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対戦結果" sheetId="1" r:id="rId4"/>
    <sheet state="hidden" name="P48対戦表" sheetId="2" r:id="rId5"/>
  </sheets>
  <definedNames/>
  <calcPr/>
  <extLst>
    <ext uri="GoogleSheetsCustomDataVersion2">
      <go:sheetsCustomData xmlns:go="http://customooxmlschemas.google.com/" r:id="rId6" roundtripDataChecksum="QxOX1sSWKObkILduUiBBxeOn6wpuiMOLzT0fDTb0PDk="/>
    </ext>
  </extLst>
</workbook>
</file>

<file path=xl/sharedStrings.xml><?xml version="1.0" encoding="utf-8"?>
<sst xmlns="http://schemas.openxmlformats.org/spreadsheetml/2006/main" count="512" uniqueCount="182">
  <si>
    <t>会場</t>
  </si>
  <si>
    <t>パレット御殿場</t>
  </si>
  <si>
    <t>開始時間</t>
  </si>
  <si>
    <t>第１コート</t>
  </si>
  <si>
    <t>第２コート</t>
  </si>
  <si>
    <t>第１試合</t>
  </si>
  <si>
    <t xml:space="preserve">　９：３０</t>
  </si>
  <si>
    <t>Ａ１－Ａ２</t>
  </si>
  <si>
    <t>Ａ３－Ａ４</t>
  </si>
  <si>
    <t>清水エスパルス</t>
  </si>
  <si>
    <t>-</t>
  </si>
  <si>
    <t>セパラーダ</t>
  </si>
  <si>
    <t>静大附属</t>
  </si>
  <si>
    <t>SHIZUNAN</t>
  </si>
  <si>
    <t>第２試合</t>
  </si>
  <si>
    <t>１０：１０</t>
  </si>
  <si>
    <t>Ｂ１－Ｂ２</t>
  </si>
  <si>
    <t>Ｂ３－Ｂ４</t>
  </si>
  <si>
    <t>ALA裾野</t>
  </si>
  <si>
    <t>テンマ</t>
  </si>
  <si>
    <t>SAKICHI</t>
  </si>
  <si>
    <t>カワイ</t>
  </si>
  <si>
    <t>第３試合</t>
  </si>
  <si>
    <t>１０：５０</t>
  </si>
  <si>
    <t>Ｃ１－Ｃ２</t>
  </si>
  <si>
    <t>Ｃ３－Ｃ４</t>
  </si>
  <si>
    <t>Honda FC</t>
  </si>
  <si>
    <t>ロプタ富士</t>
  </si>
  <si>
    <t>SALFUSoRs</t>
  </si>
  <si>
    <t>掛川JFC</t>
  </si>
  <si>
    <t>第４試合</t>
  </si>
  <si>
    <t>１１：３０</t>
  </si>
  <si>
    <t>Ａ２－Ａ４</t>
  </si>
  <si>
    <t>Ａ１－Ａ３</t>
  </si>
  <si>
    <t>第５試合</t>
  </si>
  <si>
    <t>１２：１０</t>
  </si>
  <si>
    <t>Ｂ２－Ｂ４</t>
  </si>
  <si>
    <t>Ｂ１－Ｂ３</t>
  </si>
  <si>
    <t>第６試合</t>
  </si>
  <si>
    <t>１２：５０</t>
  </si>
  <si>
    <t>Ｃ２－Ｃ４</t>
  </si>
  <si>
    <t>Ｃ１－Ｃ３</t>
  </si>
  <si>
    <t>第７試合</t>
  </si>
  <si>
    <t>１３：３０</t>
  </si>
  <si>
    <t>Ａ４－Ａ１</t>
  </si>
  <si>
    <t>Ａ３－Ａ２</t>
  </si>
  <si>
    <t>第８試合</t>
  </si>
  <si>
    <t>１４：１０</t>
  </si>
  <si>
    <t>Ｂ４－Ｂ１</t>
  </si>
  <si>
    <t>Ｂ３－Ｂ２</t>
  </si>
  <si>
    <t>第９試合</t>
  </si>
  <si>
    <t>１４：５０</t>
  </si>
  <si>
    <t>Ｃ４－Ｃ１</t>
  </si>
  <si>
    <t>Ｃ３－Ｃ２</t>
  </si>
  <si>
    <t>三島南二日町</t>
  </si>
  <si>
    <t>第３コート</t>
  </si>
  <si>
    <t>第４コート</t>
  </si>
  <si>
    <t>Ｄ１－Ｄ２</t>
  </si>
  <si>
    <t>Ｄ３－Ｄ４</t>
  </si>
  <si>
    <t>プログレッソ富士宮</t>
  </si>
  <si>
    <t>榛原KS</t>
  </si>
  <si>
    <t>オイスカ</t>
  </si>
  <si>
    <t>ガウーショA</t>
  </si>
  <si>
    <t>Ｅ１－Ｅ２</t>
  </si>
  <si>
    <t>Ｅ３－Ｅ４</t>
  </si>
  <si>
    <t>藤枝東FC</t>
  </si>
  <si>
    <t>エクセルシオール</t>
  </si>
  <si>
    <t>バディ</t>
  </si>
  <si>
    <t>パラヴェンセル</t>
  </si>
  <si>
    <t>Ｆ１－Ｆ２</t>
  </si>
  <si>
    <t>Ｆ３－Ｆ４</t>
  </si>
  <si>
    <t>エスパルス三島</t>
  </si>
  <si>
    <t>ガウーショB</t>
  </si>
  <si>
    <t>積志</t>
  </si>
  <si>
    <t>REPLO</t>
  </si>
  <si>
    <t>Ｄ２－Ｄ４</t>
  </si>
  <si>
    <t>Ｄ１－Ｄ３</t>
  </si>
  <si>
    <t>Ｅ２－Ｅ４</t>
  </si>
  <si>
    <t>Ｅ１－Ｅ３</t>
  </si>
  <si>
    <t>Ｆ２－Ｆ４</t>
  </si>
  <si>
    <t>Ｆ１－Ｆ３</t>
  </si>
  <si>
    <t>Ｄ４－Ｄ１</t>
  </si>
  <si>
    <t>Ｄ３－Ｄ２</t>
  </si>
  <si>
    <t>Ｅ４－Ｅ１</t>
  </si>
  <si>
    <t>Ｅ３－Ｅ２</t>
  </si>
  <si>
    <t>Ｆ４－Ｆ１</t>
  </si>
  <si>
    <t>Ｆ３－Ｆ２</t>
  </si>
  <si>
    <t>熱海姫の沢</t>
  </si>
  <si>
    <t>第５コート</t>
  </si>
  <si>
    <t>第６コート</t>
  </si>
  <si>
    <t>Ｇ１－Ｇ２</t>
  </si>
  <si>
    <t>Ｈ１－Ｈ２</t>
  </si>
  <si>
    <t>レアーレ</t>
  </si>
  <si>
    <t>フォルミーガ</t>
  </si>
  <si>
    <t>和田ブルー</t>
  </si>
  <si>
    <t>アスルクラロ沼津</t>
  </si>
  <si>
    <t>Ｇ３－Ｇ４</t>
  </si>
  <si>
    <t>Ｈ３－Ｈ４</t>
  </si>
  <si>
    <t>五和SSS</t>
  </si>
  <si>
    <t>高部JFC</t>
  </si>
  <si>
    <t>SEPALADA</t>
  </si>
  <si>
    <t>豊田JFC</t>
  </si>
  <si>
    <t>Ｇ１－Ｇ３</t>
  </si>
  <si>
    <t>Ｈ１－Ｈ３</t>
  </si>
  <si>
    <t>Ｇ２－Ｇ４</t>
  </si>
  <si>
    <t>Ｈ２－Ｈ４</t>
  </si>
  <si>
    <t>Ｇ４－Ｇ１</t>
  </si>
  <si>
    <t>Ｈ４－Ｈ１</t>
  </si>
  <si>
    <t>Ｇ３－Ｇ２</t>
  </si>
  <si>
    <t>Ｈ３－Ｈ２</t>
  </si>
  <si>
    <t>清水総合</t>
  </si>
  <si>
    <t>Ａコート</t>
  </si>
  <si>
    <t>Ｂコート</t>
  </si>
  <si>
    <t>9：30</t>
  </si>
  <si>
    <t>①　A１セパラーダ－E1 バディ</t>
  </si>
  <si>
    <t>①　C1 SALFUSoRs－G1高部JFC</t>
  </si>
  <si>
    <t>PK 5</t>
  </si>
  <si>
    <t>10：20</t>
  </si>
  <si>
    <t>②　F1 REPLO－B１SAKICHI</t>
  </si>
  <si>
    <t>②　H1和田ブルー－D1 ガウーショA</t>
  </si>
  <si>
    <t>PK 8</t>
  </si>
  <si>
    <t>PK 3</t>
  </si>
  <si>
    <t>12：10</t>
  </si>
  <si>
    <t>準決勝　セパラーダ－SALFUSoRs</t>
  </si>
  <si>
    <t>準決勝　REPLO－浜松和田</t>
  </si>
  <si>
    <t>14：00</t>
  </si>
  <si>
    <t>決勝　SALFUSoRs －浜松和田</t>
  </si>
  <si>
    <t>静岡トヨペットpresent’s　BOY’S &amp; GIRL’S  キラキラFootball ２０２０</t>
  </si>
  <si>
    <t>対　戦　表</t>
  </si>
  <si>
    <t>A　組</t>
  </si>
  <si>
    <t>勝</t>
  </si>
  <si>
    <t>負</t>
  </si>
  <si>
    <t>分</t>
  </si>
  <si>
    <t>勝ち点</t>
  </si>
  <si>
    <t>総得点</t>
  </si>
  <si>
    <t>総失点</t>
  </si>
  <si>
    <t>得失点差</t>
  </si>
  <si>
    <t>順位</t>
  </si>
  <si>
    <t>東部１</t>
  </si>
  <si>
    <t>東部２</t>
  </si>
  <si>
    <t>東部３</t>
  </si>
  <si>
    <t>東部４</t>
  </si>
  <si>
    <t>東部５</t>
  </si>
  <si>
    <t>東部６</t>
  </si>
  <si>
    <t>東部７</t>
  </si>
  <si>
    <t>東部８</t>
  </si>
  <si>
    <t>東部９</t>
  </si>
  <si>
    <t>東部１０</t>
  </si>
  <si>
    <t>東部１１</t>
  </si>
  <si>
    <t>B　組</t>
  </si>
  <si>
    <t>東部１２</t>
  </si>
  <si>
    <t>中東部１</t>
  </si>
  <si>
    <t>中東部２</t>
  </si>
  <si>
    <t>中東部３</t>
  </si>
  <si>
    <t>中部１</t>
  </si>
  <si>
    <t>中部２</t>
  </si>
  <si>
    <t>中部３</t>
  </si>
  <si>
    <t>中部４</t>
  </si>
  <si>
    <t>中部５</t>
  </si>
  <si>
    <t>中西部１</t>
  </si>
  <si>
    <t>中西部２</t>
  </si>
  <si>
    <t>C　組</t>
  </si>
  <si>
    <t>中西部３</t>
  </si>
  <si>
    <t>中西部４</t>
  </si>
  <si>
    <t>中西部５</t>
  </si>
  <si>
    <t>西部１</t>
  </si>
  <si>
    <t>西部２</t>
  </si>
  <si>
    <t>西部３</t>
  </si>
  <si>
    <t>西部４</t>
  </si>
  <si>
    <t>西部５</t>
  </si>
  <si>
    <t>西部６</t>
  </si>
  <si>
    <t>西部７</t>
  </si>
  <si>
    <t>西部８</t>
  </si>
  <si>
    <t>西部９</t>
  </si>
  <si>
    <t>D　組</t>
  </si>
  <si>
    <t>西部１０</t>
  </si>
  <si>
    <t>西部１１</t>
  </si>
  <si>
    <t>E　組</t>
  </si>
  <si>
    <t>F　組</t>
  </si>
  <si>
    <t>Ｇ　組</t>
  </si>
  <si>
    <t>Ｈ　組</t>
  </si>
  <si>
    <t>Ｉ　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</si>
</sst>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&quot;月&quot;d&quot;日&quot;"/>
    <numFmt numFmtId="165" formatCode="0_ "/>
    <numFmt numFmtId="166" formatCode="0;[Red]&quot;▲&quot;0"/>
  </numFmts>
  <fonts count="13">
    <font>
      <sz val="11.0"/>
      <color theme="1"/>
      <name val="Calibri"/>
      <scheme val="minor"/>
    </font>
    <font>
      <sz val="8.0"/>
      <color theme="1"/>
      <name val="MS PGothic"/>
    </font>
    <font>
      <sz val="9.0"/>
      <color theme="1"/>
      <name val="MS PGothic"/>
    </font>
    <font/>
    <font>
      <sz val="11.0"/>
      <color theme="1"/>
      <name val="Calibri"/>
    </font>
    <font>
      <sz val="9.0"/>
      <color rgb="FFFF0000"/>
      <name val="MS PGothic"/>
    </font>
    <font>
      <sz val="9.0"/>
      <color theme="1"/>
      <name val="Calibri"/>
    </font>
    <font>
      <sz val="14.0"/>
      <color theme="1"/>
      <name val="Meiryo"/>
    </font>
    <font>
      <sz val="11.0"/>
      <color theme="1"/>
      <name val="Meiryo"/>
    </font>
    <font>
      <sz val="10.0"/>
      <color theme="1"/>
      <name val="Meiryo"/>
    </font>
    <font>
      <sz val="12.0"/>
      <color theme="1"/>
      <name val="Meiryo"/>
    </font>
    <font>
      <sz val="11.0"/>
      <color rgb="FFFFFFFF"/>
      <name val="Meiryo"/>
    </font>
    <font>
      <b/>
      <sz val="10.0"/>
      <color theme="1"/>
      <name val="Meiryo"/>
    </font>
  </fonts>
  <fills count="16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8EAADB"/>
        <bgColor rgb="FF8EAADB"/>
      </patternFill>
    </fill>
    <fill>
      <patternFill patternType="solid">
        <fgColor rgb="FFF4B083"/>
        <bgColor rgb="FFF4B083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969696"/>
      </patternFill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double">
        <color rgb="FF000000"/>
      </left>
      <bottom style="thin">
        <color rgb="FF000000"/>
      </bottom>
    </border>
    <border>
      <right style="thin">
        <color rgb="FF000000"/>
      </right>
    </border>
    <border>
      <left style="double">
        <color rgb="FF000000"/>
      </left>
      <top style="thin">
        <color rgb="FF000000"/>
      </top>
    </border>
    <border>
      <left style="thin">
        <color rgb="FF000000"/>
      </left>
    </border>
    <border>
      <left style="double">
        <color rgb="FF000000"/>
      </left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center" wrapText="0"/>
    </xf>
    <xf borderId="1" fillId="0" fontId="1" numFmtId="164" xfId="0" applyAlignment="1" applyBorder="1" applyFont="1" applyNumberFormat="1">
      <alignment horizontal="center" shrinkToFit="1" vertical="center" wrapText="0"/>
    </xf>
    <xf borderId="2" fillId="0" fontId="2" numFmtId="0" xfId="0" applyAlignment="1" applyBorder="1" applyFont="1">
      <alignment horizontal="center" shrinkToFit="1" vertical="center" wrapText="0"/>
    </xf>
    <xf borderId="3" fillId="0" fontId="2" numFmtId="0" xfId="0" applyAlignment="1" applyBorder="1" applyFont="1">
      <alignment horizontal="center" shrinkToFit="1" vertical="center" wrapText="0"/>
    </xf>
    <xf borderId="4" fillId="0" fontId="3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5" fillId="0" fontId="3" numFmtId="0" xfId="0" applyAlignment="1" applyBorder="1" applyFont="1">
      <alignment vertical="center"/>
    </xf>
    <xf borderId="6" fillId="0" fontId="3" numFmtId="0" xfId="0" applyAlignment="1" applyBorder="1" applyFont="1">
      <alignment vertical="center"/>
    </xf>
    <xf borderId="1" fillId="0" fontId="2" numFmtId="0" xfId="0" applyAlignment="1" applyBorder="1" applyFont="1">
      <alignment horizontal="center" shrinkToFit="1" vertical="center" wrapText="0"/>
    </xf>
    <xf borderId="1" fillId="0" fontId="2" numFmtId="49" xfId="0" applyAlignment="1" applyBorder="1" applyFont="1" applyNumberFormat="1">
      <alignment horizontal="center" shrinkToFit="1" vertical="center" wrapText="0"/>
    </xf>
    <xf borderId="2" fillId="2" fontId="2" numFmtId="0" xfId="0" applyAlignment="1" applyBorder="1" applyFill="1" applyFont="1">
      <alignment horizontal="center" shrinkToFit="1" vertical="center" wrapText="0"/>
    </xf>
    <xf borderId="2" fillId="0" fontId="5" numFmtId="0" xfId="0" applyAlignment="1" applyBorder="1" applyFont="1">
      <alignment horizontal="center" shrinkToFit="1" vertical="center" wrapText="0"/>
    </xf>
    <xf borderId="2" fillId="3" fontId="2" numFmtId="0" xfId="0" applyAlignment="1" applyBorder="1" applyFill="1" applyFont="1">
      <alignment horizontal="center" shrinkToFit="1" vertical="center" wrapText="0"/>
    </xf>
    <xf borderId="2" fillId="4" fontId="2" numFmtId="0" xfId="0" applyAlignment="1" applyBorder="1" applyFill="1" applyFont="1">
      <alignment horizontal="center" shrinkToFit="1" vertical="center" wrapText="0"/>
    </xf>
    <xf borderId="2" fillId="5" fontId="2" numFmtId="0" xfId="0" applyAlignment="1" applyBorder="1" applyFill="1" applyFont="1">
      <alignment horizontal="center" shrinkToFit="1" vertical="center" wrapText="0"/>
    </xf>
    <xf borderId="2" fillId="6" fontId="2" numFmtId="0" xfId="0" applyAlignment="1" applyBorder="1" applyFill="1" applyFont="1">
      <alignment horizontal="center" shrinkToFit="1" vertical="center" wrapText="0"/>
    </xf>
    <xf borderId="2" fillId="7" fontId="2" numFmtId="0" xfId="0" applyAlignment="1" applyBorder="1" applyFill="1" applyFont="1">
      <alignment horizontal="center" shrinkToFit="1" vertical="center" wrapText="0"/>
    </xf>
    <xf borderId="2" fillId="8" fontId="2" numFmtId="0" xfId="0" applyAlignment="1" applyBorder="1" applyFill="1" applyFont="1">
      <alignment horizontal="center" shrinkToFit="1" vertical="center" wrapText="0"/>
    </xf>
    <xf borderId="2" fillId="9" fontId="2" numFmtId="0" xfId="0" applyAlignment="1" applyBorder="1" applyFill="1" applyFont="1">
      <alignment horizontal="center" shrinkToFit="1" vertical="center" wrapText="0"/>
    </xf>
    <xf borderId="2" fillId="10" fontId="2" numFmtId="0" xfId="0" applyAlignment="1" applyBorder="1" applyFill="1" applyFont="1">
      <alignment horizontal="center" shrinkToFit="1" vertical="center" wrapText="0"/>
    </xf>
    <xf borderId="2" fillId="11" fontId="2" numFmtId="0" xfId="0" applyAlignment="1" applyBorder="1" applyFill="1" applyFont="1">
      <alignment horizontal="center" shrinkToFit="1" vertical="center" wrapText="0"/>
    </xf>
    <xf borderId="2" fillId="12" fontId="2" numFmtId="0" xfId="0" applyAlignment="1" applyBorder="1" applyFill="1" applyFont="1">
      <alignment horizontal="center" shrinkToFit="1" vertical="center" wrapText="0"/>
    </xf>
    <xf borderId="2" fillId="13" fontId="2" numFmtId="0" xfId="0" applyAlignment="1" applyBorder="1" applyFill="1" applyFont="1">
      <alignment horizontal="center" shrinkToFit="1" vertical="center" wrapText="0"/>
    </xf>
    <xf borderId="7" fillId="0" fontId="2" numFmtId="0" xfId="0" applyAlignment="1" applyBorder="1" applyFont="1">
      <alignment horizontal="center" shrinkToFit="1" vertical="center" wrapText="0"/>
    </xf>
    <xf borderId="7" fillId="0" fontId="5" numFmtId="0" xfId="0" applyAlignment="1" applyBorder="1" applyFont="1">
      <alignment horizontal="center" shrinkToFit="1" vertical="center" wrapText="0"/>
    </xf>
    <xf borderId="2" fillId="0" fontId="5" numFmtId="0" xfId="0" applyAlignment="1" applyBorder="1" applyFont="1">
      <alignment horizontal="center" readingOrder="0" shrinkToFit="1" vertical="center" wrapText="0"/>
    </xf>
    <xf borderId="0" fillId="0" fontId="2" numFmtId="0" xfId="0" applyAlignment="1" applyFont="1">
      <alignment horizontal="center" shrinkToFit="1" vertical="center" wrapText="0"/>
    </xf>
    <xf borderId="8" fillId="0" fontId="2" numFmtId="49" xfId="0" applyAlignment="1" applyBorder="1" applyFont="1" applyNumberFormat="1">
      <alignment horizontal="center" shrinkToFit="1" vertical="center" wrapText="0"/>
    </xf>
    <xf borderId="4" fillId="0" fontId="2" numFmtId="0" xfId="0" applyAlignment="1" applyBorder="1" applyFont="1">
      <alignment horizontal="center" shrinkToFit="1" vertical="center" wrapText="0"/>
    </xf>
    <xf borderId="4" fillId="0" fontId="5" numFmtId="0" xfId="0" applyAlignment="1" applyBorder="1" applyFont="1">
      <alignment horizontal="center" shrinkToFit="1" vertical="center" wrapText="0"/>
    </xf>
    <xf borderId="2" fillId="0" fontId="2" numFmtId="0" xfId="0" applyAlignment="1" applyBorder="1" applyFont="1">
      <alignment horizontal="center" readingOrder="0" shrinkToFit="1" vertical="center" wrapText="0"/>
    </xf>
    <xf borderId="3" fillId="0" fontId="2" numFmtId="0" xfId="0" applyAlignment="1" applyBorder="1" applyFont="1">
      <alignment horizontal="center" readingOrder="0" shrinkToFit="1" vertical="center" wrapText="0"/>
    </xf>
    <xf borderId="0" fillId="0" fontId="6" numFmtId="0" xfId="0" applyAlignment="1" applyFont="1">
      <alignment shrinkToFit="1" vertical="center" wrapText="0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165" xfId="0" applyAlignment="1" applyFont="1" applyNumberFormat="1">
      <alignment vertical="bottom"/>
    </xf>
    <xf borderId="0" fillId="0" fontId="8" numFmtId="0" xfId="0" applyAlignment="1" applyFont="1">
      <alignment horizontal="center" vertical="center"/>
    </xf>
    <xf borderId="0" fillId="0" fontId="7" numFmtId="0" xfId="0" applyAlignment="1" applyFont="1">
      <alignment horizontal="center" vertical="bottom"/>
    </xf>
    <xf borderId="0" fillId="0" fontId="8" numFmtId="0" xfId="0" applyAlignment="1" applyFont="1">
      <alignment horizontal="left" vertical="bottom"/>
    </xf>
    <xf borderId="1" fillId="0" fontId="8" numFmtId="0" xfId="0" applyAlignment="1" applyBorder="1" applyFont="1">
      <alignment horizontal="center" vertical="center"/>
    </xf>
    <xf borderId="9" fillId="0" fontId="8" numFmtId="0" xfId="0" applyAlignment="1" applyBorder="1" applyFont="1">
      <alignment horizontal="center" shrinkToFit="1" vertical="center" wrapText="0"/>
    </xf>
    <xf borderId="7" fillId="0" fontId="3" numFmtId="0" xfId="0" applyAlignment="1" applyBorder="1" applyFont="1">
      <alignment vertical="center"/>
    </xf>
    <xf borderId="10" fillId="0" fontId="3" numFmtId="0" xfId="0" applyAlignment="1" applyBorder="1" applyFont="1">
      <alignment vertical="center"/>
    </xf>
    <xf borderId="2" fillId="0" fontId="8" numFmtId="0" xfId="0" applyAlignment="1" applyBorder="1" applyFont="1">
      <alignment vertical="bottom"/>
    </xf>
    <xf borderId="1" fillId="0" fontId="8" numFmtId="165" xfId="0" applyAlignment="1" applyBorder="1" applyFont="1" applyNumberFormat="1">
      <alignment horizontal="center" shrinkToFit="1" vertical="center" wrapText="0"/>
    </xf>
    <xf borderId="2" fillId="14" fontId="9" numFmtId="0" xfId="0" applyAlignment="1" applyBorder="1" applyFill="1" applyFont="1">
      <alignment horizontal="center" shrinkToFit="1" vertical="center" wrapText="0"/>
    </xf>
    <xf borderId="11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12" fillId="0" fontId="3" numFmtId="0" xfId="0" applyAlignment="1" applyBorder="1" applyFont="1">
      <alignment vertical="center"/>
    </xf>
    <xf borderId="1" fillId="0" fontId="8" numFmtId="0" xfId="0" applyAlignment="1" applyBorder="1" applyFont="1">
      <alignment vertical="bottom"/>
    </xf>
    <xf borderId="13" fillId="15" fontId="8" numFmtId="0" xfId="0" applyAlignment="1" applyBorder="1" applyFill="1" applyFont="1">
      <alignment horizontal="center" vertical="center"/>
    </xf>
    <xf borderId="14" fillId="0" fontId="3" numFmtId="0" xfId="0" applyAlignment="1" applyBorder="1" applyFont="1">
      <alignment vertical="center"/>
    </xf>
    <xf borderId="15" fillId="0" fontId="3" numFmtId="0" xfId="0" applyAlignment="1" applyBorder="1" applyFont="1">
      <alignment vertical="center"/>
    </xf>
    <xf borderId="16" fillId="0" fontId="8" numFmtId="0" xfId="0" applyAlignment="1" applyBorder="1" applyFont="1">
      <alignment horizontal="center" vertical="center"/>
    </xf>
    <xf quotePrefix="1" borderId="14" fillId="0" fontId="8" numFmtId="0" xfId="0" applyAlignment="1" applyBorder="1" applyFont="1">
      <alignment horizontal="center" vertical="center"/>
    </xf>
    <xf borderId="15" fillId="0" fontId="8" numFmtId="0" xfId="0" applyAlignment="1" applyBorder="1" applyFont="1">
      <alignment horizontal="center" vertical="center"/>
    </xf>
    <xf borderId="14" fillId="0" fontId="8" numFmtId="0" xfId="0" applyAlignment="1" applyBorder="1" applyFont="1">
      <alignment horizontal="center" vertical="center"/>
    </xf>
    <xf borderId="14" fillId="0" fontId="10" numFmtId="0" xfId="0" applyAlignment="1" applyBorder="1" applyFont="1">
      <alignment horizontal="center" shrinkToFit="1" vertical="center" wrapText="0"/>
    </xf>
    <xf borderId="17" fillId="0" fontId="10" numFmtId="0" xfId="0" applyAlignment="1" applyBorder="1" applyFont="1">
      <alignment horizontal="center" shrinkToFit="1" vertical="center" wrapText="0"/>
    </xf>
    <xf borderId="17" fillId="0" fontId="8" numFmtId="165" xfId="0" applyAlignment="1" applyBorder="1" applyFont="1" applyNumberFormat="1">
      <alignment horizontal="center" vertical="center"/>
    </xf>
    <xf borderId="17" fillId="0" fontId="8" numFmtId="0" xfId="0" applyAlignment="1" applyBorder="1" applyFont="1">
      <alignment horizontal="center" vertical="center"/>
    </xf>
    <xf borderId="17" fillId="0" fontId="8" numFmtId="166" xfId="0" applyAlignment="1" applyBorder="1" applyFont="1" applyNumberFormat="1">
      <alignment horizontal="center" vertical="center"/>
    </xf>
    <xf borderId="18" fillId="0" fontId="3" numFmtId="0" xfId="0" applyAlignment="1" applyBorder="1" applyFont="1">
      <alignment vertical="center"/>
    </xf>
    <xf borderId="11" fillId="0" fontId="11" numFmtId="0" xfId="0" applyAlignment="1" applyBorder="1" applyFont="1">
      <alignment horizontal="center" vertical="center"/>
    </xf>
    <xf borderId="8" fillId="0" fontId="8" numFmtId="0" xfId="0" applyAlignment="1" applyBorder="1" applyFont="1">
      <alignment horizontal="center" vertical="center"/>
    </xf>
    <xf borderId="12" fillId="0" fontId="11" numFmtId="0" xfId="0" applyAlignment="1" applyBorder="1" applyFont="1">
      <alignment horizontal="center" vertical="center"/>
    </xf>
    <xf borderId="19" fillId="0" fontId="11" numFmtId="0" xfId="0" applyAlignment="1" applyBorder="1" applyFont="1">
      <alignment horizontal="center" vertical="center"/>
    </xf>
    <xf borderId="20" fillId="0" fontId="8" numFmtId="0" xfId="0" applyAlignment="1" applyBorder="1" applyFont="1">
      <alignment horizontal="center" vertical="center"/>
    </xf>
    <xf quotePrefix="1" borderId="7" fillId="0" fontId="8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center" vertical="center"/>
    </xf>
    <xf borderId="9" fillId="15" fontId="8" numFmtId="0" xfId="0" applyAlignment="1" applyBorder="1" applyFont="1">
      <alignment horizontal="center" vertical="center"/>
    </xf>
    <xf borderId="21" fillId="0" fontId="8" numFmtId="0" xfId="0" applyAlignment="1" applyBorder="1" applyFont="1">
      <alignment horizontal="center" vertical="center"/>
    </xf>
    <xf borderId="10" fillId="0" fontId="8" numFmtId="0" xfId="0" applyAlignment="1" applyBorder="1" applyFont="1">
      <alignment horizontal="center" vertical="center"/>
    </xf>
    <xf borderId="0" fillId="0" fontId="10" numFmtId="0" xfId="0" applyAlignment="1" applyFont="1">
      <alignment horizontal="center" shrinkToFit="1" vertical="center" wrapText="0"/>
    </xf>
    <xf borderId="1" fillId="0" fontId="10" numFmtId="0" xfId="0" applyAlignment="1" applyBorder="1" applyFont="1">
      <alignment horizontal="center" shrinkToFit="1" vertical="center" wrapText="0"/>
    </xf>
    <xf borderId="1" fillId="0" fontId="8" numFmtId="165" xfId="0" applyAlignment="1" applyBorder="1" applyFont="1" applyNumberFormat="1">
      <alignment horizontal="center" vertical="center"/>
    </xf>
    <xf borderId="1" fillId="0" fontId="8" numFmtId="166" xfId="0" applyAlignment="1" applyBorder="1" applyFont="1" applyNumberFormat="1">
      <alignment horizontal="center" vertical="center"/>
    </xf>
    <xf borderId="18" fillId="0" fontId="11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  <xf borderId="9" fillId="0" fontId="8" numFmtId="0" xfId="0" applyAlignment="1" applyBorder="1" applyFont="1">
      <alignment horizontal="center" vertical="center"/>
    </xf>
    <xf borderId="22" fillId="0" fontId="11" numFmtId="0" xfId="0" applyAlignment="1" applyBorder="1" applyFont="1">
      <alignment horizontal="center" vertical="center"/>
    </xf>
    <xf borderId="21" fillId="0" fontId="11" numFmtId="0" xfId="0" applyAlignment="1" applyBorder="1" applyFont="1">
      <alignment horizontal="center" vertical="center"/>
    </xf>
    <xf borderId="19" fillId="0" fontId="8" numFmtId="0" xfId="0" applyAlignment="1" applyBorder="1" applyFont="1">
      <alignment horizontal="center" vertical="center"/>
    </xf>
    <xf borderId="23" fillId="0" fontId="8" numFmtId="0" xfId="0" applyAlignment="1" applyBorder="1" applyFont="1">
      <alignment horizontal="center" shrinkToFit="1" vertical="center" wrapText="0"/>
    </xf>
    <xf borderId="7" fillId="0" fontId="10" numFmtId="0" xfId="0" applyAlignment="1" applyBorder="1" applyFont="1">
      <alignment horizontal="center" shrinkToFit="1" vertical="center" wrapText="0"/>
    </xf>
    <xf borderId="24" fillId="0" fontId="3" numFmtId="0" xfId="0" applyAlignment="1" applyBorder="1" applyFont="1">
      <alignment vertical="center"/>
    </xf>
    <xf borderId="8" fillId="0" fontId="11" numFmtId="0" xfId="0" applyAlignment="1" applyBorder="1" applyFont="1">
      <alignment horizontal="center" vertical="center"/>
    </xf>
    <xf borderId="6" fillId="0" fontId="8" numFmtId="0" xfId="0" applyAlignment="1" applyBorder="1" applyFont="1">
      <alignment vertical="bottom"/>
    </xf>
    <xf borderId="25" fillId="0" fontId="3" numFmtId="0" xfId="0" applyAlignment="1" applyBorder="1" applyFont="1">
      <alignment vertical="center"/>
    </xf>
    <xf borderId="26" fillId="0" fontId="3" numFmtId="0" xfId="0" applyAlignment="1" applyBorder="1" applyFont="1">
      <alignment vertical="center"/>
    </xf>
    <xf borderId="27" fillId="0" fontId="3" numFmtId="0" xfId="0" applyAlignment="1" applyBorder="1" applyFont="1">
      <alignment vertical="center"/>
    </xf>
    <xf borderId="10" fillId="0" fontId="8" numFmtId="0" xfId="0" applyAlignment="1" applyBorder="1" applyFont="1">
      <alignment vertical="bottom"/>
    </xf>
    <xf borderId="21" fillId="0" fontId="8" numFmtId="0" xfId="0" applyAlignment="1" applyBorder="1" applyFont="1">
      <alignment horizontal="center" shrinkToFit="1" vertical="center" wrapText="0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20" fillId="0" fontId="12" numFmtId="0" xfId="0" applyAlignment="1" applyBorder="1" applyFont="1">
      <alignment horizontal="center" vertical="center"/>
    </xf>
    <xf borderId="0" fillId="0" fontId="8" numFmtId="0" xfId="0" applyAlignment="1" applyFont="1">
      <alignment horizontal="center" shrinkToFit="1" vertical="center" wrapText="0"/>
    </xf>
    <xf borderId="0" fillId="0" fontId="11" numFmtId="0" xfId="0" applyAlignment="1" applyFont="1">
      <alignment horizontal="center" vertical="center"/>
    </xf>
    <xf borderId="0" fillId="0" fontId="8" numFmtId="165" xfId="0" applyAlignment="1" applyFont="1" applyNumberFormat="1">
      <alignment horizontal="center" vertical="center"/>
    </xf>
    <xf borderId="20" fillId="0" fontId="9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center" shrinkToFit="1" vertical="center" wrapText="0"/>
    </xf>
    <xf borderId="28" fillId="0" fontId="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8.0"/>
    <col customWidth="1" min="3" max="3" width="8.86"/>
    <col customWidth="1" min="4" max="6" width="4.86"/>
    <col customWidth="1" min="7" max="8" width="8.86"/>
    <col customWidth="1" min="9" max="11" width="4.86"/>
    <col customWidth="1" min="12" max="12" width="8.86"/>
  </cols>
  <sheetData>
    <row r="1" ht="14.25" customHeight="1">
      <c r="A1" s="1">
        <v>45592.0</v>
      </c>
      <c r="B1" s="2" t="s">
        <v>0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14.25" customHeight="1">
      <c r="A2" s="6"/>
      <c r="B2" s="2" t="s">
        <v>2</v>
      </c>
      <c r="C2" s="3" t="s">
        <v>3</v>
      </c>
      <c r="D2" s="4"/>
      <c r="E2" s="4"/>
      <c r="F2" s="4"/>
      <c r="G2" s="7"/>
      <c r="H2" s="3" t="s">
        <v>4</v>
      </c>
      <c r="I2" s="4"/>
      <c r="J2" s="4"/>
      <c r="K2" s="4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14.25" customHeight="1">
      <c r="A3" s="8" t="s">
        <v>5</v>
      </c>
      <c r="B3" s="9" t="s">
        <v>6</v>
      </c>
      <c r="C3" s="3" t="s">
        <v>7</v>
      </c>
      <c r="D3" s="4"/>
      <c r="E3" s="4"/>
      <c r="F3" s="4"/>
      <c r="G3" s="7"/>
      <c r="H3" s="3" t="s">
        <v>8</v>
      </c>
      <c r="I3" s="4"/>
      <c r="J3" s="4"/>
      <c r="K3" s="4"/>
      <c r="L3" s="7"/>
    </row>
    <row r="4" ht="14.25" customHeight="1">
      <c r="A4" s="6"/>
      <c r="B4" s="6"/>
      <c r="C4" s="10" t="s">
        <v>9</v>
      </c>
      <c r="D4" s="11">
        <v>0.0</v>
      </c>
      <c r="E4" s="11" t="s">
        <v>10</v>
      </c>
      <c r="F4" s="11">
        <v>1.0</v>
      </c>
      <c r="G4" s="12" t="s">
        <v>11</v>
      </c>
      <c r="H4" s="13" t="s">
        <v>12</v>
      </c>
      <c r="I4" s="11">
        <v>1.0</v>
      </c>
      <c r="J4" s="11" t="s">
        <v>10</v>
      </c>
      <c r="K4" s="11">
        <v>0.0</v>
      </c>
      <c r="L4" s="14" t="s">
        <v>13</v>
      </c>
    </row>
    <row r="5" ht="14.25" customHeight="1">
      <c r="A5" s="8" t="s">
        <v>14</v>
      </c>
      <c r="B5" s="9" t="s">
        <v>15</v>
      </c>
      <c r="C5" s="3" t="s">
        <v>16</v>
      </c>
      <c r="D5" s="4"/>
      <c r="E5" s="4"/>
      <c r="F5" s="4"/>
      <c r="G5" s="7"/>
      <c r="H5" s="3" t="s">
        <v>17</v>
      </c>
      <c r="I5" s="4"/>
      <c r="J5" s="4"/>
      <c r="K5" s="4"/>
      <c r="L5" s="7"/>
    </row>
    <row r="6" ht="14.25" customHeight="1">
      <c r="A6" s="6"/>
      <c r="B6" s="6"/>
      <c r="C6" s="15" t="s">
        <v>18</v>
      </c>
      <c r="D6" s="11">
        <v>2.0</v>
      </c>
      <c r="E6" s="11" t="s">
        <v>10</v>
      </c>
      <c r="F6" s="11">
        <v>1.0</v>
      </c>
      <c r="G6" s="16" t="s">
        <v>19</v>
      </c>
      <c r="H6" s="17" t="s">
        <v>20</v>
      </c>
      <c r="I6" s="11">
        <v>2.0</v>
      </c>
      <c r="J6" s="11" t="s">
        <v>10</v>
      </c>
      <c r="K6" s="11">
        <v>1.0</v>
      </c>
      <c r="L6" s="18" t="s">
        <v>21</v>
      </c>
    </row>
    <row r="7" ht="14.25" customHeight="1">
      <c r="A7" s="8" t="s">
        <v>22</v>
      </c>
      <c r="B7" s="9" t="s">
        <v>23</v>
      </c>
      <c r="C7" s="3" t="s">
        <v>24</v>
      </c>
      <c r="D7" s="4"/>
      <c r="E7" s="4"/>
      <c r="F7" s="4"/>
      <c r="G7" s="7"/>
      <c r="H7" s="3" t="s">
        <v>25</v>
      </c>
      <c r="I7" s="4"/>
      <c r="J7" s="4"/>
      <c r="K7" s="4"/>
      <c r="L7" s="7"/>
    </row>
    <row r="8" ht="14.25" customHeight="1">
      <c r="A8" s="6"/>
      <c r="B8" s="6"/>
      <c r="C8" s="19" t="s">
        <v>26</v>
      </c>
      <c r="D8" s="11">
        <v>3.0</v>
      </c>
      <c r="E8" s="11" t="s">
        <v>10</v>
      </c>
      <c r="F8" s="11">
        <v>1.0</v>
      </c>
      <c r="G8" s="20" t="s">
        <v>27</v>
      </c>
      <c r="H8" s="21" t="s">
        <v>28</v>
      </c>
      <c r="I8" s="11">
        <v>6.0</v>
      </c>
      <c r="J8" s="11" t="s">
        <v>10</v>
      </c>
      <c r="K8" s="11">
        <v>1.0</v>
      </c>
      <c r="L8" s="22" t="s">
        <v>29</v>
      </c>
    </row>
    <row r="9" ht="14.25" customHeight="1">
      <c r="A9" s="8" t="s">
        <v>30</v>
      </c>
      <c r="B9" s="9" t="s">
        <v>31</v>
      </c>
      <c r="C9" s="3" t="s">
        <v>32</v>
      </c>
      <c r="D9" s="4"/>
      <c r="E9" s="4"/>
      <c r="F9" s="4"/>
      <c r="G9" s="7"/>
      <c r="H9" s="3" t="s">
        <v>33</v>
      </c>
      <c r="I9" s="4"/>
      <c r="J9" s="4"/>
      <c r="K9" s="4"/>
      <c r="L9" s="7"/>
    </row>
    <row r="10" ht="14.25" customHeight="1">
      <c r="A10" s="6"/>
      <c r="B10" s="6"/>
      <c r="C10" s="12" t="s">
        <v>11</v>
      </c>
      <c r="D10" s="11">
        <v>5.0</v>
      </c>
      <c r="E10" s="11" t="s">
        <v>10</v>
      </c>
      <c r="F10" s="11">
        <v>1.0</v>
      </c>
      <c r="G10" s="14" t="s">
        <v>13</v>
      </c>
      <c r="H10" s="10" t="s">
        <v>9</v>
      </c>
      <c r="I10" s="11">
        <v>1.0</v>
      </c>
      <c r="J10" s="11" t="s">
        <v>10</v>
      </c>
      <c r="K10" s="11">
        <v>0.0</v>
      </c>
      <c r="L10" s="13" t="s">
        <v>12</v>
      </c>
    </row>
    <row r="11" ht="14.25" customHeight="1">
      <c r="A11" s="8" t="s">
        <v>34</v>
      </c>
      <c r="B11" s="9" t="s">
        <v>35</v>
      </c>
      <c r="C11" s="3" t="s">
        <v>36</v>
      </c>
      <c r="D11" s="4"/>
      <c r="E11" s="4"/>
      <c r="F11" s="4"/>
      <c r="G11" s="7"/>
      <c r="H11" s="3" t="s">
        <v>37</v>
      </c>
      <c r="I11" s="4"/>
      <c r="J11" s="4"/>
      <c r="K11" s="4"/>
      <c r="L11" s="7"/>
    </row>
    <row r="12" ht="14.25" customHeight="1">
      <c r="A12" s="6"/>
      <c r="B12" s="6"/>
      <c r="C12" s="16" t="s">
        <v>19</v>
      </c>
      <c r="D12" s="11">
        <v>1.0</v>
      </c>
      <c r="E12" s="11" t="s">
        <v>10</v>
      </c>
      <c r="F12" s="11">
        <v>3.0</v>
      </c>
      <c r="G12" s="18" t="s">
        <v>21</v>
      </c>
      <c r="H12" s="15" t="s">
        <v>18</v>
      </c>
      <c r="I12" s="11">
        <v>0.0</v>
      </c>
      <c r="J12" s="11" t="s">
        <v>10</v>
      </c>
      <c r="K12" s="11">
        <v>2.0</v>
      </c>
      <c r="L12" s="17" t="s">
        <v>20</v>
      </c>
    </row>
    <row r="13" ht="14.25" customHeight="1">
      <c r="A13" s="8" t="s">
        <v>38</v>
      </c>
      <c r="B13" s="9" t="s">
        <v>39</v>
      </c>
      <c r="C13" s="3" t="s">
        <v>40</v>
      </c>
      <c r="D13" s="4"/>
      <c r="E13" s="4"/>
      <c r="F13" s="4"/>
      <c r="G13" s="7"/>
      <c r="H13" s="3" t="s">
        <v>41</v>
      </c>
      <c r="I13" s="4"/>
      <c r="J13" s="4"/>
      <c r="K13" s="4"/>
      <c r="L13" s="7"/>
    </row>
    <row r="14" ht="14.25" customHeight="1">
      <c r="A14" s="6"/>
      <c r="B14" s="6"/>
      <c r="C14" s="20" t="s">
        <v>27</v>
      </c>
      <c r="D14" s="11">
        <v>1.0</v>
      </c>
      <c r="E14" s="11" t="s">
        <v>10</v>
      </c>
      <c r="F14" s="11">
        <v>0.0</v>
      </c>
      <c r="G14" s="22" t="s">
        <v>29</v>
      </c>
      <c r="H14" s="19" t="s">
        <v>26</v>
      </c>
      <c r="I14" s="11">
        <v>1.0</v>
      </c>
      <c r="J14" s="11" t="s">
        <v>10</v>
      </c>
      <c r="K14" s="11">
        <v>2.0</v>
      </c>
      <c r="L14" s="21" t="s">
        <v>28</v>
      </c>
    </row>
    <row r="15" ht="14.25" customHeight="1">
      <c r="A15" s="8" t="s">
        <v>42</v>
      </c>
      <c r="B15" s="9" t="s">
        <v>43</v>
      </c>
      <c r="C15" s="3" t="s">
        <v>44</v>
      </c>
      <c r="D15" s="4"/>
      <c r="E15" s="4"/>
      <c r="F15" s="4"/>
      <c r="G15" s="7"/>
      <c r="H15" s="3" t="s">
        <v>45</v>
      </c>
      <c r="I15" s="4"/>
      <c r="J15" s="4"/>
      <c r="K15" s="4"/>
      <c r="L15" s="7"/>
    </row>
    <row r="16" ht="14.25" customHeight="1">
      <c r="A16" s="6"/>
      <c r="B16" s="6"/>
      <c r="C16" s="14" t="s">
        <v>13</v>
      </c>
      <c r="D16" s="11">
        <v>1.0</v>
      </c>
      <c r="E16" s="11" t="s">
        <v>10</v>
      </c>
      <c r="F16" s="11">
        <v>5.0</v>
      </c>
      <c r="G16" s="10" t="s">
        <v>9</v>
      </c>
      <c r="H16" s="13" t="s">
        <v>12</v>
      </c>
      <c r="I16" s="11">
        <v>0.0</v>
      </c>
      <c r="J16" s="11" t="s">
        <v>10</v>
      </c>
      <c r="K16" s="11">
        <v>2.0</v>
      </c>
      <c r="L16" s="12" t="s">
        <v>11</v>
      </c>
    </row>
    <row r="17" ht="14.25" customHeight="1">
      <c r="A17" s="8" t="s">
        <v>46</v>
      </c>
      <c r="B17" s="9" t="s">
        <v>47</v>
      </c>
      <c r="C17" s="3" t="s">
        <v>48</v>
      </c>
      <c r="D17" s="4"/>
      <c r="E17" s="4"/>
      <c r="F17" s="4"/>
      <c r="G17" s="7"/>
      <c r="H17" s="3" t="s">
        <v>49</v>
      </c>
      <c r="I17" s="4"/>
      <c r="J17" s="4"/>
      <c r="K17" s="4"/>
      <c r="L17" s="7"/>
    </row>
    <row r="18" ht="14.25" customHeight="1">
      <c r="A18" s="6"/>
      <c r="B18" s="6"/>
      <c r="C18" s="18" t="s">
        <v>21</v>
      </c>
      <c r="D18" s="11">
        <v>2.0</v>
      </c>
      <c r="E18" s="11" t="s">
        <v>10</v>
      </c>
      <c r="F18" s="11">
        <v>0.0</v>
      </c>
      <c r="G18" s="15" t="s">
        <v>18</v>
      </c>
      <c r="H18" s="17" t="s">
        <v>20</v>
      </c>
      <c r="I18" s="11">
        <v>4.0</v>
      </c>
      <c r="J18" s="11" t="s">
        <v>10</v>
      </c>
      <c r="K18" s="11">
        <v>1.0</v>
      </c>
      <c r="L18" s="16" t="s">
        <v>19</v>
      </c>
    </row>
    <row r="19" ht="14.25" customHeight="1">
      <c r="A19" s="8" t="s">
        <v>50</v>
      </c>
      <c r="B19" s="9" t="s">
        <v>51</v>
      </c>
      <c r="C19" s="3" t="s">
        <v>52</v>
      </c>
      <c r="D19" s="4"/>
      <c r="E19" s="4"/>
      <c r="F19" s="4"/>
      <c r="G19" s="7"/>
      <c r="H19" s="3" t="s">
        <v>53</v>
      </c>
      <c r="I19" s="4"/>
      <c r="J19" s="4"/>
      <c r="K19" s="4"/>
      <c r="L19" s="7"/>
    </row>
    <row r="20" ht="14.25" customHeight="1">
      <c r="A20" s="6"/>
      <c r="B20" s="6"/>
      <c r="C20" s="22" t="s">
        <v>29</v>
      </c>
      <c r="D20" s="11">
        <v>3.0</v>
      </c>
      <c r="E20" s="11" t="s">
        <v>10</v>
      </c>
      <c r="F20" s="11">
        <v>0.0</v>
      </c>
      <c r="G20" s="19" t="s">
        <v>26</v>
      </c>
      <c r="H20" s="21" t="s">
        <v>28</v>
      </c>
      <c r="I20" s="11">
        <v>3.0</v>
      </c>
      <c r="J20" s="11" t="s">
        <v>10</v>
      </c>
      <c r="K20" s="11">
        <v>0.0</v>
      </c>
      <c r="L20" s="20" t="s">
        <v>27</v>
      </c>
    </row>
    <row r="21" ht="14.25" customHeight="1">
      <c r="A21" s="5"/>
      <c r="B21" s="5"/>
      <c r="C21" s="23"/>
      <c r="D21" s="24"/>
      <c r="E21" s="24"/>
      <c r="F21" s="24"/>
      <c r="G21" s="23"/>
      <c r="H21" s="23"/>
      <c r="I21" s="24"/>
      <c r="J21" s="24"/>
      <c r="K21" s="24"/>
      <c r="L21" s="23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ht="14.25" customHeight="1">
      <c r="A22" s="1">
        <v>45592.0</v>
      </c>
      <c r="B22" s="2" t="s">
        <v>0</v>
      </c>
      <c r="C22" s="3" t="s">
        <v>54</v>
      </c>
      <c r="D22" s="4"/>
      <c r="E22" s="4"/>
      <c r="F22" s="4"/>
      <c r="G22" s="4"/>
      <c r="H22" s="4"/>
      <c r="I22" s="4"/>
      <c r="J22" s="4"/>
      <c r="K22" s="4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ht="14.25" customHeight="1">
      <c r="A23" s="6"/>
      <c r="B23" s="2" t="s">
        <v>2</v>
      </c>
      <c r="C23" s="3" t="s">
        <v>55</v>
      </c>
      <c r="D23" s="4"/>
      <c r="E23" s="4"/>
      <c r="F23" s="4"/>
      <c r="G23" s="7"/>
      <c r="H23" s="3" t="s">
        <v>56</v>
      </c>
      <c r="I23" s="4"/>
      <c r="J23" s="4"/>
      <c r="K23" s="4"/>
      <c r="L23" s="7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ht="14.25" customHeight="1">
      <c r="A24" s="8" t="s">
        <v>5</v>
      </c>
      <c r="B24" s="9" t="s">
        <v>6</v>
      </c>
      <c r="C24" s="3" t="s">
        <v>57</v>
      </c>
      <c r="D24" s="4"/>
      <c r="E24" s="4"/>
      <c r="F24" s="4"/>
      <c r="G24" s="7"/>
      <c r="H24" s="3" t="s">
        <v>58</v>
      </c>
      <c r="I24" s="4"/>
      <c r="J24" s="4"/>
      <c r="K24" s="4"/>
      <c r="L24" s="7"/>
    </row>
    <row r="25" ht="14.25" customHeight="1">
      <c r="A25" s="6"/>
      <c r="B25" s="6"/>
      <c r="C25" s="10" t="s">
        <v>59</v>
      </c>
      <c r="D25" s="11">
        <v>0.0</v>
      </c>
      <c r="E25" s="11" t="s">
        <v>10</v>
      </c>
      <c r="F25" s="11">
        <v>2.0</v>
      </c>
      <c r="G25" s="12" t="s">
        <v>60</v>
      </c>
      <c r="H25" s="13" t="s">
        <v>61</v>
      </c>
      <c r="I25" s="11">
        <v>0.0</v>
      </c>
      <c r="J25" s="11" t="s">
        <v>10</v>
      </c>
      <c r="K25" s="11">
        <v>2.0</v>
      </c>
      <c r="L25" s="14" t="s">
        <v>62</v>
      </c>
    </row>
    <row r="26" ht="14.25" customHeight="1">
      <c r="A26" s="8" t="s">
        <v>14</v>
      </c>
      <c r="B26" s="9" t="s">
        <v>15</v>
      </c>
      <c r="C26" s="3" t="s">
        <v>63</v>
      </c>
      <c r="D26" s="4"/>
      <c r="E26" s="4"/>
      <c r="F26" s="4"/>
      <c r="G26" s="7"/>
      <c r="H26" s="3" t="s">
        <v>64</v>
      </c>
      <c r="I26" s="4"/>
      <c r="J26" s="4"/>
      <c r="K26" s="4"/>
      <c r="L26" s="7"/>
    </row>
    <row r="27" ht="14.25" customHeight="1">
      <c r="A27" s="6"/>
      <c r="B27" s="6"/>
      <c r="C27" s="15" t="s">
        <v>65</v>
      </c>
      <c r="D27" s="11">
        <v>0.0</v>
      </c>
      <c r="E27" s="11" t="s">
        <v>10</v>
      </c>
      <c r="F27" s="11">
        <v>4.0</v>
      </c>
      <c r="G27" s="16" t="s">
        <v>66</v>
      </c>
      <c r="H27" s="17" t="s">
        <v>67</v>
      </c>
      <c r="I27" s="11">
        <v>1.0</v>
      </c>
      <c r="J27" s="11" t="s">
        <v>10</v>
      </c>
      <c r="K27" s="11">
        <v>0.0</v>
      </c>
      <c r="L27" s="18" t="s">
        <v>68</v>
      </c>
    </row>
    <row r="28" ht="14.25" customHeight="1">
      <c r="A28" s="8" t="s">
        <v>22</v>
      </c>
      <c r="B28" s="9" t="s">
        <v>23</v>
      </c>
      <c r="C28" s="3" t="s">
        <v>69</v>
      </c>
      <c r="D28" s="4"/>
      <c r="E28" s="4"/>
      <c r="F28" s="4"/>
      <c r="G28" s="7"/>
      <c r="H28" s="3" t="s">
        <v>70</v>
      </c>
      <c r="I28" s="4"/>
      <c r="J28" s="4"/>
      <c r="K28" s="4"/>
      <c r="L28" s="7"/>
    </row>
    <row r="29" ht="14.25" customHeight="1">
      <c r="A29" s="6"/>
      <c r="B29" s="6"/>
      <c r="C29" s="19" t="s">
        <v>71</v>
      </c>
      <c r="D29" s="11">
        <v>3.0</v>
      </c>
      <c r="E29" s="11" t="s">
        <v>10</v>
      </c>
      <c r="F29" s="11">
        <v>0.0</v>
      </c>
      <c r="G29" s="20" t="s">
        <v>72</v>
      </c>
      <c r="H29" s="21" t="s">
        <v>73</v>
      </c>
      <c r="I29" s="11">
        <v>0.0</v>
      </c>
      <c r="J29" s="11" t="s">
        <v>10</v>
      </c>
      <c r="K29" s="11">
        <v>2.0</v>
      </c>
      <c r="L29" s="22" t="s">
        <v>74</v>
      </c>
    </row>
    <row r="30" ht="14.25" customHeight="1">
      <c r="A30" s="8" t="s">
        <v>30</v>
      </c>
      <c r="B30" s="9" t="s">
        <v>31</v>
      </c>
      <c r="C30" s="3" t="s">
        <v>75</v>
      </c>
      <c r="D30" s="4"/>
      <c r="E30" s="4"/>
      <c r="F30" s="4"/>
      <c r="G30" s="7"/>
      <c r="H30" s="3" t="s">
        <v>76</v>
      </c>
      <c r="I30" s="4"/>
      <c r="J30" s="4"/>
      <c r="K30" s="4"/>
      <c r="L30" s="7"/>
    </row>
    <row r="31" ht="14.25" customHeight="1">
      <c r="A31" s="6"/>
      <c r="B31" s="6"/>
      <c r="C31" s="12" t="s">
        <v>60</v>
      </c>
      <c r="D31" s="11">
        <v>0.0</v>
      </c>
      <c r="E31" s="11" t="s">
        <v>10</v>
      </c>
      <c r="F31" s="11">
        <v>7.0</v>
      </c>
      <c r="G31" s="14" t="s">
        <v>62</v>
      </c>
      <c r="H31" s="10" t="s">
        <v>59</v>
      </c>
      <c r="I31" s="11">
        <v>1.0</v>
      </c>
      <c r="J31" s="11" t="s">
        <v>10</v>
      </c>
      <c r="K31" s="11">
        <v>3.0</v>
      </c>
      <c r="L31" s="13" t="s">
        <v>61</v>
      </c>
    </row>
    <row r="32" ht="14.25" customHeight="1">
      <c r="A32" s="8" t="s">
        <v>34</v>
      </c>
      <c r="B32" s="9" t="s">
        <v>35</v>
      </c>
      <c r="C32" s="3" t="s">
        <v>77</v>
      </c>
      <c r="D32" s="4"/>
      <c r="E32" s="4"/>
      <c r="F32" s="4"/>
      <c r="G32" s="7"/>
      <c r="H32" s="3" t="s">
        <v>78</v>
      </c>
      <c r="I32" s="4"/>
      <c r="J32" s="4"/>
      <c r="K32" s="4"/>
      <c r="L32" s="7"/>
    </row>
    <row r="33" ht="14.25" customHeight="1">
      <c r="A33" s="6"/>
      <c r="B33" s="6"/>
      <c r="C33" s="16" t="s">
        <v>66</v>
      </c>
      <c r="D33" s="11">
        <v>3.0</v>
      </c>
      <c r="E33" s="11" t="s">
        <v>10</v>
      </c>
      <c r="F33" s="11">
        <v>1.0</v>
      </c>
      <c r="G33" s="18" t="s">
        <v>68</v>
      </c>
      <c r="H33" s="15" t="s">
        <v>65</v>
      </c>
      <c r="I33" s="11">
        <v>0.0</v>
      </c>
      <c r="J33" s="11" t="s">
        <v>10</v>
      </c>
      <c r="K33" s="11">
        <v>3.0</v>
      </c>
      <c r="L33" s="17" t="s">
        <v>67</v>
      </c>
    </row>
    <row r="34" ht="14.25" customHeight="1">
      <c r="A34" s="8" t="s">
        <v>38</v>
      </c>
      <c r="B34" s="9" t="s">
        <v>39</v>
      </c>
      <c r="C34" s="3" t="s">
        <v>79</v>
      </c>
      <c r="D34" s="4"/>
      <c r="E34" s="4"/>
      <c r="F34" s="4"/>
      <c r="G34" s="7"/>
      <c r="H34" s="3" t="s">
        <v>80</v>
      </c>
      <c r="I34" s="4"/>
      <c r="J34" s="4"/>
      <c r="K34" s="4"/>
      <c r="L34" s="7"/>
    </row>
    <row r="35" ht="14.25" customHeight="1">
      <c r="A35" s="6"/>
      <c r="B35" s="6"/>
      <c r="C35" s="20" t="s">
        <v>72</v>
      </c>
      <c r="D35" s="11">
        <v>0.0</v>
      </c>
      <c r="E35" s="11" t="s">
        <v>10</v>
      </c>
      <c r="F35" s="11">
        <v>1.0</v>
      </c>
      <c r="G35" s="22" t="s">
        <v>74</v>
      </c>
      <c r="H35" s="19" t="s">
        <v>71</v>
      </c>
      <c r="I35" s="25">
        <v>3.0</v>
      </c>
      <c r="J35" s="11" t="s">
        <v>10</v>
      </c>
      <c r="K35" s="25">
        <v>0.0</v>
      </c>
      <c r="L35" s="21" t="s">
        <v>73</v>
      </c>
    </row>
    <row r="36" ht="14.25" customHeight="1">
      <c r="A36" s="8" t="s">
        <v>42</v>
      </c>
      <c r="B36" s="9" t="s">
        <v>43</v>
      </c>
      <c r="C36" s="3" t="s">
        <v>81</v>
      </c>
      <c r="D36" s="4"/>
      <c r="E36" s="4"/>
      <c r="F36" s="4"/>
      <c r="G36" s="7"/>
      <c r="H36" s="3" t="s">
        <v>82</v>
      </c>
      <c r="I36" s="4"/>
      <c r="J36" s="4"/>
      <c r="K36" s="4"/>
      <c r="L36" s="7"/>
    </row>
    <row r="37" ht="14.25" customHeight="1">
      <c r="A37" s="6"/>
      <c r="B37" s="6"/>
      <c r="C37" s="14" t="s">
        <v>62</v>
      </c>
      <c r="D37" s="11">
        <v>6.0</v>
      </c>
      <c r="E37" s="11" t="s">
        <v>10</v>
      </c>
      <c r="F37" s="11">
        <v>0.0</v>
      </c>
      <c r="G37" s="10" t="s">
        <v>59</v>
      </c>
      <c r="H37" s="13" t="s">
        <v>61</v>
      </c>
      <c r="I37" s="11">
        <v>5.0</v>
      </c>
      <c r="J37" s="11" t="s">
        <v>10</v>
      </c>
      <c r="K37" s="11">
        <v>0.0</v>
      </c>
      <c r="L37" s="12" t="s">
        <v>60</v>
      </c>
    </row>
    <row r="38" ht="14.25" customHeight="1">
      <c r="A38" s="8" t="s">
        <v>46</v>
      </c>
      <c r="B38" s="9" t="s">
        <v>47</v>
      </c>
      <c r="C38" s="3" t="s">
        <v>83</v>
      </c>
      <c r="D38" s="4"/>
      <c r="E38" s="4"/>
      <c r="F38" s="4"/>
      <c r="G38" s="7"/>
      <c r="H38" s="3" t="s">
        <v>84</v>
      </c>
      <c r="I38" s="4"/>
      <c r="J38" s="4"/>
      <c r="K38" s="4"/>
      <c r="L38" s="7"/>
    </row>
    <row r="39" ht="14.25" customHeight="1">
      <c r="A39" s="6"/>
      <c r="B39" s="6"/>
      <c r="C39" s="18" t="s">
        <v>68</v>
      </c>
      <c r="D39" s="11">
        <v>1.0</v>
      </c>
      <c r="E39" s="11" t="s">
        <v>10</v>
      </c>
      <c r="F39" s="11">
        <v>0.0</v>
      </c>
      <c r="G39" s="15" t="s">
        <v>65</v>
      </c>
      <c r="H39" s="17" t="s">
        <v>67</v>
      </c>
      <c r="I39" s="11">
        <v>1.0</v>
      </c>
      <c r="J39" s="11" t="s">
        <v>10</v>
      </c>
      <c r="K39" s="11">
        <v>0.0</v>
      </c>
      <c r="L39" s="16" t="s">
        <v>66</v>
      </c>
    </row>
    <row r="40" ht="14.25" customHeight="1">
      <c r="A40" s="8" t="s">
        <v>50</v>
      </c>
      <c r="B40" s="9" t="s">
        <v>51</v>
      </c>
      <c r="C40" s="3" t="s">
        <v>85</v>
      </c>
      <c r="D40" s="4"/>
      <c r="E40" s="4"/>
      <c r="F40" s="4"/>
      <c r="G40" s="7"/>
      <c r="H40" s="3" t="s">
        <v>86</v>
      </c>
      <c r="I40" s="4"/>
      <c r="J40" s="4"/>
      <c r="K40" s="4"/>
      <c r="L40" s="7"/>
    </row>
    <row r="41" ht="14.25" customHeight="1">
      <c r="A41" s="6"/>
      <c r="B41" s="6"/>
      <c r="C41" s="22" t="s">
        <v>74</v>
      </c>
      <c r="D41" s="11">
        <v>1.0</v>
      </c>
      <c r="E41" s="11" t="s">
        <v>10</v>
      </c>
      <c r="F41" s="11">
        <v>0.0</v>
      </c>
      <c r="G41" s="19" t="s">
        <v>71</v>
      </c>
      <c r="H41" s="21" t="s">
        <v>73</v>
      </c>
      <c r="I41" s="11">
        <v>0.0</v>
      </c>
      <c r="J41" s="11" t="s">
        <v>10</v>
      </c>
      <c r="K41" s="11">
        <v>3.0</v>
      </c>
      <c r="L41" s="20" t="s">
        <v>72</v>
      </c>
    </row>
    <row r="42" ht="14.25" customHeight="1">
      <c r="A42" s="26"/>
      <c r="B42" s="27"/>
      <c r="C42" s="28"/>
      <c r="D42" s="29"/>
      <c r="E42" s="29"/>
      <c r="F42" s="29"/>
      <c r="G42" s="28"/>
      <c r="H42" s="28"/>
      <c r="I42" s="29"/>
      <c r="J42" s="29"/>
      <c r="K42" s="29"/>
      <c r="L42" s="28"/>
    </row>
    <row r="43" ht="14.25" customHeight="1">
      <c r="A43" s="1">
        <v>45592.0</v>
      </c>
      <c r="B43" s="2" t="s">
        <v>0</v>
      </c>
      <c r="C43" s="3" t="s">
        <v>87</v>
      </c>
      <c r="D43" s="4"/>
      <c r="E43" s="4"/>
      <c r="F43" s="4"/>
      <c r="G43" s="4"/>
      <c r="H43" s="4"/>
      <c r="I43" s="4"/>
      <c r="J43" s="4"/>
      <c r="K43" s="4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ht="14.25" customHeight="1">
      <c r="A44" s="6"/>
      <c r="B44" s="2" t="s">
        <v>2</v>
      </c>
      <c r="C44" s="3" t="s">
        <v>88</v>
      </c>
      <c r="D44" s="4"/>
      <c r="E44" s="4"/>
      <c r="F44" s="4"/>
      <c r="G44" s="7"/>
      <c r="H44" s="3" t="s">
        <v>89</v>
      </c>
      <c r="I44" s="4"/>
      <c r="J44" s="4"/>
      <c r="K44" s="4"/>
      <c r="L44" s="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ht="14.25" customHeight="1">
      <c r="A45" s="8" t="s">
        <v>14</v>
      </c>
      <c r="B45" s="9" t="s">
        <v>15</v>
      </c>
      <c r="C45" s="3" t="s">
        <v>90</v>
      </c>
      <c r="D45" s="4"/>
      <c r="E45" s="4"/>
      <c r="F45" s="4"/>
      <c r="G45" s="7"/>
      <c r="H45" s="3" t="s">
        <v>91</v>
      </c>
      <c r="I45" s="4"/>
      <c r="J45" s="4"/>
      <c r="K45" s="4"/>
      <c r="L45" s="7"/>
    </row>
    <row r="46" ht="14.25" customHeight="1">
      <c r="A46" s="6"/>
      <c r="B46" s="6"/>
      <c r="C46" s="10" t="s">
        <v>92</v>
      </c>
      <c r="D46" s="11">
        <v>1.0</v>
      </c>
      <c r="E46" s="11" t="s">
        <v>10</v>
      </c>
      <c r="F46" s="11">
        <v>1.0</v>
      </c>
      <c r="G46" s="12" t="s">
        <v>93</v>
      </c>
      <c r="H46" s="15" t="s">
        <v>94</v>
      </c>
      <c r="I46" s="11">
        <v>1.0</v>
      </c>
      <c r="J46" s="11" t="s">
        <v>10</v>
      </c>
      <c r="K46" s="11">
        <v>0.0</v>
      </c>
      <c r="L46" s="16" t="s">
        <v>95</v>
      </c>
    </row>
    <row r="47" ht="14.25" customHeight="1">
      <c r="A47" s="8" t="s">
        <v>22</v>
      </c>
      <c r="B47" s="9" t="s">
        <v>23</v>
      </c>
      <c r="C47" s="3" t="s">
        <v>96</v>
      </c>
      <c r="D47" s="4"/>
      <c r="E47" s="4"/>
      <c r="F47" s="4"/>
      <c r="G47" s="7"/>
      <c r="H47" s="3" t="s">
        <v>97</v>
      </c>
      <c r="I47" s="4"/>
      <c r="J47" s="4"/>
      <c r="K47" s="4"/>
      <c r="L47" s="7"/>
    </row>
    <row r="48" ht="14.25" customHeight="1">
      <c r="A48" s="6"/>
      <c r="B48" s="6"/>
      <c r="C48" s="13" t="s">
        <v>98</v>
      </c>
      <c r="D48" s="11">
        <v>0.0</v>
      </c>
      <c r="E48" s="11" t="s">
        <v>10</v>
      </c>
      <c r="F48" s="11">
        <v>2.0</v>
      </c>
      <c r="G48" s="14" t="s">
        <v>99</v>
      </c>
      <c r="H48" s="17" t="s">
        <v>100</v>
      </c>
      <c r="I48" s="11">
        <v>1.0</v>
      </c>
      <c r="J48" s="11" t="s">
        <v>10</v>
      </c>
      <c r="K48" s="11">
        <v>2.0</v>
      </c>
      <c r="L48" s="18" t="s">
        <v>101</v>
      </c>
    </row>
    <row r="49" ht="14.25" customHeight="1">
      <c r="A49" s="8" t="s">
        <v>34</v>
      </c>
      <c r="B49" s="9" t="s">
        <v>35</v>
      </c>
      <c r="C49" s="3" t="s">
        <v>102</v>
      </c>
      <c r="D49" s="4"/>
      <c r="E49" s="4"/>
      <c r="F49" s="4"/>
      <c r="G49" s="7"/>
      <c r="H49" s="3" t="s">
        <v>103</v>
      </c>
      <c r="I49" s="4"/>
      <c r="J49" s="4"/>
      <c r="K49" s="4"/>
      <c r="L49" s="7"/>
    </row>
    <row r="50" ht="14.25" customHeight="1">
      <c r="A50" s="6"/>
      <c r="B50" s="6"/>
      <c r="C50" s="10" t="s">
        <v>92</v>
      </c>
      <c r="D50" s="11">
        <v>0.0</v>
      </c>
      <c r="E50" s="11" t="s">
        <v>10</v>
      </c>
      <c r="F50" s="11">
        <v>1.0</v>
      </c>
      <c r="G50" s="13" t="s">
        <v>98</v>
      </c>
      <c r="H50" s="15" t="s">
        <v>94</v>
      </c>
      <c r="I50" s="11">
        <v>8.0</v>
      </c>
      <c r="J50" s="11" t="s">
        <v>10</v>
      </c>
      <c r="K50" s="11">
        <v>0.0</v>
      </c>
      <c r="L50" s="17" t="s">
        <v>100</v>
      </c>
    </row>
    <row r="51" ht="14.25" customHeight="1">
      <c r="A51" s="8" t="s">
        <v>38</v>
      </c>
      <c r="B51" s="9" t="s">
        <v>39</v>
      </c>
      <c r="C51" s="3" t="s">
        <v>104</v>
      </c>
      <c r="D51" s="4"/>
      <c r="E51" s="4"/>
      <c r="F51" s="4"/>
      <c r="G51" s="7"/>
      <c r="H51" s="3" t="s">
        <v>105</v>
      </c>
      <c r="I51" s="4"/>
      <c r="J51" s="4"/>
      <c r="K51" s="4"/>
      <c r="L51" s="7"/>
    </row>
    <row r="52" ht="14.25" customHeight="1">
      <c r="A52" s="6"/>
      <c r="B52" s="6"/>
      <c r="C52" s="12" t="s">
        <v>93</v>
      </c>
      <c r="D52" s="11">
        <v>2.0</v>
      </c>
      <c r="E52" s="11" t="s">
        <v>10</v>
      </c>
      <c r="F52" s="11">
        <v>4.0</v>
      </c>
      <c r="G52" s="14" t="s">
        <v>99</v>
      </c>
      <c r="H52" s="16" t="s">
        <v>95</v>
      </c>
      <c r="I52" s="11">
        <v>1.0</v>
      </c>
      <c r="J52" s="11" t="s">
        <v>10</v>
      </c>
      <c r="K52" s="11">
        <v>0.0</v>
      </c>
      <c r="L52" s="18" t="s">
        <v>101</v>
      </c>
    </row>
    <row r="53" ht="14.25" customHeight="1">
      <c r="A53" s="8" t="s">
        <v>46</v>
      </c>
      <c r="B53" s="9" t="s">
        <v>47</v>
      </c>
      <c r="C53" s="3" t="s">
        <v>106</v>
      </c>
      <c r="D53" s="4"/>
      <c r="E53" s="4"/>
      <c r="F53" s="4"/>
      <c r="G53" s="7"/>
      <c r="H53" s="3" t="s">
        <v>107</v>
      </c>
      <c r="I53" s="4"/>
      <c r="J53" s="4"/>
      <c r="K53" s="4"/>
      <c r="L53" s="7"/>
    </row>
    <row r="54" ht="14.25" customHeight="1">
      <c r="A54" s="6"/>
      <c r="B54" s="6"/>
      <c r="C54" s="14" t="s">
        <v>99</v>
      </c>
      <c r="D54" s="11">
        <v>5.0</v>
      </c>
      <c r="E54" s="11" t="s">
        <v>10</v>
      </c>
      <c r="F54" s="11">
        <v>0.0</v>
      </c>
      <c r="G54" s="10" t="s">
        <v>92</v>
      </c>
      <c r="H54" s="18" t="s">
        <v>101</v>
      </c>
      <c r="I54" s="11">
        <v>0.0</v>
      </c>
      <c r="J54" s="11" t="s">
        <v>10</v>
      </c>
      <c r="K54" s="11">
        <v>7.0</v>
      </c>
      <c r="L54" s="15" t="s">
        <v>94</v>
      </c>
    </row>
    <row r="55" ht="14.25" customHeight="1">
      <c r="A55" s="8" t="s">
        <v>50</v>
      </c>
      <c r="B55" s="9" t="s">
        <v>51</v>
      </c>
      <c r="C55" s="3" t="s">
        <v>108</v>
      </c>
      <c r="D55" s="4"/>
      <c r="E55" s="4"/>
      <c r="F55" s="4"/>
      <c r="G55" s="7"/>
      <c r="H55" s="3" t="s">
        <v>109</v>
      </c>
      <c r="I55" s="4"/>
      <c r="J55" s="4"/>
      <c r="K55" s="4"/>
      <c r="L55" s="7"/>
    </row>
    <row r="56" ht="14.25" customHeight="1">
      <c r="A56" s="6"/>
      <c r="B56" s="6"/>
      <c r="C56" s="13" t="s">
        <v>98</v>
      </c>
      <c r="D56" s="11">
        <v>1.0</v>
      </c>
      <c r="E56" s="11" t="s">
        <v>10</v>
      </c>
      <c r="F56" s="11">
        <v>0.0</v>
      </c>
      <c r="G56" s="12" t="s">
        <v>93</v>
      </c>
      <c r="H56" s="17" t="s">
        <v>100</v>
      </c>
      <c r="I56" s="11">
        <v>2.0</v>
      </c>
      <c r="J56" s="11" t="s">
        <v>10</v>
      </c>
      <c r="K56" s="11">
        <v>0.0</v>
      </c>
      <c r="L56" s="16" t="s">
        <v>95</v>
      </c>
    </row>
    <row r="57" ht="14.25" customHeight="1">
      <c r="A57" s="26"/>
      <c r="B57" s="27"/>
      <c r="C57" s="28"/>
      <c r="D57" s="29"/>
      <c r="E57" s="29"/>
      <c r="F57" s="29"/>
      <c r="G57" s="28"/>
      <c r="H57" s="28"/>
      <c r="I57" s="29"/>
      <c r="J57" s="29"/>
      <c r="K57" s="29"/>
      <c r="L57" s="28"/>
    </row>
    <row r="58" ht="14.25" customHeight="1">
      <c r="A58" s="1">
        <v>45599.0</v>
      </c>
      <c r="B58" s="2" t="s">
        <v>0</v>
      </c>
      <c r="C58" s="3" t="s">
        <v>110</v>
      </c>
      <c r="D58" s="4"/>
      <c r="E58" s="4"/>
      <c r="F58" s="4"/>
      <c r="G58" s="4"/>
      <c r="H58" s="4"/>
      <c r="I58" s="4"/>
      <c r="J58" s="4"/>
      <c r="K58" s="4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ht="14.25" customHeight="1">
      <c r="A59" s="6"/>
      <c r="B59" s="2" t="s">
        <v>2</v>
      </c>
      <c r="C59" s="3" t="s">
        <v>111</v>
      </c>
      <c r="D59" s="4"/>
      <c r="E59" s="4"/>
      <c r="F59" s="4"/>
      <c r="G59" s="7"/>
      <c r="H59" s="3" t="s">
        <v>112</v>
      </c>
      <c r="I59" s="4"/>
      <c r="J59" s="4"/>
      <c r="K59" s="4"/>
      <c r="L59" s="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ht="14.25" customHeight="1">
      <c r="A60" s="8" t="s">
        <v>5</v>
      </c>
      <c r="B60" s="9" t="s">
        <v>113</v>
      </c>
      <c r="C60" s="3" t="s">
        <v>114</v>
      </c>
      <c r="D60" s="4"/>
      <c r="E60" s="4"/>
      <c r="F60" s="4"/>
      <c r="G60" s="7"/>
      <c r="H60" s="3" t="s">
        <v>115</v>
      </c>
      <c r="I60" s="4"/>
      <c r="J60" s="4"/>
      <c r="K60" s="4"/>
      <c r="L60" s="7"/>
    </row>
    <row r="61" ht="14.25" customHeight="1">
      <c r="A61" s="6"/>
      <c r="B61" s="6"/>
      <c r="C61" s="2"/>
      <c r="D61" s="25">
        <v>1.0</v>
      </c>
      <c r="E61" s="11" t="s">
        <v>10</v>
      </c>
      <c r="F61" s="25">
        <v>0.0</v>
      </c>
      <c r="G61" s="2"/>
      <c r="H61" s="30" t="s">
        <v>116</v>
      </c>
      <c r="I61" s="25">
        <v>1.0</v>
      </c>
      <c r="J61" s="11" t="s">
        <v>10</v>
      </c>
      <c r="K61" s="25">
        <v>1.0</v>
      </c>
      <c r="L61" s="30">
        <v>4.0</v>
      </c>
    </row>
    <row r="62" ht="14.25" customHeight="1">
      <c r="A62" s="8" t="s">
        <v>14</v>
      </c>
      <c r="B62" s="9" t="s">
        <v>117</v>
      </c>
      <c r="C62" s="3" t="s">
        <v>118</v>
      </c>
      <c r="D62" s="4"/>
      <c r="E62" s="4"/>
      <c r="F62" s="4"/>
      <c r="G62" s="7"/>
      <c r="H62" s="3" t="s">
        <v>119</v>
      </c>
      <c r="I62" s="4"/>
      <c r="J62" s="4"/>
      <c r="K62" s="4"/>
      <c r="L62" s="7"/>
    </row>
    <row r="63" ht="14.25" customHeight="1">
      <c r="A63" s="6"/>
      <c r="B63" s="6"/>
      <c r="C63" s="30" t="s">
        <v>120</v>
      </c>
      <c r="D63" s="25">
        <v>1.0</v>
      </c>
      <c r="E63" s="11" t="s">
        <v>10</v>
      </c>
      <c r="F63" s="25">
        <v>1.0</v>
      </c>
      <c r="G63" s="30">
        <v>7.0</v>
      </c>
      <c r="H63" s="30" t="s">
        <v>121</v>
      </c>
      <c r="I63" s="25">
        <v>0.0</v>
      </c>
      <c r="J63" s="11" t="s">
        <v>10</v>
      </c>
      <c r="K63" s="25">
        <v>0.0</v>
      </c>
      <c r="L63" s="30">
        <v>2.0</v>
      </c>
    </row>
    <row r="64" ht="14.25" customHeight="1">
      <c r="A64" s="8" t="s">
        <v>22</v>
      </c>
      <c r="B64" s="9" t="s">
        <v>122</v>
      </c>
      <c r="C64" s="31" t="s">
        <v>123</v>
      </c>
      <c r="D64" s="4"/>
      <c r="E64" s="4"/>
      <c r="F64" s="4"/>
      <c r="G64" s="7"/>
      <c r="H64" s="31" t="s">
        <v>124</v>
      </c>
      <c r="I64" s="4"/>
      <c r="J64" s="4"/>
      <c r="K64" s="4"/>
      <c r="L64" s="7"/>
    </row>
    <row r="65" ht="14.25" customHeight="1">
      <c r="A65" s="6"/>
      <c r="B65" s="6"/>
      <c r="C65" s="2"/>
      <c r="D65" s="25">
        <v>0.0</v>
      </c>
      <c r="E65" s="11" t="s">
        <v>10</v>
      </c>
      <c r="F65" s="25">
        <v>1.0</v>
      </c>
      <c r="G65" s="2"/>
      <c r="H65" s="2"/>
      <c r="I65" s="25">
        <v>1.0</v>
      </c>
      <c r="J65" s="11" t="s">
        <v>10</v>
      </c>
      <c r="K65" s="25">
        <v>2.0</v>
      </c>
      <c r="L65" s="2"/>
    </row>
    <row r="66" ht="14.25" customHeight="1">
      <c r="A66" s="8" t="s">
        <v>30</v>
      </c>
      <c r="B66" s="9" t="s">
        <v>125</v>
      </c>
      <c r="C66" s="31" t="s">
        <v>126</v>
      </c>
      <c r="D66" s="4"/>
      <c r="E66" s="4"/>
      <c r="F66" s="4"/>
      <c r="G66" s="7"/>
      <c r="H66" s="3"/>
      <c r="I66" s="4"/>
      <c r="J66" s="4"/>
      <c r="K66" s="4"/>
      <c r="L66" s="7"/>
    </row>
    <row r="67" ht="14.25" customHeight="1">
      <c r="A67" s="6"/>
      <c r="B67" s="6"/>
      <c r="C67" s="2"/>
      <c r="D67" s="25">
        <v>1.0</v>
      </c>
      <c r="E67" s="11" t="s">
        <v>10</v>
      </c>
      <c r="F67" s="25">
        <v>3.0</v>
      </c>
      <c r="G67" s="2"/>
      <c r="H67" s="2"/>
      <c r="I67" s="11"/>
      <c r="J67" s="11"/>
      <c r="K67" s="11"/>
      <c r="L67" s="2"/>
    </row>
    <row r="68" ht="14.2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ht="14.2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ht="14.2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ht="14.2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2" ht="14.2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ht="14.2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ht="14.2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</row>
    <row r="75" ht="14.2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ht="14.2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77" ht="14.2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</row>
    <row r="78" ht="14.2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</row>
    <row r="79" ht="14.2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</row>
    <row r="80" ht="14.2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ht="14.2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ht="14.2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ht="14.2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ht="14.2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ht="14.2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ht="14.2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ht="14.2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ht="14.2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ht="14.2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ht="14.2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ht="14.2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ht="14.2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ht="14.2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ht="14.2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ht="14.2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ht="14.2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ht="14.2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ht="14.2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ht="14.2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ht="14.2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ht="14.2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ht="14.2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ht="14.2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ht="14.2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ht="14.2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ht="14.2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ht="14.2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ht="14.2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ht="14.2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ht="14.2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ht="14.2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ht="14.2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ht="14.2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ht="14.2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ht="14.2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ht="14.2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ht="14.2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ht="14.2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ht="14.2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ht="14.2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ht="14.2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ht="14.2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ht="14.2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</row>
    <row r="124" ht="14.2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ht="14.2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ht="14.2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  <row r="127" ht="14.2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</row>
    <row r="128" ht="14.2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</row>
    <row r="129" ht="14.2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</row>
    <row r="130" ht="14.2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</row>
    <row r="131" ht="14.2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</row>
    <row r="132" ht="14.2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</row>
    <row r="133" ht="14.2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</row>
    <row r="134" ht="14.2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</row>
    <row r="135" ht="14.2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</row>
    <row r="136" ht="14.2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</row>
    <row r="137" ht="14.2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</row>
    <row r="138" ht="14.2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</row>
    <row r="139" ht="14.2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</row>
    <row r="140" ht="14.2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</row>
    <row r="141" ht="14.2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</row>
    <row r="142" ht="14.2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</row>
    <row r="143" ht="14.2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</row>
    <row r="144" ht="14.2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</row>
    <row r="145" ht="14.2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</row>
    <row r="146" ht="14.2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</row>
    <row r="147" ht="14.2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</row>
    <row r="148" ht="14.2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</row>
    <row r="149" ht="14.2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</row>
    <row r="150" ht="14.2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</row>
    <row r="151" ht="14.2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</row>
    <row r="152" ht="14.2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</row>
    <row r="153" ht="14.2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</row>
    <row r="154" ht="14.2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</row>
    <row r="155" ht="14.2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</row>
    <row r="156" ht="14.2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</row>
    <row r="157" ht="14.2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</row>
    <row r="158" ht="14.2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</row>
    <row r="159" ht="14.2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</row>
    <row r="160" ht="14.2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</row>
    <row r="161" ht="14.2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</row>
    <row r="162" ht="14.2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</row>
    <row r="163" ht="14.2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</row>
    <row r="164" ht="14.2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</row>
    <row r="165" ht="14.2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</row>
    <row r="166" ht="14.2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</row>
    <row r="167" ht="14.2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</row>
    <row r="168" ht="14.2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</row>
    <row r="169" ht="14.2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</row>
    <row r="170" ht="14.2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</row>
    <row r="171" ht="14.2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</row>
    <row r="172" ht="14.2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</row>
    <row r="173" ht="14.2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</row>
    <row r="174" ht="14.2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</row>
    <row r="175" ht="14.2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</row>
    <row r="176" ht="14.2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</row>
    <row r="177" ht="14.2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</row>
    <row r="178" ht="14.2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</row>
    <row r="179" ht="14.2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</row>
    <row r="180" ht="14.2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</row>
    <row r="181" ht="14.2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</row>
    <row r="182" ht="14.2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</row>
    <row r="183" ht="14.2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</row>
    <row r="184" ht="14.2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</row>
    <row r="185" ht="14.2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</row>
    <row r="186" ht="14.2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</row>
    <row r="187" ht="14.2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</row>
    <row r="188" ht="14.2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</row>
    <row r="189" ht="14.2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</row>
    <row r="190" ht="14.2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</row>
    <row r="191" ht="14.2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</row>
    <row r="192" ht="14.2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</row>
    <row r="193" ht="14.2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</row>
    <row r="194" ht="14.2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</row>
    <row r="195" ht="14.2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</row>
    <row r="196" ht="14.2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</row>
    <row r="197" ht="14.2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</row>
    <row r="198" ht="14.2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</row>
    <row r="199" ht="14.2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</row>
    <row r="200" ht="14.2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</row>
    <row r="201" ht="14.2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</row>
    <row r="202" ht="14.2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</row>
    <row r="203" ht="14.2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</row>
    <row r="204" ht="14.2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</row>
    <row r="205" ht="14.2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</row>
    <row r="206" ht="14.2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</row>
    <row r="207" ht="14.2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</row>
    <row r="208" ht="14.2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</row>
    <row r="209" ht="14.2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</row>
    <row r="210" ht="14.2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</row>
    <row r="211" ht="14.2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</row>
    <row r="212" ht="14.2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</row>
    <row r="213" ht="14.2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</row>
    <row r="214" ht="14.2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</row>
    <row r="215" ht="14.2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</row>
    <row r="216" ht="14.2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</row>
    <row r="217" ht="14.2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</row>
    <row r="218" ht="14.2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</row>
    <row r="219" ht="14.2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</row>
    <row r="220" ht="14.2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</row>
    <row r="221" ht="14.2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</row>
    <row r="222" ht="14.2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</row>
    <row r="223" ht="14.2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</row>
    <row r="224" ht="14.2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</row>
    <row r="225" ht="14.2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</row>
    <row r="226" ht="14.2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</row>
    <row r="227" ht="14.2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</row>
    <row r="228" ht="14.2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</row>
    <row r="229" ht="14.2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</row>
    <row r="230" ht="14.2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</row>
    <row r="231" ht="14.2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</row>
    <row r="232" ht="14.2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</row>
    <row r="233" ht="14.2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</row>
    <row r="234" ht="14.2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</row>
    <row r="235" ht="14.2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</row>
    <row r="236" ht="14.2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</row>
    <row r="237" ht="14.2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</row>
    <row r="238" ht="14.2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</row>
    <row r="239" ht="14.2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</row>
    <row r="240" ht="14.2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</row>
    <row r="241" ht="14.2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</row>
    <row r="242" ht="14.2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</row>
    <row r="243" ht="14.2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</row>
    <row r="244" ht="14.2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</row>
    <row r="245" ht="14.2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</row>
    <row r="246" ht="14.2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</row>
    <row r="247" ht="14.2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</row>
    <row r="248" ht="14.2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</row>
    <row r="249" ht="14.2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</row>
    <row r="250" ht="14.2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</row>
    <row r="251" ht="14.2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</row>
    <row r="252" ht="14.2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</row>
    <row r="253" ht="14.2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</row>
    <row r="254" ht="14.2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</row>
    <row r="255" ht="14.2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</row>
    <row r="256" ht="14.2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</row>
    <row r="257" ht="14.2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</row>
    <row r="258" ht="14.2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</row>
    <row r="259" ht="14.2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</row>
    <row r="260" ht="14.2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</row>
    <row r="261" ht="14.2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</row>
    <row r="262" ht="14.2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</row>
    <row r="263" ht="14.2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</row>
    <row r="264" ht="14.2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</row>
    <row r="265" ht="14.2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</row>
    <row r="266" ht="14.2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</row>
    <row r="267" ht="14.2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</row>
    <row r="268" ht="14.2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</row>
    <row r="269" ht="14.2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</row>
    <row r="270" ht="14.2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</row>
    <row r="271" ht="14.2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</row>
    <row r="272" ht="14.2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</row>
    <row r="273" ht="14.2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</row>
    <row r="274" ht="14.2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</row>
    <row r="275" ht="14.2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</row>
    <row r="276" ht="14.2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</row>
    <row r="277" ht="14.2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</row>
    <row r="278" ht="14.2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</row>
    <row r="279" ht="14.2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</row>
    <row r="280" ht="14.2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</row>
    <row r="281" ht="14.2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</row>
    <row r="282" ht="14.2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</row>
    <row r="283" ht="14.2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</row>
    <row r="284" ht="14.2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</row>
    <row r="285" ht="14.2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</row>
    <row r="286" ht="14.2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</row>
    <row r="287" ht="14.2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</row>
    <row r="288" ht="14.2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</row>
    <row r="289" ht="14.2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</row>
    <row r="290" ht="14.2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</row>
    <row r="291" ht="14.2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</row>
    <row r="292" ht="14.2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</row>
    <row r="293" ht="14.2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</row>
    <row r="294" ht="14.2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</row>
    <row r="295" ht="14.2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</row>
    <row r="296" ht="14.2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</row>
    <row r="297" ht="14.2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</row>
    <row r="298" ht="14.2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</row>
    <row r="299" ht="14.2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</row>
    <row r="300" ht="14.2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</row>
    <row r="301" ht="14.2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</row>
    <row r="302" ht="14.2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</row>
    <row r="303" ht="14.2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</row>
    <row r="304" ht="14.2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</row>
    <row r="305" ht="14.2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</row>
    <row r="306" ht="14.2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</row>
    <row r="307" ht="14.2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</row>
    <row r="308" ht="14.2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</row>
    <row r="309" ht="14.2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</row>
    <row r="310" ht="14.2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</row>
    <row r="311" ht="14.2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</row>
    <row r="312" ht="14.2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</row>
    <row r="313" ht="14.2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</row>
    <row r="314" ht="14.2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</row>
    <row r="315" ht="14.2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</row>
    <row r="316" ht="14.2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</row>
    <row r="317" ht="14.2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</row>
    <row r="318" ht="14.2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</row>
    <row r="319" ht="14.2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</row>
    <row r="320" ht="14.2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</row>
    <row r="321" ht="14.2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</row>
    <row r="322" ht="14.2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</row>
    <row r="323" ht="14.2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</row>
    <row r="324" ht="14.2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</row>
    <row r="325" ht="14.2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</row>
    <row r="326" ht="14.2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</row>
    <row r="327" ht="14.2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</row>
    <row r="328" ht="14.2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</row>
    <row r="329" ht="14.2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</row>
    <row r="330" ht="14.2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</row>
    <row r="331" ht="14.2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</row>
    <row r="332" ht="14.2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</row>
    <row r="333" ht="14.2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</row>
    <row r="334" ht="14.2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</row>
    <row r="335" ht="14.2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</row>
    <row r="336" ht="14.2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</row>
    <row r="337" ht="14.2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</row>
    <row r="338" ht="14.2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</row>
    <row r="339" ht="14.2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</row>
    <row r="340" ht="14.2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</row>
    <row r="341" ht="14.2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</row>
    <row r="342" ht="14.2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</row>
    <row r="343" ht="14.2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</row>
    <row r="344" ht="14.2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</row>
    <row r="345" ht="14.2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</row>
    <row r="346" ht="14.2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</row>
    <row r="347" ht="14.2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</row>
    <row r="348" ht="14.2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</row>
    <row r="349" ht="14.2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</row>
    <row r="350" ht="14.2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</row>
    <row r="351" ht="14.2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</row>
    <row r="352" ht="14.2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</row>
    <row r="353" ht="14.2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</row>
    <row r="354" ht="14.2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</row>
    <row r="355" ht="14.2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</row>
    <row r="356" ht="14.2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</row>
    <row r="357" ht="14.2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</row>
    <row r="358" ht="14.2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</row>
    <row r="359" ht="14.2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</row>
    <row r="360" ht="14.2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</row>
    <row r="361" ht="14.2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</row>
    <row r="362" ht="14.2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</row>
    <row r="363" ht="14.2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</row>
    <row r="364" ht="14.2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</row>
    <row r="365" ht="14.2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</row>
    <row r="366" ht="14.2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</row>
    <row r="367" ht="14.2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</row>
    <row r="368" ht="14.2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</row>
    <row r="369" ht="14.2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</row>
    <row r="370" ht="14.2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</row>
    <row r="371" ht="14.2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</row>
    <row r="372" ht="14.2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</row>
    <row r="373" ht="14.2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</row>
    <row r="374" ht="14.2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</row>
    <row r="375" ht="14.2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</row>
    <row r="376" ht="14.2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</row>
    <row r="377" ht="14.2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</row>
    <row r="378" ht="14.2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</row>
    <row r="379" ht="14.2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</row>
    <row r="380" ht="14.2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</row>
    <row r="381" ht="14.2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</row>
    <row r="382" ht="14.2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</row>
    <row r="383" ht="14.2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</row>
    <row r="384" ht="14.2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</row>
    <row r="385" ht="14.2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</row>
    <row r="386" ht="14.2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</row>
    <row r="387" ht="14.2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</row>
    <row r="388" ht="14.2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</row>
    <row r="389" ht="14.2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</row>
    <row r="390" ht="14.2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</row>
    <row r="391" ht="14.2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</row>
    <row r="392" ht="14.2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</row>
    <row r="393" ht="14.2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</row>
    <row r="394" ht="14.2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</row>
    <row r="395" ht="14.2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</row>
    <row r="396" ht="14.2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</row>
    <row r="397" ht="14.2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</row>
    <row r="398" ht="14.2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</row>
    <row r="399" ht="14.2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</row>
    <row r="400" ht="14.2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</row>
    <row r="401" ht="14.2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</row>
    <row r="402" ht="14.2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</row>
    <row r="403" ht="14.2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</row>
    <row r="404" ht="14.2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</row>
    <row r="405" ht="14.2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</row>
    <row r="406" ht="14.2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</row>
    <row r="407" ht="14.2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</row>
    <row r="408" ht="14.2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</row>
    <row r="409" ht="14.2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</row>
    <row r="410" ht="14.2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</row>
    <row r="411" ht="14.2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</row>
    <row r="412" ht="14.2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</row>
    <row r="413" ht="14.2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</row>
    <row r="414" ht="14.2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</row>
    <row r="415" ht="14.2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</row>
    <row r="416" ht="14.2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</row>
    <row r="417" ht="14.2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</row>
    <row r="418" ht="14.2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</row>
    <row r="419" ht="14.2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</row>
    <row r="420" ht="14.2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</row>
    <row r="421" ht="14.2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</row>
    <row r="422" ht="14.2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</row>
    <row r="423" ht="14.2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</row>
    <row r="424" ht="14.2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</row>
    <row r="425" ht="14.2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</row>
    <row r="426" ht="14.2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</row>
    <row r="427" ht="14.2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</row>
    <row r="428" ht="14.2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</row>
    <row r="429" ht="14.2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</row>
    <row r="430" ht="14.2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</row>
    <row r="431" ht="14.2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</row>
    <row r="432" ht="14.2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</row>
    <row r="433" ht="14.2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</row>
    <row r="434" ht="14.2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</row>
    <row r="435" ht="14.2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</row>
    <row r="436" ht="14.2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</row>
    <row r="437" ht="14.2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</row>
    <row r="438" ht="14.2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</row>
    <row r="439" ht="14.2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</row>
    <row r="440" ht="14.2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</row>
    <row r="441" ht="14.2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</row>
    <row r="442" ht="14.2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</row>
    <row r="443" ht="14.2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</row>
    <row r="444" ht="14.2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</row>
    <row r="445" ht="14.2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</row>
    <row r="446" ht="14.2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</row>
    <row r="447" ht="14.2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</row>
    <row r="448" ht="14.2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</row>
    <row r="449" ht="14.2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</row>
    <row r="450" ht="14.2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</row>
    <row r="451" ht="14.2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</row>
    <row r="452" ht="14.2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</row>
    <row r="453" ht="14.2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</row>
    <row r="454" ht="14.2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</row>
    <row r="455" ht="14.2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</row>
    <row r="456" ht="14.2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</row>
    <row r="457" ht="14.2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</row>
    <row r="458" ht="14.2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</row>
    <row r="459" ht="14.2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</row>
    <row r="460" ht="14.2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</row>
    <row r="461" ht="14.2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</row>
    <row r="462" ht="14.2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</row>
    <row r="463" ht="14.2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</row>
    <row r="464" ht="14.2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</row>
    <row r="465" ht="14.2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</row>
    <row r="466" ht="14.2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</row>
    <row r="467" ht="14.2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</row>
    <row r="468" ht="14.2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</row>
    <row r="469" ht="14.2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</row>
    <row r="470" ht="14.2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</row>
    <row r="471" ht="14.2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</row>
    <row r="472" ht="14.2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</row>
    <row r="473" ht="14.2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</row>
    <row r="474" ht="14.2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</row>
    <row r="475" ht="14.2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</row>
    <row r="476" ht="14.2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</row>
    <row r="477" ht="14.2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</row>
    <row r="478" ht="14.2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</row>
    <row r="479" ht="14.2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</row>
    <row r="480" ht="14.2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</row>
    <row r="481" ht="14.2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</row>
    <row r="482" ht="14.2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</row>
    <row r="483" ht="14.2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</row>
    <row r="484" ht="14.2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</row>
    <row r="485" ht="14.2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</row>
    <row r="486" ht="14.2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</row>
    <row r="487" ht="14.2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</row>
    <row r="488" ht="14.2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</row>
    <row r="489" ht="14.2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</row>
    <row r="490" ht="14.2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</row>
    <row r="491" ht="14.2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</row>
    <row r="492" ht="14.2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</row>
    <row r="493" ht="14.2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</row>
    <row r="494" ht="14.2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</row>
    <row r="495" ht="14.2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</row>
    <row r="496" ht="14.2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</row>
    <row r="497" ht="14.2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</row>
    <row r="498" ht="14.2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</row>
    <row r="499" ht="14.2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</row>
    <row r="500" ht="14.2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</row>
    <row r="501" ht="14.2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</row>
    <row r="502" ht="14.2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</row>
    <row r="503" ht="14.2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</row>
    <row r="504" ht="14.2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</row>
    <row r="505" ht="14.2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</row>
    <row r="506" ht="14.2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</row>
    <row r="507" ht="14.2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</row>
    <row r="508" ht="14.2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</row>
    <row r="509" ht="14.2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</row>
    <row r="510" ht="14.2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</row>
    <row r="511" ht="14.2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</row>
    <row r="512" ht="14.2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</row>
    <row r="513" ht="14.2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</row>
    <row r="514" ht="14.2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</row>
    <row r="515" ht="14.2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</row>
    <row r="516" ht="14.2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</row>
    <row r="517" ht="14.2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</row>
    <row r="518" ht="14.2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</row>
    <row r="519" ht="14.2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</row>
    <row r="520" ht="14.2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</row>
    <row r="521" ht="14.2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</row>
    <row r="522" ht="14.2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</row>
    <row r="523" ht="14.2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</row>
    <row r="524" ht="14.2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</row>
    <row r="525" ht="14.2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</row>
    <row r="526" ht="14.2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</row>
    <row r="527" ht="14.2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</row>
    <row r="528" ht="14.2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</row>
    <row r="529" ht="14.2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</row>
    <row r="530" ht="14.2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</row>
    <row r="531" ht="14.2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</row>
    <row r="532" ht="14.2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</row>
    <row r="533" ht="14.2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</row>
    <row r="534" ht="14.2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</row>
    <row r="535" ht="14.2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</row>
    <row r="536" ht="14.2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</row>
    <row r="537" ht="14.2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</row>
    <row r="538" ht="14.2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</row>
    <row r="539" ht="14.2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</row>
    <row r="540" ht="14.2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</row>
    <row r="541" ht="14.2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</row>
    <row r="542" ht="14.2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</row>
    <row r="543" ht="14.2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</row>
    <row r="544" ht="14.2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</row>
    <row r="545" ht="14.2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</row>
    <row r="546" ht="14.2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</row>
    <row r="547" ht="14.2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</row>
    <row r="548" ht="14.2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</row>
    <row r="549" ht="14.2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</row>
    <row r="550" ht="14.2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</row>
    <row r="551" ht="14.2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</row>
    <row r="552" ht="14.2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</row>
    <row r="553" ht="14.2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</row>
    <row r="554" ht="14.2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</row>
    <row r="555" ht="14.2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</row>
    <row r="556" ht="14.2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</row>
    <row r="557" ht="14.2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</row>
    <row r="558" ht="14.2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</row>
    <row r="559" ht="14.2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</row>
    <row r="560" ht="14.2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</row>
    <row r="561" ht="14.2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</row>
    <row r="562" ht="14.2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</row>
    <row r="563" ht="14.2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</row>
    <row r="564" ht="14.2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</row>
    <row r="565" ht="14.2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</row>
    <row r="566" ht="14.2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</row>
    <row r="567" ht="14.2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</row>
    <row r="568" ht="14.2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</row>
    <row r="569" ht="14.2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</row>
    <row r="570" ht="14.2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</row>
    <row r="571" ht="14.2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</row>
    <row r="572" ht="14.2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</row>
    <row r="573" ht="14.2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</row>
    <row r="574" ht="14.2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</row>
    <row r="575" ht="14.2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</row>
    <row r="576" ht="14.2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</row>
    <row r="577" ht="14.2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</row>
    <row r="578" ht="14.2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</row>
    <row r="579" ht="14.2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</row>
    <row r="580" ht="14.2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</row>
    <row r="581" ht="14.2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</row>
    <row r="582" ht="14.2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</row>
    <row r="583" ht="14.2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</row>
    <row r="584" ht="14.2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</row>
    <row r="585" ht="14.2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</row>
    <row r="586" ht="14.2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</row>
    <row r="587" ht="14.2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</row>
    <row r="588" ht="14.2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ht="14.2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</row>
    <row r="590" ht="14.2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</row>
    <row r="591" ht="14.2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</row>
    <row r="592" ht="14.2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</row>
    <row r="593" ht="14.2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</row>
    <row r="594" ht="14.2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</row>
    <row r="595" ht="14.2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</row>
    <row r="596" ht="14.2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</row>
    <row r="597" ht="14.2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</row>
    <row r="598" ht="14.2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</row>
    <row r="599" ht="14.2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</row>
    <row r="600" ht="14.2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</row>
    <row r="601" ht="14.2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</row>
    <row r="602" ht="14.2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</row>
    <row r="603" ht="14.2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</row>
    <row r="604" ht="14.2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</row>
    <row r="605" ht="14.2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</row>
    <row r="606" ht="14.2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</row>
    <row r="607" ht="14.2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</row>
    <row r="608" ht="14.2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</row>
    <row r="609" ht="14.2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</row>
    <row r="610" ht="14.2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</row>
    <row r="611" ht="14.2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</row>
    <row r="612" ht="14.2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</row>
    <row r="613" ht="14.2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</row>
    <row r="614" ht="14.2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</row>
    <row r="615" ht="14.2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</row>
    <row r="616" ht="14.2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</row>
    <row r="617" ht="14.2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</row>
    <row r="618" ht="14.2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</row>
    <row r="619" ht="14.2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</row>
    <row r="620" ht="14.2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</row>
    <row r="621" ht="14.2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</row>
    <row r="622" ht="14.2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</row>
    <row r="623" ht="14.2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</row>
    <row r="624" ht="14.2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</row>
    <row r="625" ht="14.2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</row>
    <row r="626" ht="14.2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</row>
    <row r="627" ht="14.2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</row>
    <row r="628" ht="14.2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</row>
    <row r="629" ht="14.2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</row>
    <row r="630" ht="14.2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</row>
    <row r="631" ht="14.2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</row>
    <row r="632" ht="14.2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</row>
    <row r="633" ht="14.2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</row>
    <row r="634" ht="14.2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</row>
    <row r="635" ht="14.2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</row>
    <row r="636" ht="14.2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</row>
    <row r="637" ht="14.2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</row>
    <row r="638" ht="14.2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</row>
    <row r="639" ht="14.2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</row>
    <row r="640" ht="14.2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</row>
    <row r="641" ht="14.2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</row>
    <row r="642" ht="14.2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</row>
    <row r="643" ht="14.2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</row>
    <row r="644" ht="14.2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</row>
    <row r="645" ht="14.2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</row>
    <row r="646" ht="14.2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</row>
    <row r="647" ht="14.2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</row>
    <row r="648" ht="14.2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</row>
    <row r="649" ht="14.2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</row>
    <row r="650" ht="14.2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</row>
    <row r="651" ht="14.2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</row>
    <row r="652" ht="14.2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</row>
    <row r="653" ht="14.2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</row>
    <row r="654" ht="14.2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</row>
    <row r="655" ht="14.2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</row>
    <row r="656" ht="14.2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</row>
    <row r="657" ht="14.2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</row>
    <row r="658" ht="14.2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</row>
    <row r="659" ht="14.2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</row>
    <row r="660" ht="14.2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</row>
    <row r="661" ht="14.2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</row>
    <row r="662" ht="14.2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</row>
    <row r="663" ht="14.2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</row>
    <row r="664" ht="14.2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</row>
    <row r="665" ht="14.2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</row>
    <row r="666" ht="14.2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</row>
    <row r="667" ht="14.2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</row>
    <row r="668" ht="14.2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</row>
    <row r="669" ht="14.2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</row>
    <row r="670" ht="14.2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</row>
    <row r="671" ht="14.2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</row>
    <row r="672" ht="14.2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</row>
    <row r="673" ht="14.2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</row>
    <row r="674" ht="14.2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</row>
    <row r="675" ht="14.2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</row>
    <row r="676" ht="14.2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</row>
    <row r="677" ht="14.2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</row>
    <row r="678" ht="14.2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</row>
    <row r="679" ht="14.2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</row>
    <row r="680" ht="14.2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</row>
    <row r="681" ht="14.2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</row>
    <row r="682" ht="14.2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</row>
    <row r="683" ht="14.2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</row>
    <row r="684" ht="14.2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</row>
    <row r="685" ht="14.2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</row>
    <row r="686" ht="14.2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</row>
    <row r="687" ht="14.2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</row>
    <row r="688" ht="14.2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</row>
    <row r="689" ht="14.2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</row>
    <row r="690" ht="14.2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</row>
    <row r="691" ht="14.2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</row>
    <row r="692" ht="14.2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</row>
    <row r="693" ht="14.2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</row>
    <row r="694" ht="14.2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</row>
    <row r="695" ht="14.2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</row>
    <row r="696" ht="14.2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</row>
    <row r="697" ht="14.2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</row>
    <row r="698" ht="14.2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</row>
    <row r="699" ht="14.2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</row>
    <row r="700" ht="14.2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</row>
    <row r="701" ht="14.2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</row>
    <row r="702" ht="14.2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</row>
    <row r="703" ht="14.2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</row>
    <row r="704" ht="14.2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</row>
    <row r="705" ht="14.2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</row>
    <row r="706" ht="14.2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</row>
    <row r="707" ht="14.2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</row>
    <row r="708" ht="14.2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</row>
    <row r="709" ht="14.2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</row>
    <row r="710" ht="14.2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</row>
    <row r="711" ht="14.2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</row>
    <row r="712" ht="14.2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</row>
    <row r="713" ht="14.2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</row>
    <row r="714" ht="14.2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</row>
    <row r="715" ht="14.2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</row>
    <row r="716" ht="14.2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</row>
    <row r="717" ht="14.2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</row>
    <row r="718" ht="14.2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</row>
    <row r="719" ht="14.2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</row>
    <row r="720" ht="14.2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</row>
    <row r="721" ht="14.2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</row>
    <row r="722" ht="14.2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</row>
    <row r="723" ht="14.2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</row>
    <row r="724" ht="14.2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</row>
    <row r="725" ht="14.2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</row>
    <row r="726" ht="14.2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</row>
    <row r="727" ht="14.2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</row>
    <row r="728" ht="14.2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</row>
    <row r="729" ht="14.2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</row>
    <row r="730" ht="14.2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</row>
    <row r="731" ht="14.2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</row>
    <row r="732" ht="14.2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</row>
    <row r="733" ht="14.2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</row>
    <row r="734" ht="14.2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</row>
    <row r="735" ht="14.2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</row>
    <row r="736" ht="14.2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</row>
    <row r="737" ht="14.2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</row>
    <row r="738" ht="14.2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</row>
    <row r="739" ht="14.2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</row>
    <row r="740" ht="14.2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</row>
    <row r="741" ht="14.2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</row>
    <row r="742" ht="14.2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</row>
    <row r="743" ht="14.2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</row>
    <row r="744" ht="14.2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</row>
    <row r="745" ht="14.2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</row>
    <row r="746" ht="14.2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</row>
    <row r="747" ht="14.2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</row>
    <row r="748" ht="14.2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</row>
    <row r="749" ht="14.2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</row>
    <row r="750" ht="14.2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</row>
    <row r="751" ht="14.2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</row>
    <row r="752" ht="14.2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</row>
    <row r="753" ht="14.2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</row>
    <row r="754" ht="14.2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</row>
    <row r="755" ht="14.2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</row>
    <row r="756" ht="14.2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</row>
    <row r="757" ht="14.2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</row>
    <row r="758" ht="14.2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</row>
    <row r="759" ht="14.2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</row>
    <row r="760" ht="14.2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</row>
    <row r="761" ht="14.2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</row>
    <row r="762" ht="14.2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</row>
    <row r="763" ht="14.2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</row>
    <row r="764" ht="14.2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</row>
    <row r="765" ht="14.2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</row>
    <row r="766" ht="14.2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</row>
    <row r="767" ht="14.2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</row>
    <row r="768" ht="14.2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</row>
    <row r="769" ht="14.2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</row>
    <row r="770" ht="14.2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</row>
    <row r="771" ht="14.2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</row>
    <row r="772" ht="14.2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</row>
    <row r="773" ht="14.2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</row>
    <row r="774" ht="14.2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</row>
    <row r="775" ht="14.2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</row>
    <row r="776" ht="14.2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</row>
    <row r="777" ht="14.2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</row>
    <row r="778" ht="14.2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</row>
    <row r="779" ht="14.2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</row>
    <row r="780" ht="14.2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</row>
    <row r="781" ht="14.2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</row>
    <row r="782" ht="14.2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</row>
    <row r="783" ht="14.2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</row>
    <row r="784" ht="14.2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</row>
    <row r="785" ht="14.2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</row>
    <row r="786" ht="14.2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</row>
    <row r="787" ht="14.2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</row>
    <row r="788" ht="14.2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</row>
    <row r="789" ht="14.2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</row>
    <row r="790" ht="14.2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</row>
    <row r="791" ht="14.2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</row>
    <row r="792" ht="14.2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</row>
    <row r="793" ht="14.2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</row>
    <row r="794" ht="14.2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</row>
    <row r="795" ht="14.2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</row>
    <row r="796" ht="14.2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</row>
    <row r="797" ht="14.2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</row>
    <row r="798" ht="14.2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</row>
    <row r="799" ht="14.2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</row>
    <row r="800" ht="14.2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</row>
    <row r="801" ht="14.2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</row>
    <row r="802" ht="14.2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</row>
    <row r="803" ht="14.2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</row>
    <row r="804" ht="14.2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</row>
    <row r="805" ht="14.2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</row>
    <row r="806" ht="14.2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</row>
    <row r="807" ht="14.2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</row>
    <row r="808" ht="14.2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</row>
    <row r="809" ht="14.2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</row>
    <row r="810" ht="14.2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</row>
    <row r="811" ht="14.2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</row>
    <row r="812" ht="14.2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</row>
    <row r="813" ht="14.2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</row>
    <row r="814" ht="14.2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</row>
    <row r="815" ht="14.2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</row>
    <row r="816" ht="14.2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</row>
    <row r="817" ht="14.2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</row>
    <row r="818" ht="14.2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</row>
    <row r="819" ht="14.2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</row>
    <row r="820" ht="14.2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</row>
    <row r="821" ht="14.2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</row>
    <row r="822" ht="14.2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</row>
    <row r="823" ht="14.2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</row>
    <row r="824" ht="14.2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</row>
    <row r="825" ht="14.2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</row>
    <row r="826" ht="14.2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</row>
    <row r="827" ht="14.2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</row>
    <row r="828" ht="14.2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</row>
    <row r="829" ht="14.2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</row>
    <row r="830" ht="14.2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</row>
    <row r="831" ht="14.2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</row>
    <row r="832" ht="14.2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</row>
    <row r="833" ht="14.2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</row>
    <row r="834" ht="14.2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</row>
    <row r="835" ht="14.2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</row>
    <row r="836" ht="14.2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</row>
    <row r="837" ht="14.2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</row>
    <row r="838" ht="14.2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</row>
    <row r="839" ht="14.2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</row>
    <row r="840" ht="14.2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</row>
    <row r="841" ht="14.2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</row>
    <row r="842" ht="14.2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</row>
    <row r="843" ht="14.2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</row>
    <row r="844" ht="14.2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</row>
    <row r="845" ht="14.2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</row>
    <row r="846" ht="14.2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</row>
    <row r="847" ht="14.2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</row>
    <row r="848" ht="14.2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</row>
    <row r="849" ht="14.2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</row>
    <row r="850" ht="14.2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</row>
    <row r="851" ht="14.2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</row>
    <row r="852" ht="14.2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</row>
    <row r="853" ht="14.2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</row>
    <row r="854" ht="14.2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</row>
    <row r="855" ht="14.2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</row>
    <row r="856" ht="14.2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</row>
    <row r="857" ht="14.2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</row>
    <row r="858" ht="14.2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</row>
    <row r="859" ht="14.2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</row>
    <row r="860" ht="14.2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</row>
    <row r="861" ht="14.2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</row>
    <row r="862" ht="14.2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</row>
    <row r="863" ht="14.2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</row>
    <row r="864" ht="14.2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</row>
    <row r="865" ht="14.2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</row>
    <row r="866" ht="14.2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</row>
    <row r="867" ht="14.2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</row>
    <row r="868" ht="14.2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</row>
    <row r="869" ht="14.2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</row>
    <row r="870" ht="14.2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</row>
    <row r="871" ht="14.2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</row>
    <row r="872" ht="14.2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</row>
    <row r="873" ht="14.2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</row>
    <row r="874" ht="14.2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</row>
    <row r="875" ht="14.2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</row>
    <row r="876" ht="14.2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</row>
    <row r="877" ht="14.2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</row>
    <row r="878" ht="14.2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</row>
    <row r="879" ht="14.2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</row>
    <row r="880" ht="14.2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</row>
    <row r="881" ht="14.2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</row>
    <row r="882" ht="14.2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</row>
    <row r="883" ht="14.2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</row>
    <row r="884" ht="14.2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</row>
    <row r="885" ht="14.2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</row>
    <row r="886" ht="14.2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</row>
    <row r="887" ht="14.2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</row>
    <row r="888" ht="14.2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</row>
    <row r="889" ht="14.2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</row>
    <row r="890" ht="14.2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</row>
    <row r="891" ht="14.2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</row>
    <row r="892" ht="14.2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</row>
    <row r="893" ht="14.2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</row>
    <row r="894" ht="14.2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</row>
    <row r="895" ht="14.2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</row>
    <row r="896" ht="14.2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</row>
    <row r="897" ht="14.2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</row>
    <row r="898" ht="14.2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</row>
    <row r="899" ht="14.2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</row>
    <row r="900" ht="14.2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</row>
    <row r="901" ht="14.2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</row>
    <row r="902" ht="14.2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</row>
    <row r="903" ht="14.2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</row>
    <row r="904" ht="14.2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</row>
    <row r="905" ht="14.2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</row>
    <row r="906" ht="14.2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</row>
    <row r="907" ht="14.2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</row>
    <row r="908" ht="14.2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</row>
    <row r="909" ht="14.2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</row>
    <row r="910" ht="14.2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</row>
    <row r="911" ht="14.2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</row>
  </sheetData>
  <mergeCells count="128">
    <mergeCell ref="A3:A4"/>
    <mergeCell ref="A5:A6"/>
    <mergeCell ref="B5:B6"/>
    <mergeCell ref="A7:A8"/>
    <mergeCell ref="B7:B8"/>
    <mergeCell ref="A9:A10"/>
    <mergeCell ref="B9:B10"/>
    <mergeCell ref="A22:A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B36:B37"/>
    <mergeCell ref="A51:A52"/>
    <mergeCell ref="A53:A54"/>
    <mergeCell ref="A55:A56"/>
    <mergeCell ref="A58:A59"/>
    <mergeCell ref="A60:A61"/>
    <mergeCell ref="A62:A63"/>
    <mergeCell ref="A64:A65"/>
    <mergeCell ref="A66:A67"/>
    <mergeCell ref="A36:A37"/>
    <mergeCell ref="A38:A39"/>
    <mergeCell ref="A40:A41"/>
    <mergeCell ref="A43:A44"/>
    <mergeCell ref="A45:A46"/>
    <mergeCell ref="A47:A48"/>
    <mergeCell ref="A49:A50"/>
    <mergeCell ref="B55:B56"/>
    <mergeCell ref="B60:B61"/>
    <mergeCell ref="B62:B63"/>
    <mergeCell ref="B64:B65"/>
    <mergeCell ref="B66:B67"/>
    <mergeCell ref="B38:B39"/>
    <mergeCell ref="B40:B41"/>
    <mergeCell ref="B45:B46"/>
    <mergeCell ref="B47:B48"/>
    <mergeCell ref="B49:B50"/>
    <mergeCell ref="B51:B52"/>
    <mergeCell ref="B53:B54"/>
    <mergeCell ref="C24:G24"/>
    <mergeCell ref="H24:L24"/>
    <mergeCell ref="C26:G26"/>
    <mergeCell ref="H26:L26"/>
    <mergeCell ref="C28:G28"/>
    <mergeCell ref="H28:L28"/>
    <mergeCell ref="H30:L30"/>
    <mergeCell ref="C30:G30"/>
    <mergeCell ref="C32:G32"/>
    <mergeCell ref="H32:L32"/>
    <mergeCell ref="C34:G34"/>
    <mergeCell ref="H34:L34"/>
    <mergeCell ref="C36:G36"/>
    <mergeCell ref="H36:L36"/>
    <mergeCell ref="C38:G38"/>
    <mergeCell ref="H38:L38"/>
    <mergeCell ref="C40:G40"/>
    <mergeCell ref="H40:L40"/>
    <mergeCell ref="C43:L43"/>
    <mergeCell ref="C44:G44"/>
    <mergeCell ref="H44:L44"/>
    <mergeCell ref="C45:G45"/>
    <mergeCell ref="H45:L45"/>
    <mergeCell ref="C47:G47"/>
    <mergeCell ref="H47:L47"/>
    <mergeCell ref="C49:G49"/>
    <mergeCell ref="H49:L49"/>
    <mergeCell ref="H51:L51"/>
    <mergeCell ref="C59:G59"/>
    <mergeCell ref="C60:G60"/>
    <mergeCell ref="C62:G62"/>
    <mergeCell ref="C64:G64"/>
    <mergeCell ref="C66:G66"/>
    <mergeCell ref="H60:L60"/>
    <mergeCell ref="H62:L62"/>
    <mergeCell ref="H64:L64"/>
    <mergeCell ref="H66:L66"/>
    <mergeCell ref="C51:G51"/>
    <mergeCell ref="C53:G53"/>
    <mergeCell ref="H53:L53"/>
    <mergeCell ref="C55:G55"/>
    <mergeCell ref="H55:L55"/>
    <mergeCell ref="C58:L58"/>
    <mergeCell ref="H59:L59"/>
    <mergeCell ref="C5:G5"/>
    <mergeCell ref="H5:L5"/>
    <mergeCell ref="C7:G7"/>
    <mergeCell ref="H7:L7"/>
    <mergeCell ref="C9:G9"/>
    <mergeCell ref="H9:L9"/>
    <mergeCell ref="A1:A2"/>
    <mergeCell ref="C1:L1"/>
    <mergeCell ref="C2:G2"/>
    <mergeCell ref="H2:L2"/>
    <mergeCell ref="B3:B4"/>
    <mergeCell ref="C3:G3"/>
    <mergeCell ref="H3:L3"/>
    <mergeCell ref="A11:A12"/>
    <mergeCell ref="B11:B12"/>
    <mergeCell ref="C11:G11"/>
    <mergeCell ref="H11:L11"/>
    <mergeCell ref="A13:A14"/>
    <mergeCell ref="B13:B14"/>
    <mergeCell ref="C13:G13"/>
    <mergeCell ref="H13:L13"/>
    <mergeCell ref="A15:A16"/>
    <mergeCell ref="B15:B16"/>
    <mergeCell ref="C15:G15"/>
    <mergeCell ref="H15:L15"/>
    <mergeCell ref="A17:A18"/>
    <mergeCell ref="B17:B18"/>
    <mergeCell ref="C17:G17"/>
    <mergeCell ref="H17:L17"/>
    <mergeCell ref="A19:A20"/>
    <mergeCell ref="B19:B20"/>
    <mergeCell ref="C19:G19"/>
    <mergeCell ref="H19:L19"/>
    <mergeCell ref="C22:L22"/>
    <mergeCell ref="C23:G23"/>
    <mergeCell ref="H23:L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Col="1"/>
  <cols>
    <col customWidth="1" min="1" max="1" width="16.71"/>
    <col customWidth="1" min="2" max="18" width="5.86"/>
    <col customWidth="1" hidden="1" min="19" max="21" width="8.14" outlineLevel="1"/>
    <col customWidth="1" min="22" max="22" width="8.14"/>
    <col customWidth="1" min="23" max="28" width="9.0"/>
  </cols>
  <sheetData>
    <row r="1" ht="19.5" customHeight="1">
      <c r="A1" s="33" t="s">
        <v>127</v>
      </c>
      <c r="W1" s="34"/>
      <c r="X1" s="34"/>
      <c r="Y1" s="34"/>
      <c r="Z1" s="34"/>
      <c r="AA1" s="34"/>
      <c r="AB1" s="34"/>
    </row>
    <row r="2" ht="15.75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7"/>
      <c r="V2" s="36"/>
      <c r="W2" s="36"/>
      <c r="X2" s="36"/>
      <c r="Y2" s="38"/>
      <c r="Z2" s="36"/>
      <c r="AA2" s="36"/>
      <c r="AB2" s="36"/>
    </row>
    <row r="3" ht="18.75" customHeight="1">
      <c r="A3" s="39" t="s">
        <v>128</v>
      </c>
      <c r="W3" s="36"/>
      <c r="X3" s="36"/>
      <c r="Y3" s="38"/>
      <c r="Z3" s="36"/>
      <c r="AA3" s="36"/>
      <c r="AB3" s="36"/>
    </row>
    <row r="4" ht="13.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36"/>
      <c r="P4" s="36"/>
      <c r="Q4" s="36"/>
      <c r="R4" s="36"/>
      <c r="S4" s="36"/>
      <c r="T4" s="36"/>
      <c r="U4" s="37"/>
      <c r="V4" s="36"/>
      <c r="W4" s="36"/>
      <c r="X4" s="36"/>
      <c r="Y4" s="38"/>
      <c r="Z4" s="36"/>
      <c r="AA4" s="36"/>
      <c r="AB4" s="36"/>
    </row>
    <row r="5" ht="13.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6"/>
      <c r="O5" s="36"/>
      <c r="P5" s="36"/>
      <c r="Q5" s="36"/>
      <c r="R5" s="36"/>
      <c r="S5" s="36"/>
      <c r="T5" s="36"/>
      <c r="U5" s="37"/>
      <c r="V5" s="36"/>
      <c r="W5" s="36"/>
      <c r="X5" s="36"/>
      <c r="Y5" s="38"/>
      <c r="Z5" s="36"/>
      <c r="AA5" s="36"/>
      <c r="AB5" s="36"/>
    </row>
    <row r="6" ht="13.5" customHeight="1">
      <c r="A6" s="41" t="s">
        <v>129</v>
      </c>
      <c r="B6" s="42">
        <f>A8</f>
        <v>0</v>
      </c>
      <c r="C6" s="43"/>
      <c r="D6" s="44"/>
      <c r="E6" s="42">
        <f>A10</f>
        <v>0</v>
      </c>
      <c r="F6" s="43"/>
      <c r="G6" s="44"/>
      <c r="H6" s="42">
        <f>A12</f>
        <v>0</v>
      </c>
      <c r="I6" s="43"/>
      <c r="J6" s="44"/>
      <c r="K6" s="42">
        <f>A14</f>
        <v>0</v>
      </c>
      <c r="L6" s="43"/>
      <c r="M6" s="44"/>
      <c r="N6" s="45"/>
      <c r="O6" s="41" t="s">
        <v>130</v>
      </c>
      <c r="P6" s="41" t="s">
        <v>131</v>
      </c>
      <c r="Q6" s="41" t="s">
        <v>132</v>
      </c>
      <c r="R6" s="41" t="s">
        <v>133</v>
      </c>
      <c r="S6" s="41" t="s">
        <v>134</v>
      </c>
      <c r="T6" s="41" t="s">
        <v>135</v>
      </c>
      <c r="U6" s="46" t="s">
        <v>136</v>
      </c>
      <c r="V6" s="41" t="s">
        <v>137</v>
      </c>
      <c r="W6" s="36"/>
      <c r="X6" s="47">
        <v>0.0</v>
      </c>
      <c r="Y6" s="38" t="s">
        <v>138</v>
      </c>
      <c r="Z6" s="36"/>
      <c r="AA6" s="36"/>
      <c r="AB6" s="36"/>
    </row>
    <row r="7" ht="13.5" customHeight="1">
      <c r="A7" s="6"/>
      <c r="B7" s="48"/>
      <c r="C7" s="49"/>
      <c r="D7" s="50"/>
      <c r="E7" s="48"/>
      <c r="F7" s="49"/>
      <c r="G7" s="50"/>
      <c r="H7" s="48"/>
      <c r="I7" s="49"/>
      <c r="J7" s="50"/>
      <c r="K7" s="48"/>
      <c r="L7" s="49"/>
      <c r="M7" s="50"/>
      <c r="N7" s="51"/>
      <c r="O7" s="6"/>
      <c r="P7" s="6"/>
      <c r="Q7" s="6"/>
      <c r="R7" s="6"/>
      <c r="S7" s="6"/>
      <c r="T7" s="6"/>
      <c r="U7" s="6"/>
      <c r="V7" s="6"/>
      <c r="W7" s="36"/>
      <c r="X7" s="47">
        <v>0.0</v>
      </c>
      <c r="Y7" s="38" t="s">
        <v>139</v>
      </c>
      <c r="Z7" s="36"/>
      <c r="AA7" s="36"/>
      <c r="AB7" s="36"/>
    </row>
    <row r="8" ht="13.5" customHeight="1">
      <c r="A8" s="42">
        <f>X6</f>
        <v>0</v>
      </c>
      <c r="B8" s="52"/>
      <c r="C8" s="53"/>
      <c r="D8" s="54"/>
      <c r="E8" s="55">
        <v>0.0</v>
      </c>
      <c r="F8" s="56" t="s">
        <v>10</v>
      </c>
      <c r="G8" s="57">
        <v>0.0</v>
      </c>
      <c r="H8" s="55">
        <v>0.0</v>
      </c>
      <c r="I8" s="56" t="s">
        <v>10</v>
      </c>
      <c r="J8" s="58">
        <v>0.0</v>
      </c>
      <c r="K8" s="55">
        <v>0.0</v>
      </c>
      <c r="L8" s="56" t="s">
        <v>10</v>
      </c>
      <c r="M8" s="57">
        <v>0.0</v>
      </c>
      <c r="N8" s="59" t="str">
        <f>IF(U8="","",$R8*100+$U8*10+S8)</f>
        <v/>
      </c>
      <c r="O8" s="60">
        <f>COUNTIF(B9:M9,"○")</f>
        <v>0</v>
      </c>
      <c r="P8" s="60">
        <f>COUNTIF(B9:M9,"●")</f>
        <v>0</v>
      </c>
      <c r="Q8" s="60"/>
      <c r="R8" s="57"/>
      <c r="S8" s="61"/>
      <c r="T8" s="62"/>
      <c r="U8" s="61"/>
      <c r="V8" s="63"/>
      <c r="W8" s="36"/>
      <c r="X8" s="47">
        <v>0.0</v>
      </c>
      <c r="Y8" s="38" t="s">
        <v>140</v>
      </c>
      <c r="Z8" s="36"/>
      <c r="AA8" s="36"/>
      <c r="AB8" s="36"/>
    </row>
    <row r="9" ht="13.5" customHeight="1">
      <c r="A9" s="48"/>
      <c r="B9" s="64"/>
      <c r="C9" s="49"/>
      <c r="D9" s="50"/>
      <c r="E9" s="65">
        <f>IF(E8="","",IF(E8=G8,1,IF(E8&gt;G8,3,0)))</f>
        <v>1</v>
      </c>
      <c r="F9" s="66"/>
      <c r="G9" s="67"/>
      <c r="H9" s="65"/>
      <c r="I9" s="66"/>
      <c r="J9" s="68"/>
      <c r="K9" s="65"/>
      <c r="L9" s="66"/>
      <c r="M9" s="67"/>
      <c r="O9" s="6"/>
      <c r="P9" s="6"/>
      <c r="Q9" s="6"/>
      <c r="R9" s="50"/>
      <c r="S9" s="6"/>
      <c r="T9" s="6"/>
      <c r="U9" s="6"/>
      <c r="V9" s="6"/>
      <c r="W9" s="36"/>
      <c r="X9" s="47">
        <v>0.0</v>
      </c>
      <c r="Y9" s="38" t="s">
        <v>141</v>
      </c>
      <c r="Z9" s="36"/>
      <c r="AA9" s="36"/>
      <c r="AB9" s="36"/>
    </row>
    <row r="10" ht="13.5" customHeight="1">
      <c r="A10" s="42">
        <f>X15</f>
        <v>0</v>
      </c>
      <c r="B10" s="69">
        <f>G8</f>
        <v>0</v>
      </c>
      <c r="C10" s="70" t="s">
        <v>10</v>
      </c>
      <c r="D10" s="71">
        <f>E8</f>
        <v>0</v>
      </c>
      <c r="E10" s="72"/>
      <c r="F10" s="43"/>
      <c r="G10" s="44"/>
      <c r="H10" s="73">
        <v>0.0</v>
      </c>
      <c r="I10" s="70" t="s">
        <v>10</v>
      </c>
      <c r="J10" s="71">
        <v>0.0</v>
      </c>
      <c r="K10" s="73">
        <v>0.0</v>
      </c>
      <c r="L10" s="70" t="s">
        <v>10</v>
      </c>
      <c r="M10" s="74">
        <v>0.0</v>
      </c>
      <c r="N10" s="75" t="str">
        <f>IF(U10="","",$R10*100+$U10*10+S10)</f>
        <v/>
      </c>
      <c r="O10" s="76">
        <f>COUNTIF(B11:M11,"○")</f>
        <v>0</v>
      </c>
      <c r="P10" s="76">
        <f>COUNTIF(B11:M11,"●")</f>
        <v>0</v>
      </c>
      <c r="Q10" s="76"/>
      <c r="R10" s="74"/>
      <c r="S10" s="41"/>
      <c r="T10" s="41"/>
      <c r="U10" s="77"/>
      <c r="V10" s="78"/>
      <c r="W10" s="36"/>
      <c r="X10" s="47">
        <v>0.0</v>
      </c>
      <c r="Y10" s="38" t="s">
        <v>142</v>
      </c>
      <c r="Z10" s="36"/>
      <c r="AA10" s="36"/>
      <c r="AB10" s="36"/>
    </row>
    <row r="11" ht="15.75" customHeight="1">
      <c r="A11" s="48"/>
      <c r="B11" s="79">
        <f>IF(B10="","",IF(B10=D10,1,IF(B10&gt;D10,3,0)))</f>
        <v>1</v>
      </c>
      <c r="C11" s="66"/>
      <c r="D11" s="66"/>
      <c r="E11" s="48"/>
      <c r="F11" s="49"/>
      <c r="G11" s="50"/>
      <c r="H11" s="65">
        <f>IF(H10="","",IF(H10=J10,1,IF(H10&gt;J10,3,0)))</f>
        <v>1</v>
      </c>
      <c r="I11" s="66"/>
      <c r="J11" s="80"/>
      <c r="K11" s="65"/>
      <c r="L11" s="66"/>
      <c r="M11" s="80"/>
      <c r="O11" s="6"/>
      <c r="P11" s="6"/>
      <c r="Q11" s="6"/>
      <c r="R11" s="50"/>
      <c r="S11" s="6"/>
      <c r="T11" s="6"/>
      <c r="U11" s="6"/>
      <c r="V11" s="6"/>
      <c r="W11" s="36"/>
      <c r="X11" s="47">
        <v>0.0</v>
      </c>
      <c r="Y11" s="38" t="s">
        <v>143</v>
      </c>
      <c r="Z11" s="36"/>
      <c r="AA11" s="36"/>
      <c r="AB11" s="36"/>
    </row>
    <row r="12" ht="13.5" customHeight="1">
      <c r="A12" s="42">
        <f>X18</f>
        <v>0</v>
      </c>
      <c r="B12" s="69">
        <v>0.0</v>
      </c>
      <c r="C12" s="70" t="s">
        <v>10</v>
      </c>
      <c r="D12" s="71">
        <f>H8</f>
        <v>0</v>
      </c>
      <c r="E12" s="81">
        <f>J10</f>
        <v>0</v>
      </c>
      <c r="F12" s="70" t="s">
        <v>10</v>
      </c>
      <c r="G12" s="74">
        <f>H10</f>
        <v>0</v>
      </c>
      <c r="H12" s="72"/>
      <c r="I12" s="43"/>
      <c r="J12" s="44"/>
      <c r="K12" s="73">
        <v>0.0</v>
      </c>
      <c r="L12" s="70" t="s">
        <v>10</v>
      </c>
      <c r="M12" s="74">
        <v>0.0</v>
      </c>
      <c r="N12" s="75" t="str">
        <f>IF(U12="","",$R12*100+$U12*10+S12)</f>
        <v/>
      </c>
      <c r="O12" s="76">
        <f>COUNTIF(B13:M13,"○")</f>
        <v>0</v>
      </c>
      <c r="P12" s="76">
        <f>COUNTIF(B13:M13,"●")</f>
        <v>0</v>
      </c>
      <c r="Q12" s="76"/>
      <c r="R12" s="74"/>
      <c r="S12" s="41"/>
      <c r="T12" s="41"/>
      <c r="U12" s="77"/>
      <c r="V12" s="78"/>
      <c r="W12" s="36"/>
      <c r="X12" s="47">
        <v>0.0</v>
      </c>
      <c r="Y12" s="38" t="s">
        <v>144</v>
      </c>
      <c r="Z12" s="36"/>
      <c r="AA12" s="36"/>
      <c r="AB12" s="36"/>
    </row>
    <row r="13" ht="13.5" customHeight="1">
      <c r="A13" s="48"/>
      <c r="B13" s="82">
        <f>IF(B12="","",IF(B12=D12,1,IF(B12&gt;D12,3,0)))</f>
        <v>1</v>
      </c>
      <c r="C13" s="66"/>
      <c r="D13" s="38"/>
      <c r="E13" s="83"/>
      <c r="F13" s="66"/>
      <c r="G13" s="84"/>
      <c r="H13" s="48"/>
      <c r="I13" s="49"/>
      <c r="J13" s="50"/>
      <c r="K13" s="83">
        <f>IF(K12="","",IF(K12=M12,1,IF(K12&gt;M12,3,0)))</f>
        <v>1</v>
      </c>
      <c r="L13" s="66"/>
      <c r="M13" s="84"/>
      <c r="O13" s="6"/>
      <c r="P13" s="6"/>
      <c r="Q13" s="6"/>
      <c r="R13" s="50"/>
      <c r="S13" s="6"/>
      <c r="T13" s="6"/>
      <c r="U13" s="6"/>
      <c r="V13" s="6"/>
      <c r="W13" s="36"/>
      <c r="X13" s="47">
        <v>0.0</v>
      </c>
      <c r="Y13" s="38" t="s">
        <v>145</v>
      </c>
      <c r="Z13" s="36"/>
      <c r="AA13" s="36"/>
      <c r="AB13" s="36"/>
    </row>
    <row r="14" ht="13.5" customHeight="1">
      <c r="A14" s="85">
        <f>X39</f>
        <v>0</v>
      </c>
      <c r="B14" s="71">
        <f>M8</f>
        <v>0</v>
      </c>
      <c r="C14" s="70" t="s">
        <v>10</v>
      </c>
      <c r="D14" s="71">
        <f>K8</f>
        <v>0</v>
      </c>
      <c r="E14" s="81">
        <f>M10</f>
        <v>0</v>
      </c>
      <c r="F14" s="70" t="s">
        <v>10</v>
      </c>
      <c r="G14" s="74">
        <f>K10</f>
        <v>0</v>
      </c>
      <c r="H14" s="81">
        <f>M12</f>
        <v>0</v>
      </c>
      <c r="I14" s="70" t="s">
        <v>10</v>
      </c>
      <c r="J14" s="74">
        <f>K12</f>
        <v>0</v>
      </c>
      <c r="K14" s="72"/>
      <c r="L14" s="43"/>
      <c r="M14" s="44"/>
      <c r="N14" s="86" t="str">
        <f>IF(U14="","",$R14*100+$U14*10+S14)</f>
        <v/>
      </c>
      <c r="O14" s="76">
        <f>COUNTIF(B15:M15,"○")</f>
        <v>0</v>
      </c>
      <c r="P14" s="76">
        <f>COUNTIF(B15:M15,"●")</f>
        <v>0</v>
      </c>
      <c r="Q14" s="76"/>
      <c r="R14" s="74"/>
      <c r="S14" s="41"/>
      <c r="T14" s="41"/>
      <c r="U14" s="77"/>
      <c r="V14" s="78"/>
      <c r="W14" s="36"/>
      <c r="X14" s="47">
        <v>0.0</v>
      </c>
      <c r="Y14" s="38" t="s">
        <v>146</v>
      </c>
      <c r="Z14" s="36"/>
      <c r="AA14" s="36"/>
      <c r="AB14" s="36"/>
    </row>
    <row r="15" ht="13.5" customHeight="1">
      <c r="A15" s="87"/>
      <c r="B15" s="88">
        <f>IF(B14="","",IF(B14=D14,1,IF(B14&gt;D14,3,0)))</f>
        <v>1</v>
      </c>
      <c r="C15" s="66"/>
      <c r="D15" s="66"/>
      <c r="E15" s="65"/>
      <c r="F15" s="66"/>
      <c r="G15" s="80"/>
      <c r="H15" s="65"/>
      <c r="I15" s="66"/>
      <c r="J15" s="80"/>
      <c r="K15" s="48"/>
      <c r="L15" s="49"/>
      <c r="M15" s="50"/>
      <c r="N15" s="49"/>
      <c r="O15" s="6"/>
      <c r="P15" s="6"/>
      <c r="Q15" s="6"/>
      <c r="R15" s="50"/>
      <c r="S15" s="6"/>
      <c r="T15" s="6"/>
      <c r="U15" s="6"/>
      <c r="V15" s="6"/>
      <c r="W15" s="36"/>
      <c r="X15" s="47">
        <v>0.0</v>
      </c>
      <c r="Y15" s="38" t="s">
        <v>147</v>
      </c>
      <c r="Z15" s="36"/>
      <c r="AA15" s="36"/>
      <c r="AB15" s="36"/>
    </row>
    <row r="16" ht="13.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7"/>
      <c r="V16" s="36"/>
      <c r="W16" s="36"/>
      <c r="X16" s="47">
        <v>0.0</v>
      </c>
      <c r="Y16" s="38" t="s">
        <v>148</v>
      </c>
      <c r="Z16" s="36"/>
      <c r="AA16" s="36"/>
      <c r="AB16" s="36"/>
    </row>
    <row r="17" ht="13.5" customHeight="1">
      <c r="A17" s="41" t="s">
        <v>149</v>
      </c>
      <c r="B17" s="42">
        <f>A19</f>
        <v>0</v>
      </c>
      <c r="C17" s="43"/>
      <c r="D17" s="44"/>
      <c r="E17" s="42">
        <f>A21</f>
        <v>0</v>
      </c>
      <c r="F17" s="43"/>
      <c r="G17" s="44"/>
      <c r="H17" s="42">
        <f>A23</f>
        <v>0</v>
      </c>
      <c r="I17" s="43"/>
      <c r="J17" s="44"/>
      <c r="K17" s="42">
        <f>A25</f>
        <v>0</v>
      </c>
      <c r="L17" s="43"/>
      <c r="M17" s="44"/>
      <c r="N17" s="89"/>
      <c r="O17" s="41" t="s">
        <v>130</v>
      </c>
      <c r="P17" s="41" t="s">
        <v>131</v>
      </c>
      <c r="Q17" s="41" t="s">
        <v>132</v>
      </c>
      <c r="R17" s="41" t="s">
        <v>133</v>
      </c>
      <c r="S17" s="41" t="s">
        <v>134</v>
      </c>
      <c r="T17" s="41" t="s">
        <v>135</v>
      </c>
      <c r="U17" s="46" t="s">
        <v>136</v>
      </c>
      <c r="V17" s="41" t="s">
        <v>137</v>
      </c>
      <c r="W17" s="36"/>
      <c r="X17" s="47">
        <v>0.0</v>
      </c>
      <c r="Y17" s="38" t="s">
        <v>150</v>
      </c>
      <c r="Z17" s="36"/>
      <c r="AA17" s="36"/>
      <c r="AB17" s="36"/>
    </row>
    <row r="18" ht="13.5" customHeight="1">
      <c r="A18" s="6"/>
      <c r="B18" s="48"/>
      <c r="C18" s="49"/>
      <c r="D18" s="50"/>
      <c r="E18" s="48"/>
      <c r="F18" s="49"/>
      <c r="G18" s="50"/>
      <c r="H18" s="90"/>
      <c r="I18" s="91"/>
      <c r="J18" s="92"/>
      <c r="K18" s="48"/>
      <c r="L18" s="49"/>
      <c r="M18" s="50"/>
      <c r="N18" s="93"/>
      <c r="O18" s="6"/>
      <c r="P18" s="6"/>
      <c r="Q18" s="6"/>
      <c r="R18" s="6"/>
      <c r="S18" s="6"/>
      <c r="T18" s="6"/>
      <c r="U18" s="6"/>
      <c r="V18" s="6"/>
      <c r="W18" s="36"/>
      <c r="X18" s="47">
        <v>0.0</v>
      </c>
      <c r="Y18" s="38" t="s">
        <v>151</v>
      </c>
      <c r="Z18" s="36"/>
      <c r="AA18" s="36"/>
      <c r="AB18" s="36"/>
    </row>
    <row r="19" ht="13.5" customHeight="1">
      <c r="A19" s="94">
        <f>X7</f>
        <v>0</v>
      </c>
      <c r="B19" s="52"/>
      <c r="C19" s="53"/>
      <c r="D19" s="54"/>
      <c r="E19" s="55">
        <v>0.0</v>
      </c>
      <c r="F19" s="56" t="s">
        <v>10</v>
      </c>
      <c r="G19" s="57">
        <v>0.0</v>
      </c>
      <c r="H19" s="55">
        <v>0.0</v>
      </c>
      <c r="I19" s="56" t="s">
        <v>10</v>
      </c>
      <c r="J19" s="58">
        <v>0.0</v>
      </c>
      <c r="K19" s="55">
        <v>0.0</v>
      </c>
      <c r="L19" s="56" t="s">
        <v>10</v>
      </c>
      <c r="M19" s="57">
        <v>0.0</v>
      </c>
      <c r="N19" s="59" t="str">
        <f>IF(U19="","",$R19*100+$U19*10+S19)</f>
        <v/>
      </c>
      <c r="O19" s="60">
        <f>COUNTIF(B20:M20,"○")</f>
        <v>0</v>
      </c>
      <c r="P19" s="60">
        <f>COUNTIF(B20:M20,"●")</f>
        <v>0</v>
      </c>
      <c r="Q19" s="60"/>
      <c r="R19" s="57"/>
      <c r="S19" s="61"/>
      <c r="T19" s="62"/>
      <c r="U19" s="61"/>
      <c r="V19" s="63"/>
      <c r="W19" s="36"/>
      <c r="X19" s="47">
        <v>0.0</v>
      </c>
      <c r="Y19" s="38" t="s">
        <v>152</v>
      </c>
      <c r="Z19" s="36"/>
      <c r="AA19" s="36"/>
      <c r="AB19" s="36"/>
    </row>
    <row r="20" ht="13.5" customHeight="1">
      <c r="A20" s="48"/>
      <c r="B20" s="64"/>
      <c r="C20" s="49"/>
      <c r="D20" s="50"/>
      <c r="E20" s="65">
        <f>IF(E19="","",IF(E19=G19,1,IF(E19&gt;G19,3,0)))</f>
        <v>1</v>
      </c>
      <c r="F20" s="66"/>
      <c r="G20" s="67"/>
      <c r="H20" s="65"/>
      <c r="I20" s="66"/>
      <c r="J20" s="68"/>
      <c r="K20" s="65"/>
      <c r="L20" s="66"/>
      <c r="M20" s="67"/>
      <c r="O20" s="6"/>
      <c r="P20" s="6"/>
      <c r="Q20" s="6"/>
      <c r="R20" s="50"/>
      <c r="S20" s="6"/>
      <c r="T20" s="6"/>
      <c r="U20" s="6"/>
      <c r="V20" s="6"/>
      <c r="W20" s="36"/>
      <c r="X20" s="47">
        <v>0.0</v>
      </c>
      <c r="Y20" s="38" t="s">
        <v>153</v>
      </c>
      <c r="Z20" s="36"/>
      <c r="AA20" s="36"/>
      <c r="AB20" s="36"/>
    </row>
    <row r="21" ht="13.5" customHeight="1">
      <c r="A21" s="42">
        <f>X16</f>
        <v>0</v>
      </c>
      <c r="B21" s="69">
        <f>G19</f>
        <v>0</v>
      </c>
      <c r="C21" s="70" t="s">
        <v>10</v>
      </c>
      <c r="D21" s="71">
        <f>E19</f>
        <v>0</v>
      </c>
      <c r="E21" s="72"/>
      <c r="F21" s="43"/>
      <c r="G21" s="44"/>
      <c r="H21" s="73">
        <v>0.0</v>
      </c>
      <c r="I21" s="70" t="s">
        <v>10</v>
      </c>
      <c r="J21" s="71">
        <v>0.0</v>
      </c>
      <c r="K21" s="73">
        <v>0.0</v>
      </c>
      <c r="L21" s="70" t="s">
        <v>10</v>
      </c>
      <c r="M21" s="74">
        <v>0.0</v>
      </c>
      <c r="N21" s="75" t="str">
        <f>IF(U21="","",$R21*100+$U21*10+S21)</f>
        <v/>
      </c>
      <c r="O21" s="76">
        <f>COUNTIF(B22:M22,"○")</f>
        <v>0</v>
      </c>
      <c r="P21" s="76">
        <f>COUNTIF(B22:M22,"●")</f>
        <v>0</v>
      </c>
      <c r="Q21" s="76"/>
      <c r="R21" s="74"/>
      <c r="S21" s="41"/>
      <c r="T21" s="41"/>
      <c r="U21" s="77"/>
      <c r="V21" s="78"/>
      <c r="W21" s="36"/>
      <c r="X21" s="47">
        <v>0.0</v>
      </c>
      <c r="Y21" s="38" t="s">
        <v>154</v>
      </c>
      <c r="Z21" s="36"/>
      <c r="AA21" s="36"/>
      <c r="AB21" s="36"/>
    </row>
    <row r="22" ht="13.5" customHeight="1">
      <c r="A22" s="48"/>
      <c r="B22" s="79">
        <f>IF(B21="","",IF(B21=D21,1,IF(B21&gt;D21,3,0)))</f>
        <v>1</v>
      </c>
      <c r="C22" s="66"/>
      <c r="D22" s="66"/>
      <c r="E22" s="48"/>
      <c r="F22" s="49"/>
      <c r="G22" s="50"/>
      <c r="H22" s="65">
        <f>IF(H21="","",IF(H21=J21,1,IF(H21&gt;J21,3,0)))</f>
        <v>1</v>
      </c>
      <c r="I22" s="66"/>
      <c r="J22" s="80"/>
      <c r="K22" s="65"/>
      <c r="L22" s="66"/>
      <c r="M22" s="80"/>
      <c r="O22" s="6"/>
      <c r="P22" s="6"/>
      <c r="Q22" s="6"/>
      <c r="R22" s="50"/>
      <c r="S22" s="6"/>
      <c r="T22" s="6"/>
      <c r="U22" s="6"/>
      <c r="V22" s="6"/>
      <c r="W22" s="36"/>
      <c r="X22" s="47">
        <v>0.0</v>
      </c>
      <c r="Y22" s="38" t="s">
        <v>155</v>
      </c>
      <c r="Z22" s="36"/>
      <c r="AA22" s="36"/>
      <c r="AB22" s="36"/>
    </row>
    <row r="23" ht="13.5" customHeight="1">
      <c r="A23" s="42">
        <f>X21</f>
        <v>0</v>
      </c>
      <c r="B23" s="69">
        <f>J19</f>
        <v>0</v>
      </c>
      <c r="C23" s="70" t="s">
        <v>10</v>
      </c>
      <c r="D23" s="71">
        <f>H19</f>
        <v>0</v>
      </c>
      <c r="E23" s="81">
        <f>J21</f>
        <v>0</v>
      </c>
      <c r="F23" s="70" t="s">
        <v>10</v>
      </c>
      <c r="G23" s="74">
        <f>H21</f>
        <v>0</v>
      </c>
      <c r="H23" s="72"/>
      <c r="I23" s="43"/>
      <c r="J23" s="44"/>
      <c r="K23" s="73">
        <v>0.0</v>
      </c>
      <c r="L23" s="70" t="s">
        <v>10</v>
      </c>
      <c r="M23" s="74">
        <v>0.0</v>
      </c>
      <c r="N23" s="75" t="str">
        <f>IF(U23="","",$R23*100+$U23*10+S23)</f>
        <v/>
      </c>
      <c r="O23" s="76">
        <f>COUNTIF(B24:M24,"○")</f>
        <v>0</v>
      </c>
      <c r="P23" s="76">
        <f>COUNTIF(B24:M24,"●")</f>
        <v>0</v>
      </c>
      <c r="Q23" s="76"/>
      <c r="R23" s="74"/>
      <c r="S23" s="41"/>
      <c r="T23" s="41"/>
      <c r="U23" s="77"/>
      <c r="V23" s="78"/>
      <c r="W23" s="36"/>
      <c r="X23" s="47">
        <v>0.0</v>
      </c>
      <c r="Y23" s="38" t="s">
        <v>156</v>
      </c>
      <c r="Z23" s="36"/>
      <c r="AA23" s="36"/>
      <c r="AB23" s="36"/>
    </row>
    <row r="24" ht="13.5" customHeight="1">
      <c r="A24" s="48"/>
      <c r="B24" s="82">
        <f>IF(B23="","",IF(B23=D23,1,IF(B23&gt;D23,3,0)))</f>
        <v>1</v>
      </c>
      <c r="C24" s="66"/>
      <c r="D24" s="38"/>
      <c r="E24" s="83"/>
      <c r="F24" s="66"/>
      <c r="G24" s="84"/>
      <c r="H24" s="48"/>
      <c r="I24" s="49"/>
      <c r="J24" s="50"/>
      <c r="K24" s="83">
        <f>IF(K23="","",IF(K23=M23,1,IF(K23&gt;M23,3,0)))</f>
        <v>1</v>
      </c>
      <c r="L24" s="66"/>
      <c r="M24" s="84"/>
      <c r="O24" s="6"/>
      <c r="P24" s="6"/>
      <c r="Q24" s="6"/>
      <c r="R24" s="50"/>
      <c r="S24" s="6"/>
      <c r="T24" s="6"/>
      <c r="U24" s="6"/>
      <c r="V24" s="6"/>
      <c r="W24" s="36"/>
      <c r="X24" s="47">
        <v>0.0</v>
      </c>
      <c r="Y24" s="38" t="s">
        <v>157</v>
      </c>
      <c r="Z24" s="36"/>
      <c r="AA24" s="36"/>
      <c r="AB24" s="36"/>
    </row>
    <row r="25" ht="13.5" customHeight="1">
      <c r="A25" s="94">
        <f>X38</f>
        <v>0</v>
      </c>
      <c r="B25" s="69">
        <f>M19</f>
        <v>0</v>
      </c>
      <c r="C25" s="70" t="s">
        <v>10</v>
      </c>
      <c r="D25" s="71">
        <f>K19</f>
        <v>0</v>
      </c>
      <c r="E25" s="81">
        <f>M21</f>
        <v>0</v>
      </c>
      <c r="F25" s="70" t="s">
        <v>10</v>
      </c>
      <c r="G25" s="74">
        <f>K21</f>
        <v>0</v>
      </c>
      <c r="H25" s="81">
        <f>M23</f>
        <v>0</v>
      </c>
      <c r="I25" s="70" t="s">
        <v>10</v>
      </c>
      <c r="J25" s="74">
        <f>K23</f>
        <v>0</v>
      </c>
      <c r="K25" s="72"/>
      <c r="L25" s="43"/>
      <c r="M25" s="44"/>
      <c r="N25" s="75" t="str">
        <f>IF(U25="","",$R25*100+$U25*10+S25)</f>
        <v/>
      </c>
      <c r="O25" s="76">
        <f>COUNTIF(B26:M26,"○")</f>
        <v>0</v>
      </c>
      <c r="P25" s="76">
        <f>COUNTIF(B26:M26,"●")</f>
        <v>0</v>
      </c>
      <c r="Q25" s="76"/>
      <c r="R25" s="74"/>
      <c r="S25" s="41"/>
      <c r="T25" s="41"/>
      <c r="U25" s="77"/>
      <c r="V25" s="78"/>
      <c r="W25" s="36"/>
      <c r="X25" s="47">
        <v>0.0</v>
      </c>
      <c r="Y25" s="38" t="s">
        <v>158</v>
      </c>
      <c r="Z25" s="36"/>
      <c r="AA25" s="36"/>
      <c r="AB25" s="36"/>
    </row>
    <row r="26" ht="13.5" customHeight="1">
      <c r="A26" s="48"/>
      <c r="B26" s="79">
        <f>IF(B25="","",IF(B25=D25,1,IF(B25&gt;D25,3,0)))</f>
        <v>1</v>
      </c>
      <c r="C26" s="66"/>
      <c r="D26" s="66"/>
      <c r="E26" s="65"/>
      <c r="F26" s="66"/>
      <c r="G26" s="80"/>
      <c r="H26" s="65"/>
      <c r="I26" s="66"/>
      <c r="J26" s="80"/>
      <c r="K26" s="48"/>
      <c r="L26" s="49"/>
      <c r="M26" s="50"/>
      <c r="N26" s="49"/>
      <c r="O26" s="6"/>
      <c r="P26" s="6"/>
      <c r="Q26" s="6"/>
      <c r="R26" s="50"/>
      <c r="S26" s="6"/>
      <c r="T26" s="6"/>
      <c r="U26" s="6"/>
      <c r="V26" s="6"/>
      <c r="W26" s="36"/>
      <c r="X26" s="47">
        <v>0.0</v>
      </c>
      <c r="Y26" s="38" t="s">
        <v>159</v>
      </c>
      <c r="Z26" s="36"/>
      <c r="AA26" s="36"/>
      <c r="AB26" s="36"/>
    </row>
    <row r="27" ht="13.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7"/>
      <c r="V27" s="36"/>
      <c r="W27" s="36"/>
      <c r="X27" s="47">
        <v>0.0</v>
      </c>
      <c r="Y27" s="38" t="s">
        <v>160</v>
      </c>
      <c r="Z27" s="36"/>
      <c r="AA27" s="36"/>
      <c r="AB27" s="36"/>
    </row>
    <row r="28" ht="13.5" customHeight="1">
      <c r="A28" s="41" t="s">
        <v>161</v>
      </c>
      <c r="B28" s="42">
        <f>A30</f>
        <v>0</v>
      </c>
      <c r="C28" s="43"/>
      <c r="D28" s="44"/>
      <c r="E28" s="42">
        <f>A32</f>
        <v>0</v>
      </c>
      <c r="F28" s="43"/>
      <c r="G28" s="44"/>
      <c r="H28" s="42">
        <f>A34</f>
        <v>0</v>
      </c>
      <c r="I28" s="43"/>
      <c r="J28" s="44"/>
      <c r="K28" s="42">
        <f>A36</f>
        <v>0</v>
      </c>
      <c r="L28" s="43"/>
      <c r="M28" s="44"/>
      <c r="N28" s="95"/>
      <c r="O28" s="41" t="s">
        <v>130</v>
      </c>
      <c r="P28" s="41" t="s">
        <v>131</v>
      </c>
      <c r="Q28" s="41" t="s">
        <v>132</v>
      </c>
      <c r="R28" s="41" t="s">
        <v>133</v>
      </c>
      <c r="S28" s="41" t="s">
        <v>134</v>
      </c>
      <c r="T28" s="41" t="s">
        <v>135</v>
      </c>
      <c r="U28" s="46" t="s">
        <v>136</v>
      </c>
      <c r="V28" s="41" t="s">
        <v>137</v>
      </c>
      <c r="W28" s="36"/>
      <c r="X28" s="47">
        <v>0.0</v>
      </c>
      <c r="Y28" s="38" t="s">
        <v>162</v>
      </c>
      <c r="Z28" s="36"/>
      <c r="AA28" s="36"/>
      <c r="AB28" s="36"/>
    </row>
    <row r="29" ht="13.5" customHeight="1">
      <c r="A29" s="6"/>
      <c r="B29" s="48"/>
      <c r="C29" s="49"/>
      <c r="D29" s="50"/>
      <c r="E29" s="48"/>
      <c r="F29" s="49"/>
      <c r="G29" s="50"/>
      <c r="H29" s="48"/>
      <c r="I29" s="49"/>
      <c r="J29" s="50"/>
      <c r="K29" s="48"/>
      <c r="L29" s="49"/>
      <c r="M29" s="50"/>
      <c r="N29" s="96"/>
      <c r="O29" s="6"/>
      <c r="P29" s="6"/>
      <c r="Q29" s="6"/>
      <c r="R29" s="6"/>
      <c r="S29" s="6"/>
      <c r="T29" s="6"/>
      <c r="U29" s="6"/>
      <c r="V29" s="6"/>
      <c r="W29" s="36"/>
      <c r="X29" s="47">
        <v>0.0</v>
      </c>
      <c r="Y29" s="38" t="s">
        <v>163</v>
      </c>
      <c r="Z29" s="36"/>
      <c r="AA29" s="36"/>
      <c r="AB29" s="36"/>
    </row>
    <row r="30" ht="13.5" customHeight="1">
      <c r="A30" s="42">
        <f>X8</f>
        <v>0</v>
      </c>
      <c r="B30" s="52"/>
      <c r="C30" s="53"/>
      <c r="D30" s="54"/>
      <c r="E30" s="55">
        <v>0.0</v>
      </c>
      <c r="F30" s="56" t="s">
        <v>10</v>
      </c>
      <c r="G30" s="57">
        <v>0.0</v>
      </c>
      <c r="H30" s="55">
        <v>0.0</v>
      </c>
      <c r="I30" s="56" t="s">
        <v>10</v>
      </c>
      <c r="J30" s="58">
        <v>0.0</v>
      </c>
      <c r="K30" s="55">
        <v>0.0</v>
      </c>
      <c r="L30" s="56" t="s">
        <v>10</v>
      </c>
      <c r="M30" s="57">
        <v>0.0</v>
      </c>
      <c r="N30" s="59" t="str">
        <f>IF(U30="","",$R30*100+$U30*10+S30)</f>
        <v/>
      </c>
      <c r="O30" s="60">
        <f>COUNTIF(B31:M31,"○")</f>
        <v>0</v>
      </c>
      <c r="P30" s="60">
        <f>COUNTIF(B31:M31,"●")</f>
        <v>0</v>
      </c>
      <c r="Q30" s="60"/>
      <c r="R30" s="57"/>
      <c r="S30" s="61"/>
      <c r="T30" s="62"/>
      <c r="U30" s="61"/>
      <c r="V30" s="63"/>
      <c r="W30" s="36"/>
      <c r="X30" s="47">
        <v>0.0</v>
      </c>
      <c r="Y30" s="38" t="s">
        <v>164</v>
      </c>
      <c r="Z30" s="36"/>
      <c r="AA30" s="36"/>
      <c r="AB30" s="36"/>
    </row>
    <row r="31" ht="13.5" customHeight="1">
      <c r="A31" s="48"/>
      <c r="B31" s="64"/>
      <c r="C31" s="49"/>
      <c r="D31" s="50"/>
      <c r="E31" s="65">
        <f>IF(E30="","",IF(E30=G30,1,IF(E30&gt;G30,3,0)))</f>
        <v>1</v>
      </c>
      <c r="F31" s="66"/>
      <c r="G31" s="67"/>
      <c r="H31" s="65"/>
      <c r="I31" s="66"/>
      <c r="J31" s="68"/>
      <c r="K31" s="65"/>
      <c r="L31" s="66"/>
      <c r="M31" s="67"/>
      <c r="O31" s="6"/>
      <c r="P31" s="6"/>
      <c r="Q31" s="6"/>
      <c r="R31" s="50"/>
      <c r="S31" s="6"/>
      <c r="T31" s="6"/>
      <c r="U31" s="6"/>
      <c r="V31" s="6"/>
      <c r="W31" s="36"/>
      <c r="X31" s="47">
        <v>0.0</v>
      </c>
      <c r="Y31" s="38" t="s">
        <v>165</v>
      </c>
      <c r="Z31" s="36"/>
      <c r="AA31" s="36"/>
      <c r="AB31" s="36"/>
    </row>
    <row r="32" ht="13.5" customHeight="1">
      <c r="A32" s="42">
        <f>X17</f>
        <v>0</v>
      </c>
      <c r="B32" s="69">
        <f>G30</f>
        <v>0</v>
      </c>
      <c r="C32" s="70" t="s">
        <v>10</v>
      </c>
      <c r="D32" s="71">
        <f>E30</f>
        <v>0</v>
      </c>
      <c r="E32" s="72"/>
      <c r="F32" s="43"/>
      <c r="G32" s="44"/>
      <c r="H32" s="73">
        <v>0.0</v>
      </c>
      <c r="I32" s="70" t="s">
        <v>10</v>
      </c>
      <c r="J32" s="71">
        <v>0.0</v>
      </c>
      <c r="K32" s="73">
        <v>0.0</v>
      </c>
      <c r="L32" s="70" t="s">
        <v>10</v>
      </c>
      <c r="M32" s="74">
        <v>0.0</v>
      </c>
      <c r="N32" s="75" t="str">
        <f>IF(U32="","",$R32*100+$U32*10+S32)</f>
        <v/>
      </c>
      <c r="O32" s="76">
        <f>COUNTIF(B33:M33,"○")</f>
        <v>0</v>
      </c>
      <c r="P32" s="76">
        <f>COUNTIF(B33:M33,"●")</f>
        <v>0</v>
      </c>
      <c r="Q32" s="76"/>
      <c r="R32" s="74"/>
      <c r="S32" s="41"/>
      <c r="T32" s="41"/>
      <c r="U32" s="77"/>
      <c r="V32" s="78"/>
      <c r="W32" s="36"/>
      <c r="X32" s="47">
        <v>0.0</v>
      </c>
      <c r="Y32" s="38" t="s">
        <v>166</v>
      </c>
      <c r="Z32" s="36"/>
      <c r="AA32" s="36"/>
      <c r="AB32" s="36"/>
    </row>
    <row r="33" ht="13.5" customHeight="1">
      <c r="A33" s="48"/>
      <c r="B33" s="79">
        <f>IF(B32="","",IF(B32=D32,1,IF(B32&gt;D32,3,0)))</f>
        <v>1</v>
      </c>
      <c r="C33" s="66"/>
      <c r="D33" s="66"/>
      <c r="E33" s="48"/>
      <c r="F33" s="49"/>
      <c r="G33" s="50"/>
      <c r="H33" s="65">
        <f>IF(H32="","",IF(H32=J32,1,IF(H32&gt;J32,3,0)))</f>
        <v>1</v>
      </c>
      <c r="I33" s="66"/>
      <c r="J33" s="80"/>
      <c r="K33" s="65"/>
      <c r="L33" s="66"/>
      <c r="M33" s="80"/>
      <c r="O33" s="6"/>
      <c r="P33" s="6"/>
      <c r="Q33" s="6"/>
      <c r="R33" s="50"/>
      <c r="S33" s="6"/>
      <c r="T33" s="6"/>
      <c r="U33" s="6"/>
      <c r="V33" s="6"/>
      <c r="W33" s="36"/>
      <c r="X33" s="47">
        <v>0.0</v>
      </c>
      <c r="Y33" s="38" t="s">
        <v>167</v>
      </c>
      <c r="Z33" s="36"/>
      <c r="AA33" s="36"/>
      <c r="AB33" s="36"/>
    </row>
    <row r="34" ht="13.5" customHeight="1">
      <c r="A34" s="42">
        <f>X26</f>
        <v>0</v>
      </c>
      <c r="B34" s="69">
        <f>J30</f>
        <v>0</v>
      </c>
      <c r="C34" s="70" t="s">
        <v>10</v>
      </c>
      <c r="D34" s="71">
        <f>H30</f>
        <v>0</v>
      </c>
      <c r="E34" s="81">
        <f>J32</f>
        <v>0</v>
      </c>
      <c r="F34" s="70" t="s">
        <v>10</v>
      </c>
      <c r="G34" s="74">
        <f>H32</f>
        <v>0</v>
      </c>
      <c r="H34" s="72"/>
      <c r="I34" s="43"/>
      <c r="J34" s="44"/>
      <c r="K34" s="73">
        <v>0.0</v>
      </c>
      <c r="L34" s="70" t="s">
        <v>10</v>
      </c>
      <c r="M34" s="74">
        <v>0.0</v>
      </c>
      <c r="N34" s="75" t="str">
        <f>IF(U34="","",$R34*100+$U34*10+S34)</f>
        <v/>
      </c>
      <c r="O34" s="76">
        <f>COUNTIF(B35:M35,"○")</f>
        <v>0</v>
      </c>
      <c r="P34" s="76">
        <f>COUNTIF(B35:M35,"●")</f>
        <v>0</v>
      </c>
      <c r="Q34" s="76"/>
      <c r="R34" s="74"/>
      <c r="S34" s="41"/>
      <c r="T34" s="41"/>
      <c r="U34" s="77"/>
      <c r="V34" s="78"/>
      <c r="W34" s="36"/>
      <c r="X34" s="47">
        <v>0.0</v>
      </c>
      <c r="Y34" s="38" t="s">
        <v>168</v>
      </c>
      <c r="Z34" s="36"/>
      <c r="AA34" s="36"/>
      <c r="AB34" s="36"/>
    </row>
    <row r="35" ht="13.5" customHeight="1">
      <c r="A35" s="48"/>
      <c r="B35" s="82">
        <f>IF(B34="","",IF(B34=D34,1,IF(B34&gt;D34,3,0)))</f>
        <v>1</v>
      </c>
      <c r="C35" s="66"/>
      <c r="D35" s="38"/>
      <c r="E35" s="83"/>
      <c r="F35" s="66"/>
      <c r="G35" s="84"/>
      <c r="H35" s="48"/>
      <c r="I35" s="49"/>
      <c r="J35" s="50"/>
      <c r="K35" s="83">
        <f>IF(K34="","",IF(K34=M34,1,IF(K34&gt;M34,3,0)))</f>
        <v>1</v>
      </c>
      <c r="L35" s="66"/>
      <c r="M35" s="84"/>
      <c r="O35" s="6"/>
      <c r="P35" s="6"/>
      <c r="Q35" s="6"/>
      <c r="R35" s="50"/>
      <c r="S35" s="6"/>
      <c r="T35" s="6"/>
      <c r="U35" s="6"/>
      <c r="V35" s="6"/>
      <c r="W35" s="36"/>
      <c r="X35" s="47">
        <v>0.0</v>
      </c>
      <c r="Y35" s="38" t="s">
        <v>169</v>
      </c>
      <c r="Z35" s="36"/>
      <c r="AA35" s="36"/>
      <c r="AB35" s="36"/>
    </row>
    <row r="36" ht="13.5" customHeight="1">
      <c r="A36" s="94">
        <f>X37</f>
        <v>0</v>
      </c>
      <c r="B36" s="97">
        <f>M30</f>
        <v>0</v>
      </c>
      <c r="C36" s="70" t="s">
        <v>10</v>
      </c>
      <c r="D36" s="71">
        <f>K30</f>
        <v>0</v>
      </c>
      <c r="E36" s="81">
        <f>M32</f>
        <v>0</v>
      </c>
      <c r="F36" s="70" t="s">
        <v>10</v>
      </c>
      <c r="G36" s="74">
        <f>K32</f>
        <v>0</v>
      </c>
      <c r="H36" s="81">
        <f>M34</f>
        <v>0</v>
      </c>
      <c r="I36" s="70" t="s">
        <v>10</v>
      </c>
      <c r="J36" s="74">
        <f>K34</f>
        <v>0</v>
      </c>
      <c r="K36" s="72"/>
      <c r="L36" s="43"/>
      <c r="M36" s="44"/>
      <c r="N36" s="75" t="str">
        <f>IF(U36="","",$R36*100+$U36*10+S36)</f>
        <v/>
      </c>
      <c r="O36" s="76">
        <f>COUNTIF(B37:M37,"○")</f>
        <v>0</v>
      </c>
      <c r="P36" s="76">
        <f>COUNTIF(B37:M37,"●")</f>
        <v>0</v>
      </c>
      <c r="Q36" s="76"/>
      <c r="R36" s="74"/>
      <c r="S36" s="41"/>
      <c r="T36" s="41"/>
      <c r="U36" s="77"/>
      <c r="V36" s="78"/>
      <c r="W36" s="36"/>
      <c r="X36" s="47">
        <v>0.0</v>
      </c>
      <c r="Y36" s="38" t="s">
        <v>170</v>
      </c>
      <c r="Z36" s="36"/>
      <c r="AA36" s="36"/>
      <c r="AB36" s="36"/>
    </row>
    <row r="37" ht="13.5" customHeight="1">
      <c r="A37" s="48"/>
      <c r="B37" s="79">
        <f>IF(B36="","",IF(B36=D36,1,IF(B36&gt;D36,3,0)))</f>
        <v>1</v>
      </c>
      <c r="C37" s="66"/>
      <c r="D37" s="66"/>
      <c r="E37" s="65"/>
      <c r="F37" s="66"/>
      <c r="G37" s="80"/>
      <c r="H37" s="65"/>
      <c r="I37" s="66"/>
      <c r="J37" s="80"/>
      <c r="K37" s="48"/>
      <c r="L37" s="49"/>
      <c r="M37" s="50"/>
      <c r="N37" s="49"/>
      <c r="O37" s="6"/>
      <c r="P37" s="6"/>
      <c r="Q37" s="6"/>
      <c r="R37" s="50"/>
      <c r="S37" s="6"/>
      <c r="T37" s="6"/>
      <c r="U37" s="6"/>
      <c r="V37" s="6"/>
      <c r="W37" s="36"/>
      <c r="X37" s="47">
        <v>0.0</v>
      </c>
      <c r="Y37" s="38" t="s">
        <v>171</v>
      </c>
      <c r="Z37" s="36"/>
      <c r="AA37" s="36"/>
      <c r="AB37" s="36"/>
    </row>
    <row r="38" ht="13.5" customHeight="1">
      <c r="A38" s="98"/>
      <c r="B38" s="99"/>
      <c r="C38" s="38"/>
      <c r="D38" s="38"/>
      <c r="E38" s="99"/>
      <c r="F38" s="38"/>
      <c r="G38" s="38"/>
      <c r="H38" s="99"/>
      <c r="I38" s="38"/>
      <c r="J38" s="38"/>
      <c r="K38" s="38"/>
      <c r="L38" s="38"/>
      <c r="M38" s="38"/>
      <c r="N38" s="75"/>
      <c r="O38" s="75"/>
      <c r="P38" s="75"/>
      <c r="Q38" s="75"/>
      <c r="R38" s="38"/>
      <c r="S38" s="38"/>
      <c r="T38" s="38"/>
      <c r="U38" s="100"/>
      <c r="V38" s="38"/>
      <c r="W38" s="36"/>
      <c r="X38" s="47">
        <v>0.0</v>
      </c>
      <c r="Y38" s="38" t="s">
        <v>172</v>
      </c>
      <c r="Z38" s="36"/>
      <c r="AA38" s="36"/>
      <c r="AB38" s="36"/>
    </row>
    <row r="39" ht="13.5" customHeight="1">
      <c r="A39" s="98"/>
      <c r="B39" s="99"/>
      <c r="C39" s="38"/>
      <c r="D39" s="38"/>
      <c r="E39" s="99"/>
      <c r="F39" s="38"/>
      <c r="G39" s="38"/>
      <c r="H39" s="99"/>
      <c r="I39" s="38"/>
      <c r="J39" s="38"/>
      <c r="K39" s="38"/>
      <c r="L39" s="38"/>
      <c r="M39" s="38"/>
      <c r="N39" s="75"/>
      <c r="O39" s="75"/>
      <c r="P39" s="75"/>
      <c r="Q39" s="75"/>
      <c r="R39" s="38"/>
      <c r="S39" s="38"/>
      <c r="T39" s="38"/>
      <c r="U39" s="100"/>
      <c r="V39" s="38"/>
      <c r="W39" s="36"/>
      <c r="X39" s="47">
        <v>0.0</v>
      </c>
      <c r="Y39" s="38" t="s">
        <v>173</v>
      </c>
      <c r="Z39" s="36"/>
      <c r="AA39" s="36"/>
      <c r="AB39" s="36"/>
    </row>
    <row r="40" ht="13.5" customHeight="1">
      <c r="A40" s="41" t="s">
        <v>174</v>
      </c>
      <c r="B40" s="42">
        <f>A42</f>
        <v>0</v>
      </c>
      <c r="C40" s="43"/>
      <c r="D40" s="44"/>
      <c r="E40" s="42">
        <f>A44</f>
        <v>0</v>
      </c>
      <c r="F40" s="43"/>
      <c r="G40" s="44"/>
      <c r="H40" s="42">
        <f>A46</f>
        <v>0</v>
      </c>
      <c r="I40" s="43"/>
      <c r="J40" s="44"/>
      <c r="K40" s="42">
        <f>A48</f>
        <v>0</v>
      </c>
      <c r="L40" s="43"/>
      <c r="M40" s="44"/>
      <c r="N40" s="95"/>
      <c r="O40" s="41" t="s">
        <v>130</v>
      </c>
      <c r="P40" s="41" t="s">
        <v>131</v>
      </c>
      <c r="Q40" s="41" t="s">
        <v>132</v>
      </c>
      <c r="R40" s="41" t="s">
        <v>133</v>
      </c>
      <c r="S40" s="41" t="s">
        <v>134</v>
      </c>
      <c r="T40" s="41" t="s">
        <v>135</v>
      </c>
      <c r="U40" s="46" t="s">
        <v>136</v>
      </c>
      <c r="V40" s="41" t="s">
        <v>137</v>
      </c>
      <c r="W40" s="36"/>
      <c r="X40" s="47">
        <v>0.0</v>
      </c>
      <c r="Y40" s="38" t="s">
        <v>175</v>
      </c>
      <c r="Z40" s="36"/>
      <c r="AA40" s="36"/>
      <c r="AB40" s="36"/>
    </row>
    <row r="41" ht="13.5" customHeight="1">
      <c r="A41" s="6"/>
      <c r="B41" s="48"/>
      <c r="C41" s="49"/>
      <c r="D41" s="50"/>
      <c r="E41" s="48"/>
      <c r="F41" s="49"/>
      <c r="G41" s="50"/>
      <c r="H41" s="90"/>
      <c r="I41" s="91"/>
      <c r="J41" s="92"/>
      <c r="K41" s="48"/>
      <c r="L41" s="49"/>
      <c r="M41" s="50"/>
      <c r="N41" s="96"/>
      <c r="O41" s="6"/>
      <c r="P41" s="6"/>
      <c r="Q41" s="6"/>
      <c r="R41" s="6"/>
      <c r="S41" s="6"/>
      <c r="T41" s="6"/>
      <c r="U41" s="6"/>
      <c r="V41" s="6"/>
      <c r="W41" s="36"/>
      <c r="X41" s="47">
        <v>0.0</v>
      </c>
      <c r="Y41" s="38" t="s">
        <v>176</v>
      </c>
      <c r="Z41" s="36"/>
      <c r="AA41" s="36"/>
      <c r="AB41" s="36"/>
    </row>
    <row r="42" ht="13.5" customHeight="1">
      <c r="A42" s="42">
        <f>X9</f>
        <v>0</v>
      </c>
      <c r="B42" s="52"/>
      <c r="C42" s="53"/>
      <c r="D42" s="54"/>
      <c r="E42" s="55">
        <v>0.0</v>
      </c>
      <c r="F42" s="56" t="s">
        <v>10</v>
      </c>
      <c r="G42" s="57">
        <v>0.0</v>
      </c>
      <c r="H42" s="55">
        <v>0.0</v>
      </c>
      <c r="I42" s="56" t="s">
        <v>10</v>
      </c>
      <c r="J42" s="58">
        <v>0.0</v>
      </c>
      <c r="K42" s="55">
        <v>0.0</v>
      </c>
      <c r="L42" s="56" t="s">
        <v>10</v>
      </c>
      <c r="M42" s="57">
        <v>0.0</v>
      </c>
      <c r="N42" s="59" t="str">
        <f>IF(U42="","",$R42*100+$U42*10+S42)</f>
        <v/>
      </c>
      <c r="O42" s="60">
        <f>COUNTIF(B43:M43,"○")</f>
        <v>0</v>
      </c>
      <c r="P42" s="60">
        <f>COUNTIF(B43:M43,"●")</f>
        <v>0</v>
      </c>
      <c r="Q42" s="60"/>
      <c r="R42" s="57"/>
      <c r="S42" s="61"/>
      <c r="T42" s="62"/>
      <c r="U42" s="61"/>
      <c r="V42" s="63"/>
      <c r="W42" s="36"/>
      <c r="X42" s="36"/>
      <c r="Y42" s="38"/>
      <c r="Z42" s="36"/>
      <c r="AA42" s="36"/>
      <c r="AB42" s="36"/>
    </row>
    <row r="43" ht="13.5" customHeight="1">
      <c r="A43" s="48"/>
      <c r="B43" s="64"/>
      <c r="C43" s="49"/>
      <c r="D43" s="50"/>
      <c r="E43" s="65">
        <f>IF(E42="","",IF(E42=G42,1,IF(E42&gt;G42,3,0)))</f>
        <v>1</v>
      </c>
      <c r="F43" s="66"/>
      <c r="G43" s="67"/>
      <c r="H43" s="65"/>
      <c r="I43" s="66"/>
      <c r="J43" s="68"/>
      <c r="K43" s="65"/>
      <c r="L43" s="66"/>
      <c r="M43" s="67"/>
      <c r="O43" s="6"/>
      <c r="P43" s="6"/>
      <c r="Q43" s="6"/>
      <c r="R43" s="50"/>
      <c r="S43" s="6"/>
      <c r="T43" s="6"/>
      <c r="U43" s="6"/>
      <c r="V43" s="6"/>
      <c r="W43" s="36"/>
      <c r="X43" s="36"/>
      <c r="Y43" s="38"/>
      <c r="Z43" s="36"/>
      <c r="AA43" s="36"/>
      <c r="AB43" s="36"/>
    </row>
    <row r="44" ht="13.5" customHeight="1">
      <c r="A44" s="42">
        <f>X19</f>
        <v>0</v>
      </c>
      <c r="B44" s="101">
        <f>G42</f>
        <v>0</v>
      </c>
      <c r="C44" s="70" t="s">
        <v>10</v>
      </c>
      <c r="D44" s="71">
        <f>E42</f>
        <v>0</v>
      </c>
      <c r="E44" s="72"/>
      <c r="F44" s="43"/>
      <c r="G44" s="44"/>
      <c r="H44" s="73">
        <v>0.0</v>
      </c>
      <c r="I44" s="70" t="s">
        <v>10</v>
      </c>
      <c r="J44" s="71">
        <v>0.0</v>
      </c>
      <c r="K44" s="73">
        <v>0.0</v>
      </c>
      <c r="L44" s="70" t="s">
        <v>10</v>
      </c>
      <c r="M44" s="74">
        <v>0.0</v>
      </c>
      <c r="N44" s="75" t="str">
        <f>IF(U44="","",$R44*100+$U44*10+S44)</f>
        <v/>
      </c>
      <c r="O44" s="76">
        <f>COUNTIF(B45:M45,"○")</f>
        <v>0</v>
      </c>
      <c r="P44" s="76">
        <f>COUNTIF(B45:M45,"●")</f>
        <v>0</v>
      </c>
      <c r="Q44" s="76"/>
      <c r="R44" s="74"/>
      <c r="S44" s="41"/>
      <c r="T44" s="41"/>
      <c r="U44" s="77"/>
      <c r="V44" s="78"/>
      <c r="W44" s="36"/>
      <c r="X44" s="36"/>
      <c r="Y44" s="38"/>
      <c r="Z44" s="36"/>
      <c r="AA44" s="36"/>
      <c r="AB44" s="36"/>
    </row>
    <row r="45" ht="13.5" customHeight="1">
      <c r="A45" s="48"/>
      <c r="B45" s="79">
        <f>IF(B44="","",IF(B44=D44,1,IF(B44&gt;D44,3,0)))</f>
        <v>1</v>
      </c>
      <c r="C45" s="66"/>
      <c r="D45" s="66"/>
      <c r="E45" s="48"/>
      <c r="F45" s="49"/>
      <c r="G45" s="50"/>
      <c r="H45" s="65">
        <f>IF(H44="","",IF(H44=J44,1,IF(H44&gt;J44,3,0)))</f>
        <v>1</v>
      </c>
      <c r="I45" s="66"/>
      <c r="J45" s="80"/>
      <c r="K45" s="65"/>
      <c r="L45" s="66"/>
      <c r="M45" s="80"/>
      <c r="O45" s="6"/>
      <c r="P45" s="6"/>
      <c r="Q45" s="6"/>
      <c r="R45" s="50"/>
      <c r="S45" s="6"/>
      <c r="T45" s="6"/>
      <c r="U45" s="6"/>
      <c r="V45" s="6"/>
      <c r="W45" s="36"/>
      <c r="X45" s="36"/>
      <c r="Y45" s="38"/>
      <c r="Z45" s="36"/>
      <c r="AA45" s="36"/>
      <c r="AB45" s="36"/>
    </row>
    <row r="46" ht="13.5" customHeight="1">
      <c r="A46" s="42">
        <f>X22</f>
        <v>0</v>
      </c>
      <c r="B46" s="69">
        <f>J42</f>
        <v>0</v>
      </c>
      <c r="C46" s="70" t="s">
        <v>10</v>
      </c>
      <c r="D46" s="71">
        <f>H42</f>
        <v>0</v>
      </c>
      <c r="E46" s="81">
        <f>J44</f>
        <v>0</v>
      </c>
      <c r="F46" s="70" t="s">
        <v>10</v>
      </c>
      <c r="G46" s="74">
        <f>H44</f>
        <v>0</v>
      </c>
      <c r="H46" s="72"/>
      <c r="I46" s="43"/>
      <c r="J46" s="44"/>
      <c r="K46" s="73">
        <v>0.0</v>
      </c>
      <c r="L46" s="70" t="s">
        <v>10</v>
      </c>
      <c r="M46" s="74">
        <v>0.0</v>
      </c>
      <c r="N46" s="75" t="str">
        <f>IF(U46="","",$R46*100+$U46*10+S46)</f>
        <v/>
      </c>
      <c r="O46" s="76">
        <f>COUNTIF(B47:M47,"○")</f>
        <v>0</v>
      </c>
      <c r="P46" s="76">
        <f>COUNTIF(B47:M47,"●")</f>
        <v>0</v>
      </c>
      <c r="Q46" s="76"/>
      <c r="R46" s="74"/>
      <c r="S46" s="41"/>
      <c r="T46" s="41"/>
      <c r="U46" s="77"/>
      <c r="V46" s="78"/>
      <c r="W46" s="36"/>
      <c r="X46" s="36"/>
      <c r="Y46" s="38"/>
      <c r="Z46" s="36"/>
      <c r="AA46" s="36"/>
      <c r="AB46" s="36"/>
    </row>
    <row r="47" ht="13.5" customHeight="1">
      <c r="A47" s="48"/>
      <c r="B47" s="82">
        <f>IF(B46="","",IF(B46=D46,1,IF(B46&gt;D46,3,0)))</f>
        <v>1</v>
      </c>
      <c r="C47" s="66"/>
      <c r="D47" s="38"/>
      <c r="E47" s="83"/>
      <c r="F47" s="66"/>
      <c r="G47" s="84"/>
      <c r="H47" s="48"/>
      <c r="I47" s="49"/>
      <c r="J47" s="50"/>
      <c r="K47" s="83">
        <f>IF(K46="","",IF(K46=M46,1,IF(K46&gt;M46,3,0)))</f>
        <v>1</v>
      </c>
      <c r="L47" s="66"/>
      <c r="M47" s="84"/>
      <c r="O47" s="6"/>
      <c r="P47" s="6"/>
      <c r="Q47" s="6"/>
      <c r="R47" s="50"/>
      <c r="S47" s="6"/>
      <c r="T47" s="6"/>
      <c r="U47" s="6"/>
      <c r="V47" s="6"/>
      <c r="W47" s="36"/>
      <c r="X47" s="36"/>
      <c r="Y47" s="38"/>
      <c r="Z47" s="36"/>
      <c r="AA47" s="36"/>
      <c r="AB47" s="36"/>
    </row>
    <row r="48" ht="13.5" customHeight="1">
      <c r="A48" s="42">
        <f>X36</f>
        <v>0</v>
      </c>
      <c r="B48" s="69">
        <f>M42</f>
        <v>0</v>
      </c>
      <c r="C48" s="70" t="s">
        <v>10</v>
      </c>
      <c r="D48" s="71">
        <f>K42</f>
        <v>0</v>
      </c>
      <c r="E48" s="81">
        <f>M44</f>
        <v>0</v>
      </c>
      <c r="F48" s="70" t="s">
        <v>10</v>
      </c>
      <c r="G48" s="74">
        <f>K44</f>
        <v>0</v>
      </c>
      <c r="H48" s="81">
        <f>M46</f>
        <v>0</v>
      </c>
      <c r="I48" s="70" t="s">
        <v>10</v>
      </c>
      <c r="J48" s="74">
        <f>K46</f>
        <v>0</v>
      </c>
      <c r="K48" s="72"/>
      <c r="L48" s="43"/>
      <c r="M48" s="44"/>
      <c r="N48" s="75" t="str">
        <f>IF(U48="","",$R48*100+$U48*10+S48)</f>
        <v/>
      </c>
      <c r="O48" s="76">
        <f>COUNTIF(B49:M49,"○")</f>
        <v>0</v>
      </c>
      <c r="P48" s="76">
        <f>COUNTIF(B49:M49,"●")</f>
        <v>0</v>
      </c>
      <c r="Q48" s="76"/>
      <c r="R48" s="74"/>
      <c r="S48" s="41"/>
      <c r="T48" s="41"/>
      <c r="U48" s="77"/>
      <c r="V48" s="78"/>
      <c r="W48" s="36"/>
      <c r="X48" s="36"/>
      <c r="Y48" s="38"/>
      <c r="Z48" s="36"/>
      <c r="AA48" s="36"/>
      <c r="AB48" s="36"/>
    </row>
    <row r="49" ht="13.5" customHeight="1">
      <c r="A49" s="48"/>
      <c r="B49" s="79">
        <f>IF(B48="","",IF(B48=D48,1,IF(B48&gt;D48,3,0)))</f>
        <v>1</v>
      </c>
      <c r="C49" s="66"/>
      <c r="D49" s="66"/>
      <c r="E49" s="65"/>
      <c r="F49" s="66"/>
      <c r="G49" s="80"/>
      <c r="H49" s="65"/>
      <c r="I49" s="66"/>
      <c r="J49" s="80"/>
      <c r="K49" s="48"/>
      <c r="L49" s="49"/>
      <c r="M49" s="50"/>
      <c r="N49" s="49"/>
      <c r="O49" s="6"/>
      <c r="P49" s="6"/>
      <c r="Q49" s="6"/>
      <c r="R49" s="50"/>
      <c r="S49" s="6"/>
      <c r="T49" s="6"/>
      <c r="U49" s="6"/>
      <c r="V49" s="6"/>
      <c r="W49" s="36"/>
      <c r="X49" s="36"/>
      <c r="Y49" s="38"/>
      <c r="Z49" s="36"/>
      <c r="AA49" s="36"/>
      <c r="AB49" s="36"/>
    </row>
    <row r="50" ht="13.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7"/>
      <c r="V50" s="36"/>
      <c r="W50" s="36"/>
      <c r="X50" s="36"/>
      <c r="Y50" s="38"/>
      <c r="Z50" s="36"/>
      <c r="AA50" s="36"/>
      <c r="AB50" s="36"/>
    </row>
    <row r="51" ht="13.5" customHeight="1">
      <c r="A51" s="41" t="s">
        <v>177</v>
      </c>
      <c r="B51" s="102">
        <f>A53</f>
        <v>0</v>
      </c>
      <c r="C51" s="43"/>
      <c r="D51" s="44"/>
      <c r="E51" s="42">
        <f>A55</f>
        <v>0</v>
      </c>
      <c r="F51" s="43"/>
      <c r="G51" s="44"/>
      <c r="H51" s="42">
        <f>A57</f>
        <v>0</v>
      </c>
      <c r="I51" s="43"/>
      <c r="J51" s="44"/>
      <c r="K51" s="42">
        <f>A59</f>
        <v>0</v>
      </c>
      <c r="L51" s="43"/>
      <c r="M51" s="44"/>
      <c r="N51" s="95"/>
      <c r="O51" s="41" t="s">
        <v>130</v>
      </c>
      <c r="P51" s="41" t="s">
        <v>131</v>
      </c>
      <c r="Q51" s="41" t="s">
        <v>132</v>
      </c>
      <c r="R51" s="41" t="s">
        <v>133</v>
      </c>
      <c r="S51" s="41" t="s">
        <v>134</v>
      </c>
      <c r="T51" s="41" t="s">
        <v>135</v>
      </c>
      <c r="U51" s="46" t="s">
        <v>136</v>
      </c>
      <c r="V51" s="41" t="s">
        <v>137</v>
      </c>
      <c r="W51" s="36"/>
      <c r="X51" s="36"/>
      <c r="Y51" s="38"/>
      <c r="Z51" s="36"/>
      <c r="AA51" s="36"/>
      <c r="AB51" s="36"/>
    </row>
    <row r="52" ht="13.5" customHeight="1">
      <c r="A52" s="6"/>
      <c r="B52" s="49"/>
      <c r="C52" s="49"/>
      <c r="D52" s="50"/>
      <c r="E52" s="90"/>
      <c r="F52" s="91"/>
      <c r="G52" s="92"/>
      <c r="H52" s="48"/>
      <c r="I52" s="49"/>
      <c r="J52" s="50"/>
      <c r="K52" s="48"/>
      <c r="L52" s="49"/>
      <c r="M52" s="50"/>
      <c r="N52" s="96"/>
      <c r="O52" s="6"/>
      <c r="P52" s="6"/>
      <c r="Q52" s="6"/>
      <c r="R52" s="6"/>
      <c r="S52" s="6"/>
      <c r="T52" s="6"/>
      <c r="U52" s="6"/>
      <c r="V52" s="103"/>
      <c r="W52" s="36"/>
      <c r="X52" s="36"/>
      <c r="Y52" s="38"/>
      <c r="Z52" s="36"/>
      <c r="AA52" s="36"/>
      <c r="AB52" s="36"/>
    </row>
    <row r="53" ht="13.5" customHeight="1">
      <c r="A53" s="94">
        <f>X10</f>
        <v>0</v>
      </c>
      <c r="B53" s="52"/>
      <c r="C53" s="53"/>
      <c r="D53" s="54"/>
      <c r="E53" s="55">
        <v>0.0</v>
      </c>
      <c r="F53" s="56" t="s">
        <v>10</v>
      </c>
      <c r="G53" s="57">
        <v>0.0</v>
      </c>
      <c r="H53" s="55">
        <v>0.0</v>
      </c>
      <c r="I53" s="56" t="s">
        <v>10</v>
      </c>
      <c r="J53" s="58">
        <v>0.0</v>
      </c>
      <c r="K53" s="55">
        <v>0.0</v>
      </c>
      <c r="L53" s="56" t="s">
        <v>10</v>
      </c>
      <c r="M53" s="57">
        <v>0.0</v>
      </c>
      <c r="N53" s="59" t="str">
        <f>IF(U53="","",$R53*100+$U53*10+S53)</f>
        <v/>
      </c>
      <c r="O53" s="60">
        <f>COUNTIF(B54:M54,"○")</f>
        <v>0</v>
      </c>
      <c r="P53" s="60">
        <f>COUNTIF(B54:M54,"●")</f>
        <v>0</v>
      </c>
      <c r="Q53" s="60"/>
      <c r="R53" s="57"/>
      <c r="S53" s="61"/>
      <c r="T53" s="62"/>
      <c r="U53" s="61"/>
      <c r="V53" s="63"/>
      <c r="W53" s="36"/>
      <c r="X53" s="36"/>
      <c r="Y53" s="38"/>
      <c r="Z53" s="36"/>
      <c r="AA53" s="36"/>
      <c r="AB53" s="36"/>
    </row>
    <row r="54" ht="13.5" customHeight="1">
      <c r="A54" s="48"/>
      <c r="B54" s="64"/>
      <c r="C54" s="49"/>
      <c r="D54" s="50"/>
      <c r="E54" s="65">
        <f>IF(E53="","",IF(E53=G53,1,IF(E53&gt;G53,3,0)))</f>
        <v>1</v>
      </c>
      <c r="F54" s="66"/>
      <c r="G54" s="67"/>
      <c r="H54" s="65"/>
      <c r="I54" s="66"/>
      <c r="J54" s="68"/>
      <c r="K54" s="65"/>
      <c r="L54" s="66"/>
      <c r="M54" s="67"/>
      <c r="O54" s="6"/>
      <c r="P54" s="6"/>
      <c r="Q54" s="6"/>
      <c r="R54" s="50"/>
      <c r="S54" s="6"/>
      <c r="T54" s="6"/>
      <c r="U54" s="6"/>
      <c r="V54" s="6"/>
      <c r="W54" s="36"/>
      <c r="X54" s="36"/>
      <c r="Y54" s="38"/>
      <c r="Z54" s="36"/>
      <c r="AA54" s="36"/>
      <c r="AB54" s="36"/>
    </row>
    <row r="55" ht="13.5" customHeight="1">
      <c r="A55" s="42">
        <f>X23</f>
        <v>0</v>
      </c>
      <c r="B55" s="69">
        <f>G53</f>
        <v>0</v>
      </c>
      <c r="C55" s="70" t="s">
        <v>10</v>
      </c>
      <c r="D55" s="71">
        <f>E53</f>
        <v>0</v>
      </c>
      <c r="E55" s="72"/>
      <c r="F55" s="43"/>
      <c r="G55" s="44"/>
      <c r="H55" s="73">
        <v>0.0</v>
      </c>
      <c r="I55" s="70" t="s">
        <v>10</v>
      </c>
      <c r="J55" s="71">
        <v>0.0</v>
      </c>
      <c r="K55" s="73">
        <v>0.0</v>
      </c>
      <c r="L55" s="70" t="s">
        <v>10</v>
      </c>
      <c r="M55" s="74">
        <v>0.0</v>
      </c>
      <c r="N55" s="75" t="str">
        <f>IF(U55="","",$R55*100+$U55*10+S55)</f>
        <v/>
      </c>
      <c r="O55" s="76">
        <f>COUNTIF(B56:M56,"○")</f>
        <v>0</v>
      </c>
      <c r="P55" s="76">
        <f>COUNTIF(B56:M56,"●")</f>
        <v>0</v>
      </c>
      <c r="Q55" s="76"/>
      <c r="R55" s="74"/>
      <c r="S55" s="41"/>
      <c r="T55" s="41"/>
      <c r="U55" s="77"/>
      <c r="V55" s="78"/>
      <c r="W55" s="36"/>
      <c r="X55" s="36"/>
      <c r="Y55" s="38"/>
      <c r="Z55" s="36"/>
      <c r="AA55" s="36"/>
      <c r="AB55" s="36"/>
    </row>
    <row r="56" ht="13.5" customHeight="1">
      <c r="A56" s="48"/>
      <c r="B56" s="79">
        <f>IF(B55="","",IF(B55=D55,1,IF(B55&gt;D55,3,0)))</f>
        <v>1</v>
      </c>
      <c r="C56" s="66"/>
      <c r="D56" s="66"/>
      <c r="E56" s="48"/>
      <c r="F56" s="49"/>
      <c r="G56" s="50"/>
      <c r="H56" s="65">
        <f>IF(H55="","",IF(H55=J55,1,IF(H55&gt;J55,3,0)))</f>
        <v>1</v>
      </c>
      <c r="I56" s="66"/>
      <c r="J56" s="80"/>
      <c r="K56" s="65"/>
      <c r="L56" s="66"/>
      <c r="M56" s="80"/>
      <c r="O56" s="6"/>
      <c r="P56" s="6"/>
      <c r="Q56" s="6"/>
      <c r="R56" s="50"/>
      <c r="S56" s="6"/>
      <c r="T56" s="6"/>
      <c r="U56" s="6"/>
      <c r="V56" s="6"/>
      <c r="W56" s="36"/>
      <c r="X56" s="36"/>
      <c r="Y56" s="38"/>
      <c r="Z56" s="36"/>
      <c r="AA56" s="36"/>
      <c r="AB56" s="36"/>
    </row>
    <row r="57" ht="13.5" customHeight="1">
      <c r="A57" s="42">
        <f>X27</f>
        <v>0</v>
      </c>
      <c r="B57" s="69">
        <f>J53</f>
        <v>0</v>
      </c>
      <c r="C57" s="70" t="s">
        <v>10</v>
      </c>
      <c r="D57" s="71">
        <f>H53</f>
        <v>0</v>
      </c>
      <c r="E57" s="81">
        <f>J55</f>
        <v>0</v>
      </c>
      <c r="F57" s="70" t="s">
        <v>10</v>
      </c>
      <c r="G57" s="74">
        <f>H55</f>
        <v>0</v>
      </c>
      <c r="H57" s="72"/>
      <c r="I57" s="43"/>
      <c r="J57" s="44"/>
      <c r="K57" s="73">
        <v>0.0</v>
      </c>
      <c r="L57" s="70" t="s">
        <v>10</v>
      </c>
      <c r="M57" s="74">
        <v>0.0</v>
      </c>
      <c r="N57" s="75" t="str">
        <f>IF(U57="","",$R57*100+$U57*10+S57)</f>
        <v/>
      </c>
      <c r="O57" s="76">
        <f>COUNTIF(B58:M58,"○")</f>
        <v>0</v>
      </c>
      <c r="P57" s="76">
        <f>COUNTIF(B58:M58,"●")</f>
        <v>0</v>
      </c>
      <c r="Q57" s="76"/>
      <c r="R57" s="74"/>
      <c r="S57" s="41"/>
      <c r="T57" s="41"/>
      <c r="U57" s="77"/>
      <c r="V57" s="78"/>
      <c r="W57" s="36"/>
      <c r="X57" s="36"/>
      <c r="Y57" s="38"/>
      <c r="Z57" s="36"/>
      <c r="AA57" s="36"/>
      <c r="AB57" s="36"/>
    </row>
    <row r="58" ht="13.5" customHeight="1">
      <c r="A58" s="48"/>
      <c r="B58" s="82">
        <f>IF(B57="","",IF(B57=D57,1,IF(B57&gt;D57,3,0)))</f>
        <v>1</v>
      </c>
      <c r="C58" s="66"/>
      <c r="D58" s="38"/>
      <c r="E58" s="83"/>
      <c r="F58" s="66"/>
      <c r="G58" s="84"/>
      <c r="H58" s="48"/>
      <c r="I58" s="49"/>
      <c r="J58" s="50"/>
      <c r="K58" s="83">
        <f>IF(K57="","",IF(K57=M57,1,IF(K57&gt;M57,3,0)))</f>
        <v>1</v>
      </c>
      <c r="L58" s="66"/>
      <c r="M58" s="84"/>
      <c r="O58" s="6"/>
      <c r="P58" s="6"/>
      <c r="Q58" s="6"/>
      <c r="R58" s="50"/>
      <c r="S58" s="6"/>
      <c r="T58" s="6"/>
      <c r="U58" s="6"/>
      <c r="V58" s="6"/>
      <c r="W58" s="36"/>
      <c r="X58" s="36"/>
      <c r="Y58" s="38"/>
      <c r="Z58" s="36"/>
      <c r="AA58" s="36"/>
      <c r="AB58" s="36"/>
    </row>
    <row r="59" ht="13.5" customHeight="1">
      <c r="A59" s="94">
        <f>X35</f>
        <v>0</v>
      </c>
      <c r="B59" s="69">
        <f>M53</f>
        <v>0</v>
      </c>
      <c r="C59" s="70" t="s">
        <v>10</v>
      </c>
      <c r="D59" s="71">
        <f>K53</f>
        <v>0</v>
      </c>
      <c r="E59" s="81">
        <f>M55</f>
        <v>0</v>
      </c>
      <c r="F59" s="70" t="s">
        <v>10</v>
      </c>
      <c r="G59" s="74">
        <f>K55</f>
        <v>0</v>
      </c>
      <c r="H59" s="81">
        <f>M57</f>
        <v>0</v>
      </c>
      <c r="I59" s="70" t="s">
        <v>10</v>
      </c>
      <c r="J59" s="74">
        <f>K57</f>
        <v>0</v>
      </c>
      <c r="K59" s="72"/>
      <c r="L59" s="43"/>
      <c r="M59" s="44"/>
      <c r="N59" s="75" t="str">
        <f>IF(U59="","",$R59*100+$U59*10+S59)</f>
        <v/>
      </c>
      <c r="O59" s="76">
        <f>COUNTIF(B60:M60,"○")</f>
        <v>0</v>
      </c>
      <c r="P59" s="76">
        <f>COUNTIF(B60:M60,"●")</f>
        <v>0</v>
      </c>
      <c r="Q59" s="76"/>
      <c r="R59" s="74"/>
      <c r="S59" s="41"/>
      <c r="T59" s="41"/>
      <c r="U59" s="77"/>
      <c r="V59" s="78"/>
      <c r="W59" s="36"/>
      <c r="X59" s="36"/>
      <c r="Y59" s="38"/>
      <c r="Z59" s="36"/>
      <c r="AA59" s="36"/>
      <c r="AB59" s="36"/>
    </row>
    <row r="60" ht="13.5" customHeight="1">
      <c r="A60" s="48"/>
      <c r="B60" s="79">
        <f>IF(B59="","",IF(B59=D59,1,IF(B59&gt;D59,3,0)))</f>
        <v>1</v>
      </c>
      <c r="C60" s="66"/>
      <c r="D60" s="66"/>
      <c r="E60" s="65"/>
      <c r="F60" s="66"/>
      <c r="G60" s="80"/>
      <c r="H60" s="65"/>
      <c r="I60" s="66"/>
      <c r="J60" s="80"/>
      <c r="K60" s="48"/>
      <c r="L60" s="49"/>
      <c r="M60" s="50"/>
      <c r="N60" s="49"/>
      <c r="O60" s="6"/>
      <c r="P60" s="6"/>
      <c r="Q60" s="6"/>
      <c r="R60" s="50"/>
      <c r="S60" s="6"/>
      <c r="T60" s="6"/>
      <c r="U60" s="6"/>
      <c r="V60" s="6"/>
      <c r="W60" s="36"/>
      <c r="X60" s="36"/>
      <c r="Y60" s="38"/>
      <c r="Z60" s="36"/>
      <c r="AA60" s="36"/>
      <c r="AB60" s="36"/>
    </row>
    <row r="61" ht="13.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7"/>
      <c r="V61" s="36"/>
      <c r="W61" s="36"/>
      <c r="X61" s="36"/>
      <c r="Y61" s="38"/>
      <c r="Z61" s="36"/>
      <c r="AA61" s="36"/>
      <c r="AB61" s="36"/>
    </row>
    <row r="62" ht="13.5" customHeight="1">
      <c r="A62" s="41" t="s">
        <v>178</v>
      </c>
      <c r="B62" s="42">
        <f>A64</f>
        <v>0</v>
      </c>
      <c r="C62" s="43"/>
      <c r="D62" s="44"/>
      <c r="E62" s="42">
        <f>A66</f>
        <v>0</v>
      </c>
      <c r="F62" s="43"/>
      <c r="G62" s="44"/>
      <c r="H62" s="42">
        <f>A68</f>
        <v>0</v>
      </c>
      <c r="I62" s="43"/>
      <c r="J62" s="44"/>
      <c r="K62" s="42">
        <f>A70</f>
        <v>0</v>
      </c>
      <c r="L62" s="43"/>
      <c r="M62" s="44"/>
      <c r="N62" s="45"/>
      <c r="O62" s="41" t="s">
        <v>130</v>
      </c>
      <c r="P62" s="41" t="s">
        <v>131</v>
      </c>
      <c r="Q62" s="41" t="s">
        <v>132</v>
      </c>
      <c r="R62" s="41" t="s">
        <v>133</v>
      </c>
      <c r="S62" s="41" t="s">
        <v>134</v>
      </c>
      <c r="T62" s="41" t="s">
        <v>135</v>
      </c>
      <c r="U62" s="46" t="s">
        <v>136</v>
      </c>
      <c r="V62" s="41" t="s">
        <v>137</v>
      </c>
      <c r="W62" s="36"/>
      <c r="X62" s="36"/>
      <c r="Y62" s="38"/>
      <c r="Z62" s="36"/>
      <c r="AA62" s="36"/>
      <c r="AB62" s="36"/>
    </row>
    <row r="63" ht="13.5" customHeight="1">
      <c r="A63" s="6"/>
      <c r="B63" s="48"/>
      <c r="C63" s="49"/>
      <c r="D63" s="50"/>
      <c r="E63" s="48"/>
      <c r="F63" s="49"/>
      <c r="G63" s="50"/>
      <c r="H63" s="48"/>
      <c r="I63" s="49"/>
      <c r="J63" s="50"/>
      <c r="K63" s="48"/>
      <c r="L63" s="49"/>
      <c r="M63" s="50"/>
      <c r="N63" s="51"/>
      <c r="O63" s="6"/>
      <c r="P63" s="6"/>
      <c r="Q63" s="6"/>
      <c r="R63" s="6"/>
      <c r="S63" s="6"/>
      <c r="T63" s="6"/>
      <c r="U63" s="6"/>
      <c r="V63" s="6"/>
      <c r="W63" s="36"/>
      <c r="X63" s="36"/>
      <c r="Y63" s="38"/>
      <c r="Z63" s="36"/>
      <c r="AA63" s="36"/>
      <c r="AB63" s="36"/>
    </row>
    <row r="64" ht="13.5" customHeight="1">
      <c r="A64" s="94">
        <f>X11</f>
        <v>0</v>
      </c>
      <c r="B64" s="52"/>
      <c r="C64" s="53"/>
      <c r="D64" s="54"/>
      <c r="E64" s="55">
        <v>0.0</v>
      </c>
      <c r="F64" s="56" t="s">
        <v>10</v>
      </c>
      <c r="G64" s="57">
        <v>0.0</v>
      </c>
      <c r="H64" s="55">
        <v>0.0</v>
      </c>
      <c r="I64" s="56" t="s">
        <v>10</v>
      </c>
      <c r="J64" s="58">
        <v>0.0</v>
      </c>
      <c r="K64" s="55">
        <v>0.0</v>
      </c>
      <c r="L64" s="56" t="s">
        <v>10</v>
      </c>
      <c r="M64" s="57">
        <v>0.0</v>
      </c>
      <c r="N64" s="59" t="str">
        <f>IF(U64="","",$R64*100+$U64*10+S64)</f>
        <v/>
      </c>
      <c r="O64" s="60">
        <f>COUNTIF(B65:M65,"○")</f>
        <v>0</v>
      </c>
      <c r="P64" s="60">
        <f>COUNTIF(B65:M65,"●")</f>
        <v>0</v>
      </c>
      <c r="Q64" s="60"/>
      <c r="R64" s="57"/>
      <c r="S64" s="61"/>
      <c r="T64" s="62"/>
      <c r="U64" s="61"/>
      <c r="V64" s="63"/>
      <c r="W64" s="36"/>
      <c r="X64" s="36"/>
      <c r="Y64" s="38"/>
      <c r="Z64" s="36"/>
      <c r="AA64" s="36"/>
      <c r="AB64" s="36"/>
    </row>
    <row r="65" ht="13.5" customHeight="1">
      <c r="A65" s="48"/>
      <c r="B65" s="64"/>
      <c r="C65" s="49"/>
      <c r="D65" s="50"/>
      <c r="E65" s="65">
        <f>IF(E64="","",IF(E64=G64,1,IF(E64&gt;G64,3,0)))</f>
        <v>1</v>
      </c>
      <c r="F65" s="66"/>
      <c r="G65" s="67"/>
      <c r="H65" s="65"/>
      <c r="I65" s="66"/>
      <c r="J65" s="68"/>
      <c r="K65" s="65"/>
      <c r="L65" s="66"/>
      <c r="M65" s="67"/>
      <c r="O65" s="6"/>
      <c r="P65" s="6"/>
      <c r="Q65" s="6"/>
      <c r="R65" s="50"/>
      <c r="S65" s="6"/>
      <c r="T65" s="6"/>
      <c r="U65" s="6"/>
      <c r="V65" s="6"/>
      <c r="W65" s="36"/>
      <c r="X65" s="36"/>
      <c r="Y65" s="38"/>
      <c r="Z65" s="36"/>
      <c r="AA65" s="36"/>
      <c r="AB65" s="36"/>
    </row>
    <row r="66" ht="13.5" customHeight="1">
      <c r="A66" s="42">
        <f>X20</f>
        <v>0</v>
      </c>
      <c r="B66" s="69">
        <f>G64</f>
        <v>0</v>
      </c>
      <c r="C66" s="70" t="s">
        <v>10</v>
      </c>
      <c r="D66" s="71">
        <f>E64</f>
        <v>0</v>
      </c>
      <c r="E66" s="72"/>
      <c r="F66" s="43"/>
      <c r="G66" s="44"/>
      <c r="H66" s="73">
        <v>0.0</v>
      </c>
      <c r="I66" s="70" t="s">
        <v>10</v>
      </c>
      <c r="J66" s="71">
        <v>0.0</v>
      </c>
      <c r="K66" s="73">
        <v>0.0</v>
      </c>
      <c r="L66" s="70" t="s">
        <v>10</v>
      </c>
      <c r="M66" s="74">
        <v>0.0</v>
      </c>
      <c r="N66" s="75" t="str">
        <f>IF(U66="","",$R66*100+$U66*10+S66)</f>
        <v/>
      </c>
      <c r="O66" s="76">
        <f>COUNTIF(B67:M67,"○")</f>
        <v>0</v>
      </c>
      <c r="P66" s="76">
        <f>COUNTIF(B67:M67,"●")</f>
        <v>0</v>
      </c>
      <c r="Q66" s="76"/>
      <c r="R66" s="74"/>
      <c r="S66" s="41"/>
      <c r="T66" s="41"/>
      <c r="U66" s="77"/>
      <c r="V66" s="78"/>
      <c r="W66" s="36"/>
      <c r="X66" s="36"/>
      <c r="Y66" s="38"/>
      <c r="Z66" s="36"/>
      <c r="AA66" s="36"/>
      <c r="AB66" s="36"/>
    </row>
    <row r="67" ht="13.5" customHeight="1">
      <c r="A67" s="48"/>
      <c r="B67" s="79">
        <f>IF(B66="","",IF(B66=D66,1,IF(B66&gt;D66,3,0)))</f>
        <v>1</v>
      </c>
      <c r="C67" s="66"/>
      <c r="D67" s="66"/>
      <c r="E67" s="48"/>
      <c r="F67" s="49"/>
      <c r="G67" s="50"/>
      <c r="H67" s="65">
        <f>IF(H66="","",IF(H66=J66,1,IF(H66&gt;J66,3,0)))</f>
        <v>1</v>
      </c>
      <c r="I67" s="66"/>
      <c r="J67" s="80"/>
      <c r="K67" s="65"/>
      <c r="L67" s="66"/>
      <c r="M67" s="80"/>
      <c r="O67" s="6"/>
      <c r="P67" s="6"/>
      <c r="Q67" s="6"/>
      <c r="R67" s="50"/>
      <c r="S67" s="6"/>
      <c r="T67" s="6"/>
      <c r="U67" s="6"/>
      <c r="V67" s="6"/>
      <c r="W67" s="36"/>
      <c r="X67" s="36"/>
      <c r="Y67" s="38"/>
      <c r="Z67" s="36"/>
      <c r="AA67" s="36"/>
      <c r="AB67" s="36"/>
    </row>
    <row r="68" ht="13.5" customHeight="1">
      <c r="A68" s="42">
        <f>X28</f>
        <v>0</v>
      </c>
      <c r="B68" s="69">
        <f>J64</f>
        <v>0</v>
      </c>
      <c r="C68" s="70" t="s">
        <v>10</v>
      </c>
      <c r="D68" s="71">
        <f>H64</f>
        <v>0</v>
      </c>
      <c r="E68" s="81">
        <f>J66</f>
        <v>0</v>
      </c>
      <c r="F68" s="70" t="s">
        <v>10</v>
      </c>
      <c r="G68" s="74">
        <f>H66</f>
        <v>0</v>
      </c>
      <c r="H68" s="72"/>
      <c r="I68" s="43"/>
      <c r="J68" s="44"/>
      <c r="K68" s="73">
        <v>0.0</v>
      </c>
      <c r="L68" s="70" t="s">
        <v>10</v>
      </c>
      <c r="M68" s="74">
        <v>0.0</v>
      </c>
      <c r="N68" s="75" t="str">
        <f>IF(U68="","",$R68*100+$U68*10+S68)</f>
        <v/>
      </c>
      <c r="O68" s="76">
        <f>COUNTIF(B69:M69,"○")</f>
        <v>0</v>
      </c>
      <c r="P68" s="76">
        <f>COUNTIF(B69:M69,"●")</f>
        <v>0</v>
      </c>
      <c r="Q68" s="76"/>
      <c r="R68" s="74"/>
      <c r="S68" s="41"/>
      <c r="T68" s="41"/>
      <c r="U68" s="77"/>
      <c r="V68" s="78"/>
      <c r="W68" s="36"/>
      <c r="X68" s="36"/>
      <c r="Y68" s="38"/>
      <c r="Z68" s="36"/>
      <c r="AA68" s="36"/>
      <c r="AB68" s="36"/>
    </row>
    <row r="69" ht="13.5" customHeight="1">
      <c r="A69" s="48"/>
      <c r="B69" s="82">
        <f>IF(B68="","",IF(B68=D68,1,IF(B68&gt;D68,3,0)))</f>
        <v>1</v>
      </c>
      <c r="C69" s="66"/>
      <c r="D69" s="38"/>
      <c r="E69" s="83"/>
      <c r="F69" s="66"/>
      <c r="G69" s="84"/>
      <c r="H69" s="48"/>
      <c r="I69" s="49"/>
      <c r="J69" s="50"/>
      <c r="K69" s="83">
        <f>IF(K68="","",IF(K68=M68,1,IF(K68&gt;M68,3,0)))</f>
        <v>1</v>
      </c>
      <c r="L69" s="66"/>
      <c r="M69" s="84"/>
      <c r="O69" s="6"/>
      <c r="P69" s="6"/>
      <c r="Q69" s="6"/>
      <c r="R69" s="50"/>
      <c r="S69" s="6"/>
      <c r="T69" s="6"/>
      <c r="U69" s="6"/>
      <c r="V69" s="6"/>
      <c r="W69" s="36"/>
      <c r="X69" s="36"/>
      <c r="Y69" s="38"/>
      <c r="Z69" s="36"/>
      <c r="AA69" s="36"/>
      <c r="AB69" s="36"/>
    </row>
    <row r="70" ht="13.5" customHeight="1">
      <c r="A70" s="94">
        <f>X34</f>
        <v>0</v>
      </c>
      <c r="B70" s="69">
        <f>M64</f>
        <v>0</v>
      </c>
      <c r="C70" s="70" t="s">
        <v>10</v>
      </c>
      <c r="D70" s="71">
        <f>K64</f>
        <v>0</v>
      </c>
      <c r="E70" s="81">
        <f>M66</f>
        <v>0</v>
      </c>
      <c r="F70" s="70" t="s">
        <v>10</v>
      </c>
      <c r="G70" s="74">
        <f>K66</f>
        <v>0</v>
      </c>
      <c r="H70" s="81">
        <f>M68</f>
        <v>0</v>
      </c>
      <c r="I70" s="70" t="s">
        <v>10</v>
      </c>
      <c r="J70" s="74">
        <f>K68</f>
        <v>0</v>
      </c>
      <c r="K70" s="72"/>
      <c r="L70" s="43"/>
      <c r="M70" s="44"/>
      <c r="N70" s="75" t="str">
        <f>IF(U70="","",$R70*100+$U70*10+S70)</f>
        <v/>
      </c>
      <c r="O70" s="76">
        <f>COUNTIF(B71:M71,"○")</f>
        <v>0</v>
      </c>
      <c r="P70" s="76">
        <f>COUNTIF(B71:M71,"●")</f>
        <v>0</v>
      </c>
      <c r="Q70" s="76"/>
      <c r="R70" s="74"/>
      <c r="S70" s="41"/>
      <c r="T70" s="41"/>
      <c r="U70" s="77"/>
      <c r="V70" s="78"/>
      <c r="W70" s="36"/>
      <c r="X70" s="36"/>
      <c r="Y70" s="38"/>
      <c r="Z70" s="36"/>
      <c r="AA70" s="36"/>
      <c r="AB70" s="36"/>
    </row>
    <row r="71" ht="13.5" customHeight="1">
      <c r="A71" s="48"/>
      <c r="B71" s="79">
        <f>IF(B70="","",IF(B70=D70,1,IF(B70&gt;D70,3,0)))</f>
        <v>1</v>
      </c>
      <c r="C71" s="66"/>
      <c r="D71" s="66"/>
      <c r="E71" s="65"/>
      <c r="F71" s="66"/>
      <c r="G71" s="80"/>
      <c r="H71" s="65"/>
      <c r="I71" s="66"/>
      <c r="J71" s="80"/>
      <c r="K71" s="48"/>
      <c r="L71" s="49"/>
      <c r="M71" s="50"/>
      <c r="N71" s="49"/>
      <c r="O71" s="6"/>
      <c r="P71" s="6"/>
      <c r="Q71" s="6"/>
      <c r="R71" s="50"/>
      <c r="S71" s="6"/>
      <c r="T71" s="6"/>
      <c r="U71" s="6"/>
      <c r="V71" s="6"/>
      <c r="W71" s="36"/>
      <c r="X71" s="36"/>
      <c r="Y71" s="38"/>
      <c r="Z71" s="36"/>
      <c r="AA71" s="36"/>
      <c r="AB71" s="36"/>
    </row>
    <row r="72" ht="13.5" customHeight="1">
      <c r="A72" s="98"/>
      <c r="B72" s="99"/>
      <c r="C72" s="38"/>
      <c r="D72" s="38"/>
      <c r="E72" s="99"/>
      <c r="F72" s="38"/>
      <c r="G72" s="38"/>
      <c r="H72" s="99"/>
      <c r="I72" s="38"/>
      <c r="J72" s="38"/>
      <c r="K72" s="38"/>
      <c r="L72" s="38"/>
      <c r="M72" s="38"/>
      <c r="N72" s="75"/>
      <c r="O72" s="75"/>
      <c r="P72" s="75"/>
      <c r="Q72" s="75"/>
      <c r="R72" s="38"/>
      <c r="S72" s="38"/>
      <c r="T72" s="38"/>
      <c r="U72" s="100"/>
      <c r="V72" s="38"/>
      <c r="W72" s="36"/>
      <c r="X72" s="36"/>
      <c r="Y72" s="38"/>
      <c r="Z72" s="36"/>
      <c r="AA72" s="36"/>
      <c r="AB72" s="36"/>
    </row>
    <row r="73" ht="13.5" customHeight="1">
      <c r="A73" s="98"/>
      <c r="B73" s="99"/>
      <c r="C73" s="38"/>
      <c r="D73" s="38"/>
      <c r="E73" s="99"/>
      <c r="F73" s="38"/>
      <c r="G73" s="38"/>
      <c r="H73" s="99"/>
      <c r="I73" s="38"/>
      <c r="J73" s="38"/>
      <c r="K73" s="38"/>
      <c r="L73" s="38"/>
      <c r="M73" s="38"/>
      <c r="N73" s="75"/>
      <c r="O73" s="75"/>
      <c r="P73" s="75"/>
      <c r="Q73" s="75"/>
      <c r="R73" s="38"/>
      <c r="S73" s="38"/>
      <c r="T73" s="38"/>
      <c r="U73" s="100"/>
      <c r="V73" s="38"/>
      <c r="W73" s="36"/>
      <c r="X73" s="36"/>
      <c r="Y73" s="38"/>
      <c r="Z73" s="36"/>
      <c r="AA73" s="36"/>
      <c r="AB73" s="36"/>
    </row>
    <row r="74" ht="13.5" customHeight="1">
      <c r="A74" s="41" t="s">
        <v>179</v>
      </c>
      <c r="B74" s="42">
        <f>A76</f>
        <v>0</v>
      </c>
      <c r="C74" s="43"/>
      <c r="D74" s="44"/>
      <c r="E74" s="42">
        <f>A78</f>
        <v>0</v>
      </c>
      <c r="F74" s="43"/>
      <c r="G74" s="44"/>
      <c r="H74" s="42">
        <f>A80</f>
        <v>0</v>
      </c>
      <c r="I74" s="43"/>
      <c r="J74" s="44"/>
      <c r="K74" s="42">
        <f>A82</f>
        <v>0</v>
      </c>
      <c r="L74" s="43"/>
      <c r="M74" s="44"/>
      <c r="N74" s="95"/>
      <c r="O74" s="41" t="s">
        <v>130</v>
      </c>
      <c r="P74" s="41" t="s">
        <v>131</v>
      </c>
      <c r="Q74" s="41" t="s">
        <v>132</v>
      </c>
      <c r="R74" s="41" t="s">
        <v>133</v>
      </c>
      <c r="S74" s="41" t="s">
        <v>134</v>
      </c>
      <c r="T74" s="41" t="s">
        <v>135</v>
      </c>
      <c r="U74" s="46" t="s">
        <v>136</v>
      </c>
      <c r="V74" s="41" t="s">
        <v>137</v>
      </c>
      <c r="W74" s="36"/>
      <c r="X74" s="36"/>
      <c r="Y74" s="38"/>
      <c r="Z74" s="36"/>
      <c r="AA74" s="36"/>
      <c r="AB74" s="36"/>
    </row>
    <row r="75" ht="13.5" customHeight="1">
      <c r="A75" s="6"/>
      <c r="B75" s="48"/>
      <c r="C75" s="49"/>
      <c r="D75" s="50"/>
      <c r="E75" s="48"/>
      <c r="F75" s="49"/>
      <c r="G75" s="50"/>
      <c r="H75" s="90"/>
      <c r="I75" s="91"/>
      <c r="J75" s="92"/>
      <c r="K75" s="48"/>
      <c r="L75" s="49"/>
      <c r="M75" s="50"/>
      <c r="N75" s="96"/>
      <c r="O75" s="6"/>
      <c r="P75" s="6"/>
      <c r="Q75" s="6"/>
      <c r="R75" s="6"/>
      <c r="S75" s="6"/>
      <c r="T75" s="6"/>
      <c r="U75" s="6"/>
      <c r="V75" s="6"/>
      <c r="W75" s="36"/>
      <c r="X75" s="36"/>
      <c r="Y75" s="38"/>
      <c r="Z75" s="36"/>
      <c r="AA75" s="36"/>
      <c r="AB75" s="36"/>
    </row>
    <row r="76" ht="13.5" customHeight="1">
      <c r="A76" s="42">
        <f>X12</f>
        <v>0</v>
      </c>
      <c r="B76" s="52"/>
      <c r="C76" s="53"/>
      <c r="D76" s="54"/>
      <c r="E76" s="55">
        <v>0.0</v>
      </c>
      <c r="F76" s="56" t="s">
        <v>10</v>
      </c>
      <c r="G76" s="57">
        <v>0.0</v>
      </c>
      <c r="H76" s="55">
        <v>0.0</v>
      </c>
      <c r="I76" s="56" t="s">
        <v>10</v>
      </c>
      <c r="J76" s="58">
        <v>0.0</v>
      </c>
      <c r="K76" s="55">
        <v>0.0</v>
      </c>
      <c r="L76" s="56" t="s">
        <v>10</v>
      </c>
      <c r="M76" s="57">
        <v>0.0</v>
      </c>
      <c r="N76" s="59" t="str">
        <f>IF(U76="","",$R76*100+$U76*10+S76)</f>
        <v/>
      </c>
      <c r="O76" s="60">
        <f>COUNTIF(B77:M77,"○")</f>
        <v>0</v>
      </c>
      <c r="P76" s="60">
        <f>COUNTIF(B77:M77,"●")</f>
        <v>0</v>
      </c>
      <c r="Q76" s="60"/>
      <c r="R76" s="57"/>
      <c r="S76" s="61"/>
      <c r="T76" s="62"/>
      <c r="U76" s="61"/>
      <c r="V76" s="63"/>
      <c r="W76" s="36"/>
      <c r="X76" s="36"/>
      <c r="Y76" s="38"/>
      <c r="Z76" s="36"/>
      <c r="AA76" s="36"/>
      <c r="AB76" s="36"/>
    </row>
    <row r="77" ht="13.5" customHeight="1">
      <c r="A77" s="48"/>
      <c r="B77" s="64"/>
      <c r="C77" s="49"/>
      <c r="D77" s="50"/>
      <c r="E77" s="65">
        <f>IF(E76="","",IF(E76=G76,1,IF(E76&gt;G76,3,0)))</f>
        <v>1</v>
      </c>
      <c r="F77" s="66"/>
      <c r="G77" s="67"/>
      <c r="H77" s="65"/>
      <c r="I77" s="66"/>
      <c r="J77" s="68"/>
      <c r="K77" s="65"/>
      <c r="L77" s="66"/>
      <c r="M77" s="67"/>
      <c r="O77" s="6"/>
      <c r="P77" s="6"/>
      <c r="Q77" s="6"/>
      <c r="R77" s="50"/>
      <c r="S77" s="6"/>
      <c r="T77" s="6"/>
      <c r="U77" s="6"/>
      <c r="V77" s="6"/>
      <c r="W77" s="36"/>
      <c r="X77" s="36"/>
      <c r="Y77" s="38"/>
      <c r="Z77" s="36"/>
      <c r="AA77" s="36"/>
      <c r="AB77" s="36"/>
    </row>
    <row r="78" ht="13.5" customHeight="1">
      <c r="A78" s="42">
        <f>X24</f>
        <v>0</v>
      </c>
      <c r="B78" s="69">
        <f>G76</f>
        <v>0</v>
      </c>
      <c r="C78" s="70" t="s">
        <v>10</v>
      </c>
      <c r="D78" s="71">
        <f>E76</f>
        <v>0</v>
      </c>
      <c r="E78" s="72"/>
      <c r="F78" s="43"/>
      <c r="G78" s="44"/>
      <c r="H78" s="73">
        <v>0.0</v>
      </c>
      <c r="I78" s="70" t="s">
        <v>10</v>
      </c>
      <c r="J78" s="71">
        <v>0.0</v>
      </c>
      <c r="K78" s="73">
        <v>0.0</v>
      </c>
      <c r="L78" s="70" t="s">
        <v>10</v>
      </c>
      <c r="M78" s="74">
        <v>0.0</v>
      </c>
      <c r="N78" s="75" t="str">
        <f>IF(U78="","",$R78*100+$U78*10+S78)</f>
        <v/>
      </c>
      <c r="O78" s="76">
        <f>COUNTIF(B79:M79,"○")</f>
        <v>0</v>
      </c>
      <c r="P78" s="76">
        <f>COUNTIF(B79:M79,"●")</f>
        <v>0</v>
      </c>
      <c r="Q78" s="76"/>
      <c r="R78" s="74"/>
      <c r="S78" s="41"/>
      <c r="T78" s="41"/>
      <c r="U78" s="77"/>
      <c r="V78" s="78"/>
      <c r="W78" s="36"/>
      <c r="X78" s="36"/>
      <c r="Y78" s="38"/>
      <c r="Z78" s="36"/>
      <c r="AA78" s="36"/>
      <c r="AB78" s="36"/>
    </row>
    <row r="79" ht="13.5" customHeight="1">
      <c r="A79" s="48"/>
      <c r="B79" s="79">
        <f>IF(B78="","",IF(B78=D78,1,IF(B78&gt;D78,3,0)))</f>
        <v>1</v>
      </c>
      <c r="C79" s="66"/>
      <c r="D79" s="66"/>
      <c r="E79" s="48"/>
      <c r="F79" s="49"/>
      <c r="G79" s="50"/>
      <c r="H79" s="65">
        <f>IF(H78="","",IF(H78=J78,1,IF(H78&gt;J78,3,0)))</f>
        <v>1</v>
      </c>
      <c r="I79" s="66"/>
      <c r="J79" s="80"/>
      <c r="K79" s="65"/>
      <c r="L79" s="66"/>
      <c r="M79" s="80"/>
      <c r="O79" s="6"/>
      <c r="P79" s="6"/>
      <c r="Q79" s="6"/>
      <c r="R79" s="50"/>
      <c r="S79" s="6"/>
      <c r="T79" s="6"/>
      <c r="U79" s="6"/>
      <c r="V79" s="6"/>
      <c r="W79" s="36"/>
      <c r="X79" s="36"/>
      <c r="Y79" s="38"/>
      <c r="Z79" s="36"/>
      <c r="AA79" s="36"/>
      <c r="AB79" s="36"/>
    </row>
    <row r="80" ht="13.5" customHeight="1">
      <c r="A80" s="42">
        <f>X29</f>
        <v>0</v>
      </c>
      <c r="B80" s="69">
        <f>J76</f>
        <v>0</v>
      </c>
      <c r="C80" s="70" t="s">
        <v>10</v>
      </c>
      <c r="D80" s="71">
        <f>H76</f>
        <v>0</v>
      </c>
      <c r="E80" s="81">
        <f>J78</f>
        <v>0</v>
      </c>
      <c r="F80" s="70" t="s">
        <v>10</v>
      </c>
      <c r="G80" s="74">
        <f>H78</f>
        <v>0</v>
      </c>
      <c r="H80" s="72"/>
      <c r="I80" s="43"/>
      <c r="J80" s="44"/>
      <c r="K80" s="73">
        <v>0.0</v>
      </c>
      <c r="L80" s="70" t="s">
        <v>10</v>
      </c>
      <c r="M80" s="74">
        <v>0.0</v>
      </c>
      <c r="N80" s="75" t="str">
        <f>IF(U80="","",$R80*100+$U80*10+S80)</f>
        <v/>
      </c>
      <c r="O80" s="76">
        <f>COUNTIF(B81:M81,"○")</f>
        <v>0</v>
      </c>
      <c r="P80" s="76">
        <f>COUNTIF(B81:M81,"●")</f>
        <v>0</v>
      </c>
      <c r="Q80" s="76"/>
      <c r="R80" s="74"/>
      <c r="S80" s="41"/>
      <c r="T80" s="41"/>
      <c r="U80" s="77"/>
      <c r="V80" s="78"/>
      <c r="W80" s="36"/>
      <c r="X80" s="36"/>
      <c r="Y80" s="38"/>
      <c r="Z80" s="36"/>
      <c r="AA80" s="36"/>
      <c r="AB80" s="36"/>
    </row>
    <row r="81" ht="13.5" customHeight="1">
      <c r="A81" s="48"/>
      <c r="B81" s="82">
        <f>IF(B80="","",IF(B80=D80,1,IF(B80&gt;D80,3,0)))</f>
        <v>1</v>
      </c>
      <c r="C81" s="66"/>
      <c r="D81" s="38"/>
      <c r="E81" s="83"/>
      <c r="F81" s="66"/>
      <c r="G81" s="84"/>
      <c r="H81" s="48"/>
      <c r="I81" s="49"/>
      <c r="J81" s="50"/>
      <c r="K81" s="83">
        <f>IF(K80="","",IF(K80=M80,1,IF(K80&gt;M80,3,0)))</f>
        <v>1</v>
      </c>
      <c r="L81" s="66"/>
      <c r="M81" s="84"/>
      <c r="O81" s="6"/>
      <c r="P81" s="6"/>
      <c r="Q81" s="6"/>
      <c r="R81" s="50"/>
      <c r="S81" s="6"/>
      <c r="T81" s="6"/>
      <c r="U81" s="6"/>
      <c r="V81" s="6"/>
      <c r="W81" s="36"/>
      <c r="X81" s="36"/>
      <c r="Y81" s="38"/>
      <c r="Z81" s="36"/>
      <c r="AA81" s="36"/>
      <c r="AB81" s="36"/>
    </row>
    <row r="82" ht="13.5" customHeight="1">
      <c r="A82" s="42">
        <f>X33</f>
        <v>0</v>
      </c>
      <c r="B82" s="69">
        <f>M76</f>
        <v>0</v>
      </c>
      <c r="C82" s="70" t="s">
        <v>10</v>
      </c>
      <c r="D82" s="71">
        <f>K76</f>
        <v>0</v>
      </c>
      <c r="E82" s="81">
        <f>M78</f>
        <v>0</v>
      </c>
      <c r="F82" s="70" t="s">
        <v>10</v>
      </c>
      <c r="G82" s="74">
        <f>K78</f>
        <v>0</v>
      </c>
      <c r="H82" s="81">
        <f>M80</f>
        <v>0</v>
      </c>
      <c r="I82" s="70" t="s">
        <v>10</v>
      </c>
      <c r="J82" s="74">
        <f>K80</f>
        <v>0</v>
      </c>
      <c r="K82" s="72"/>
      <c r="L82" s="43"/>
      <c r="M82" s="44"/>
      <c r="N82" s="75" t="str">
        <f>IF(U82="","",$R82*100+$U82*10+S82)</f>
        <v/>
      </c>
      <c r="O82" s="76">
        <f>COUNTIF(B83:M83,"○")</f>
        <v>0</v>
      </c>
      <c r="P82" s="76">
        <f>COUNTIF(B83:M83,"●")</f>
        <v>0</v>
      </c>
      <c r="Q82" s="76"/>
      <c r="R82" s="74"/>
      <c r="S82" s="41"/>
      <c r="T82" s="41"/>
      <c r="U82" s="77"/>
      <c r="V82" s="78"/>
      <c r="W82" s="36"/>
      <c r="X82" s="36"/>
      <c r="Y82" s="38"/>
      <c r="Z82" s="36"/>
      <c r="AA82" s="36"/>
      <c r="AB82" s="36"/>
    </row>
    <row r="83" ht="13.5" customHeight="1">
      <c r="A83" s="48"/>
      <c r="B83" s="79">
        <f>IF(B82="","",IF(B82=D82,1,IF(B82&gt;D82,3,0)))</f>
        <v>1</v>
      </c>
      <c r="C83" s="66"/>
      <c r="D83" s="66"/>
      <c r="E83" s="65"/>
      <c r="F83" s="66"/>
      <c r="G83" s="80"/>
      <c r="H83" s="65"/>
      <c r="I83" s="66"/>
      <c r="J83" s="80"/>
      <c r="K83" s="48"/>
      <c r="L83" s="49"/>
      <c r="M83" s="50"/>
      <c r="N83" s="49"/>
      <c r="O83" s="6"/>
      <c r="P83" s="6"/>
      <c r="Q83" s="6"/>
      <c r="R83" s="50"/>
      <c r="S83" s="6"/>
      <c r="T83" s="6"/>
      <c r="U83" s="6"/>
      <c r="V83" s="6"/>
      <c r="W83" s="36"/>
      <c r="X83" s="36"/>
      <c r="Y83" s="38"/>
      <c r="Z83" s="36"/>
      <c r="AA83" s="36"/>
      <c r="AB83" s="36"/>
    </row>
    <row r="84" ht="13.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7"/>
      <c r="V84" s="36"/>
      <c r="W84" s="36"/>
      <c r="X84" s="36"/>
      <c r="Y84" s="38"/>
      <c r="Z84" s="36"/>
      <c r="AA84" s="36"/>
      <c r="AB84" s="36"/>
    </row>
    <row r="85" ht="13.5" customHeight="1">
      <c r="A85" s="41" t="s">
        <v>180</v>
      </c>
      <c r="B85" s="102">
        <f>A87</f>
        <v>0</v>
      </c>
      <c r="C85" s="43"/>
      <c r="D85" s="44"/>
      <c r="E85" s="42">
        <f>A89</f>
        <v>0</v>
      </c>
      <c r="F85" s="43"/>
      <c r="G85" s="44"/>
      <c r="H85" s="42">
        <f>A91</f>
        <v>0</v>
      </c>
      <c r="I85" s="43"/>
      <c r="J85" s="44"/>
      <c r="K85" s="42">
        <f>A93</f>
        <v>0</v>
      </c>
      <c r="L85" s="43"/>
      <c r="M85" s="44"/>
      <c r="N85" s="95"/>
      <c r="O85" s="41" t="s">
        <v>130</v>
      </c>
      <c r="P85" s="41" t="s">
        <v>131</v>
      </c>
      <c r="Q85" s="41" t="s">
        <v>132</v>
      </c>
      <c r="R85" s="41" t="s">
        <v>133</v>
      </c>
      <c r="S85" s="41" t="s">
        <v>134</v>
      </c>
      <c r="T85" s="41" t="s">
        <v>135</v>
      </c>
      <c r="U85" s="46" t="s">
        <v>136</v>
      </c>
      <c r="V85" s="41" t="s">
        <v>137</v>
      </c>
      <c r="W85" s="36"/>
      <c r="X85" s="36"/>
      <c r="Y85" s="38"/>
      <c r="Z85" s="36"/>
      <c r="AA85" s="36"/>
      <c r="AB85" s="36"/>
    </row>
    <row r="86" ht="13.5" customHeight="1">
      <c r="A86" s="6"/>
      <c r="B86" s="49"/>
      <c r="C86" s="49"/>
      <c r="D86" s="50"/>
      <c r="E86" s="90"/>
      <c r="F86" s="91"/>
      <c r="G86" s="92"/>
      <c r="H86" s="48"/>
      <c r="I86" s="49"/>
      <c r="J86" s="50"/>
      <c r="K86" s="48"/>
      <c r="L86" s="49"/>
      <c r="M86" s="50"/>
      <c r="N86" s="96"/>
      <c r="O86" s="6"/>
      <c r="P86" s="6"/>
      <c r="Q86" s="6"/>
      <c r="R86" s="6"/>
      <c r="S86" s="6"/>
      <c r="T86" s="6"/>
      <c r="U86" s="6"/>
      <c r="V86" s="103"/>
      <c r="W86" s="36"/>
      <c r="X86" s="36"/>
      <c r="Y86" s="38"/>
      <c r="Z86" s="36"/>
      <c r="AA86" s="36"/>
      <c r="AB86" s="36"/>
    </row>
    <row r="87" ht="13.5" customHeight="1">
      <c r="A87" s="94">
        <f>X13</f>
        <v>0</v>
      </c>
      <c r="B87" s="52"/>
      <c r="C87" s="53"/>
      <c r="D87" s="54"/>
      <c r="E87" s="55">
        <v>0.0</v>
      </c>
      <c r="F87" s="56" t="s">
        <v>10</v>
      </c>
      <c r="G87" s="57">
        <v>0.0</v>
      </c>
      <c r="H87" s="55">
        <v>0.0</v>
      </c>
      <c r="I87" s="56" t="s">
        <v>10</v>
      </c>
      <c r="J87" s="58">
        <v>0.0</v>
      </c>
      <c r="K87" s="55">
        <v>0.0</v>
      </c>
      <c r="L87" s="56" t="s">
        <v>10</v>
      </c>
      <c r="M87" s="57">
        <v>0.0</v>
      </c>
      <c r="N87" s="59" t="str">
        <f>IF(U87="","",$R87*100+$U87*10+S87)</f>
        <v/>
      </c>
      <c r="O87" s="60">
        <f>COUNTIF(B88:M88,"○")</f>
        <v>0</v>
      </c>
      <c r="P87" s="60">
        <f>COUNTIF(B88:M88,"●")</f>
        <v>0</v>
      </c>
      <c r="Q87" s="60"/>
      <c r="R87" s="57"/>
      <c r="S87" s="61"/>
      <c r="T87" s="62"/>
      <c r="U87" s="61"/>
      <c r="V87" s="63"/>
      <c r="W87" s="36"/>
      <c r="X87" s="36"/>
      <c r="Y87" s="38"/>
      <c r="Z87" s="36"/>
      <c r="AA87" s="36"/>
      <c r="AB87" s="36"/>
    </row>
    <row r="88" ht="13.5" customHeight="1">
      <c r="A88" s="48"/>
      <c r="B88" s="64"/>
      <c r="C88" s="49"/>
      <c r="D88" s="50"/>
      <c r="E88" s="65"/>
      <c r="F88" s="66"/>
      <c r="G88" s="67"/>
      <c r="H88" s="65"/>
      <c r="I88" s="66"/>
      <c r="J88" s="68"/>
      <c r="K88" s="65"/>
      <c r="L88" s="66"/>
      <c r="M88" s="67"/>
      <c r="O88" s="6"/>
      <c r="P88" s="6"/>
      <c r="Q88" s="6"/>
      <c r="R88" s="50"/>
      <c r="S88" s="6"/>
      <c r="T88" s="6"/>
      <c r="U88" s="6"/>
      <c r="V88" s="6"/>
      <c r="W88" s="36"/>
      <c r="X88" s="36"/>
      <c r="Y88" s="38"/>
      <c r="Z88" s="36"/>
      <c r="AA88" s="36"/>
      <c r="AB88" s="36"/>
    </row>
    <row r="89" ht="13.5" customHeight="1">
      <c r="A89" s="42">
        <f>X25</f>
        <v>0</v>
      </c>
      <c r="B89" s="69">
        <f>G87</f>
        <v>0</v>
      </c>
      <c r="C89" s="70" t="s">
        <v>10</v>
      </c>
      <c r="D89" s="71">
        <f>E87</f>
        <v>0</v>
      </c>
      <c r="E89" s="72"/>
      <c r="F89" s="43"/>
      <c r="G89" s="44"/>
      <c r="H89" s="73">
        <v>0.0</v>
      </c>
      <c r="I89" s="70" t="s">
        <v>10</v>
      </c>
      <c r="J89" s="71">
        <v>0.0</v>
      </c>
      <c r="K89" s="73">
        <v>0.0</v>
      </c>
      <c r="L89" s="70" t="s">
        <v>10</v>
      </c>
      <c r="M89" s="74">
        <v>0.0</v>
      </c>
      <c r="N89" s="75" t="str">
        <f>IF(U89="","",$R89*100+$U89*10+S89)</f>
        <v/>
      </c>
      <c r="O89" s="76">
        <f>COUNTIF(B90:M90,"○")</f>
        <v>0</v>
      </c>
      <c r="P89" s="76">
        <f>COUNTIF(B90:M90,"●")</f>
        <v>0</v>
      </c>
      <c r="Q89" s="76"/>
      <c r="R89" s="74"/>
      <c r="S89" s="41"/>
      <c r="T89" s="41"/>
      <c r="U89" s="77"/>
      <c r="V89" s="78"/>
      <c r="W89" s="36"/>
      <c r="X89" s="36"/>
      <c r="Y89" s="38"/>
      <c r="Z89" s="36"/>
      <c r="AA89" s="36"/>
      <c r="AB89" s="36"/>
    </row>
    <row r="90" ht="13.5" customHeight="1">
      <c r="A90" s="48"/>
      <c r="B90" s="79">
        <f>IF(B89="","",IF(B89=D89,1,IF(B89&gt;D89,3,0)))</f>
        <v>1</v>
      </c>
      <c r="C90" s="66"/>
      <c r="D90" s="66"/>
      <c r="E90" s="48"/>
      <c r="F90" s="49"/>
      <c r="G90" s="50"/>
      <c r="H90" s="65">
        <f>IF(H89="","",IF(H89=J89,1,IF(H89&gt;J89,3,0)))</f>
        <v>1</v>
      </c>
      <c r="I90" s="66"/>
      <c r="J90" s="80"/>
      <c r="K90" s="65">
        <f>IF(K89="","",IF(K89=M89,1,IF(K89&gt;M89,3,0)))</f>
        <v>1</v>
      </c>
      <c r="L90" s="66"/>
      <c r="M90" s="80"/>
      <c r="O90" s="6"/>
      <c r="P90" s="6"/>
      <c r="Q90" s="6"/>
      <c r="R90" s="50"/>
      <c r="S90" s="6"/>
      <c r="T90" s="6"/>
      <c r="U90" s="6"/>
      <c r="V90" s="6"/>
      <c r="W90" s="36"/>
      <c r="X90" s="36"/>
      <c r="Y90" s="38"/>
      <c r="Z90" s="36"/>
      <c r="AA90" s="36"/>
      <c r="AB90" s="36"/>
    </row>
    <row r="91" ht="13.5" customHeight="1">
      <c r="A91" s="42">
        <f>X32</f>
        <v>0</v>
      </c>
      <c r="B91" s="69">
        <f>J87</f>
        <v>0</v>
      </c>
      <c r="C91" s="70" t="s">
        <v>10</v>
      </c>
      <c r="D91" s="71">
        <f>H87</f>
        <v>0</v>
      </c>
      <c r="E91" s="81">
        <f>J89</f>
        <v>0</v>
      </c>
      <c r="F91" s="70" t="s">
        <v>10</v>
      </c>
      <c r="G91" s="74">
        <f>H89</f>
        <v>0</v>
      </c>
      <c r="H91" s="72"/>
      <c r="I91" s="43"/>
      <c r="J91" s="44"/>
      <c r="K91" s="73">
        <v>0.0</v>
      </c>
      <c r="L91" s="70" t="s">
        <v>10</v>
      </c>
      <c r="M91" s="74">
        <v>0.0</v>
      </c>
      <c r="N91" s="75" t="str">
        <f>IF(U91="","",$R91*100+$U91*10+S91)</f>
        <v/>
      </c>
      <c r="O91" s="76">
        <f>COUNTIF(B92:M92,"○")</f>
        <v>0</v>
      </c>
      <c r="P91" s="76">
        <f>COUNTIF(B92:M92,"●")</f>
        <v>0</v>
      </c>
      <c r="Q91" s="76"/>
      <c r="R91" s="74"/>
      <c r="S91" s="41"/>
      <c r="T91" s="41"/>
      <c r="U91" s="77"/>
      <c r="V91" s="78"/>
      <c r="W91" s="36"/>
      <c r="X91" s="36"/>
      <c r="Y91" s="38"/>
      <c r="Z91" s="36"/>
      <c r="AA91" s="36"/>
      <c r="AB91" s="36"/>
    </row>
    <row r="92" ht="13.5" customHeight="1">
      <c r="A92" s="48"/>
      <c r="B92" s="82">
        <f>IF(B91="","",IF(B91=D91,1,IF(B91&gt;D91,3,0)))</f>
        <v>1</v>
      </c>
      <c r="C92" s="66"/>
      <c r="D92" s="38"/>
      <c r="E92" s="83">
        <f>IF(E91="","",IF(E91=G91,1,IF(E91&gt;G91,3,0)))</f>
        <v>1</v>
      </c>
      <c r="F92" s="66"/>
      <c r="G92" s="84"/>
      <c r="H92" s="48"/>
      <c r="I92" s="49"/>
      <c r="J92" s="50"/>
      <c r="K92" s="83">
        <f>IF(K91="","",IF(K91=M91,1,IF(K91&gt;M91,3,0)))</f>
        <v>1</v>
      </c>
      <c r="L92" s="66"/>
      <c r="M92" s="84"/>
      <c r="O92" s="6"/>
      <c r="P92" s="6"/>
      <c r="Q92" s="6"/>
      <c r="R92" s="50"/>
      <c r="S92" s="6"/>
      <c r="T92" s="6"/>
      <c r="U92" s="6"/>
      <c r="V92" s="6"/>
      <c r="W92" s="36"/>
      <c r="X92" s="36"/>
      <c r="Y92" s="38"/>
      <c r="Z92" s="36"/>
      <c r="AA92" s="36"/>
      <c r="AB92" s="36"/>
    </row>
    <row r="93" ht="13.5" customHeight="1">
      <c r="A93" s="94">
        <f>X41</f>
        <v>0</v>
      </c>
      <c r="B93" s="69">
        <f>M87</f>
        <v>0</v>
      </c>
      <c r="C93" s="70" t="s">
        <v>10</v>
      </c>
      <c r="D93" s="71">
        <f>K87</f>
        <v>0</v>
      </c>
      <c r="E93" s="81">
        <f>M89</f>
        <v>0</v>
      </c>
      <c r="F93" s="70" t="s">
        <v>10</v>
      </c>
      <c r="G93" s="74">
        <f>K89</f>
        <v>0</v>
      </c>
      <c r="H93" s="81">
        <f>M91</f>
        <v>0</v>
      </c>
      <c r="I93" s="70" t="s">
        <v>10</v>
      </c>
      <c r="J93" s="74">
        <f>K91</f>
        <v>0</v>
      </c>
      <c r="K93" s="72"/>
      <c r="L93" s="43"/>
      <c r="M93" s="44"/>
      <c r="N93" s="75" t="str">
        <f>IF(U93="","",$R93*100+$U93*10+S93)</f>
        <v/>
      </c>
      <c r="O93" s="76">
        <f>COUNTIF(B94:M94,"○")</f>
        <v>0</v>
      </c>
      <c r="P93" s="76">
        <f>COUNTIF(B94:M94,"●")</f>
        <v>0</v>
      </c>
      <c r="Q93" s="76"/>
      <c r="R93" s="74"/>
      <c r="S93" s="41"/>
      <c r="T93" s="41"/>
      <c r="U93" s="77"/>
      <c r="V93" s="78"/>
      <c r="W93" s="36"/>
      <c r="X93" s="36"/>
      <c r="Y93" s="38"/>
      <c r="Z93" s="36"/>
      <c r="AA93" s="36"/>
      <c r="AB93" s="36"/>
    </row>
    <row r="94" ht="13.5" customHeight="1">
      <c r="A94" s="48"/>
      <c r="B94" s="79">
        <f>IF(B93="","",IF(B93=D93,1,IF(B93&gt;D93,3,0)))</f>
        <v>1</v>
      </c>
      <c r="C94" s="66"/>
      <c r="D94" s="66"/>
      <c r="E94" s="65"/>
      <c r="F94" s="66"/>
      <c r="G94" s="80"/>
      <c r="H94" s="65"/>
      <c r="I94" s="66"/>
      <c r="J94" s="80"/>
      <c r="K94" s="48"/>
      <c r="L94" s="49"/>
      <c r="M94" s="50"/>
      <c r="N94" s="49"/>
      <c r="O94" s="6"/>
      <c r="P94" s="6"/>
      <c r="Q94" s="6"/>
      <c r="R94" s="50"/>
      <c r="S94" s="6"/>
      <c r="T94" s="6"/>
      <c r="U94" s="6"/>
      <c r="V94" s="6"/>
      <c r="W94" s="36"/>
      <c r="X94" s="36"/>
      <c r="Y94" s="38"/>
      <c r="Z94" s="36"/>
      <c r="AA94" s="36"/>
      <c r="AB94" s="36"/>
    </row>
    <row r="95" ht="13.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7"/>
      <c r="V95" s="36"/>
      <c r="W95" s="36"/>
      <c r="X95" s="36"/>
      <c r="Y95" s="38"/>
      <c r="Z95" s="36"/>
      <c r="AA95" s="36"/>
      <c r="AB95" s="36"/>
    </row>
    <row r="96" ht="13.5" customHeight="1">
      <c r="A96" s="41" t="s">
        <v>181</v>
      </c>
      <c r="B96" s="42">
        <f>A98</f>
        <v>0</v>
      </c>
      <c r="C96" s="43"/>
      <c r="D96" s="44"/>
      <c r="E96" s="42">
        <f>A100</f>
        <v>0</v>
      </c>
      <c r="F96" s="43"/>
      <c r="G96" s="44"/>
      <c r="H96" s="42">
        <f>A102</f>
        <v>0</v>
      </c>
      <c r="I96" s="43"/>
      <c r="J96" s="44"/>
      <c r="K96" s="42">
        <f>A104</f>
        <v>0</v>
      </c>
      <c r="L96" s="43"/>
      <c r="M96" s="44"/>
      <c r="N96" s="45"/>
      <c r="O96" s="41" t="s">
        <v>130</v>
      </c>
      <c r="P96" s="41" t="s">
        <v>131</v>
      </c>
      <c r="Q96" s="41" t="s">
        <v>132</v>
      </c>
      <c r="R96" s="41" t="s">
        <v>133</v>
      </c>
      <c r="S96" s="41" t="s">
        <v>134</v>
      </c>
      <c r="T96" s="41" t="s">
        <v>135</v>
      </c>
      <c r="U96" s="46" t="s">
        <v>136</v>
      </c>
      <c r="V96" s="41" t="s">
        <v>137</v>
      </c>
      <c r="W96" s="36"/>
      <c r="X96" s="36"/>
      <c r="Y96" s="38"/>
      <c r="Z96" s="36"/>
      <c r="AA96" s="36"/>
      <c r="AB96" s="36"/>
    </row>
    <row r="97" ht="13.5" customHeight="1">
      <c r="A97" s="6"/>
      <c r="B97" s="48"/>
      <c r="C97" s="49"/>
      <c r="D97" s="50"/>
      <c r="E97" s="48"/>
      <c r="F97" s="49"/>
      <c r="G97" s="50"/>
      <c r="H97" s="48"/>
      <c r="I97" s="49"/>
      <c r="J97" s="50"/>
      <c r="K97" s="48"/>
      <c r="L97" s="49"/>
      <c r="M97" s="50"/>
      <c r="N97" s="51"/>
      <c r="O97" s="6"/>
      <c r="P97" s="6"/>
      <c r="Q97" s="6"/>
      <c r="R97" s="6"/>
      <c r="S97" s="6"/>
      <c r="T97" s="6"/>
      <c r="U97" s="6"/>
      <c r="V97" s="6"/>
      <c r="W97" s="36"/>
      <c r="X97" s="36"/>
      <c r="Y97" s="38"/>
      <c r="Z97" s="36"/>
      <c r="AA97" s="36"/>
      <c r="AB97" s="36"/>
    </row>
    <row r="98" ht="13.5" customHeight="1">
      <c r="A98" s="94">
        <f>X14</f>
        <v>0</v>
      </c>
      <c r="B98" s="52"/>
      <c r="C98" s="53"/>
      <c r="D98" s="54"/>
      <c r="E98" s="55">
        <v>0.0</v>
      </c>
      <c r="F98" s="56" t="s">
        <v>10</v>
      </c>
      <c r="G98" s="57">
        <v>0.0</v>
      </c>
      <c r="H98" s="55">
        <v>0.0</v>
      </c>
      <c r="I98" s="56" t="s">
        <v>10</v>
      </c>
      <c r="J98" s="58">
        <v>0.0</v>
      </c>
      <c r="K98" s="55">
        <v>0.0</v>
      </c>
      <c r="L98" s="56" t="s">
        <v>10</v>
      </c>
      <c r="M98" s="57">
        <v>0.0</v>
      </c>
      <c r="N98" s="59" t="str">
        <f>IF(U98="","",$R98*100+$U98*10+S98)</f>
        <v/>
      </c>
      <c r="O98" s="60">
        <f>COUNTIF(B99:M99,"○")</f>
        <v>0</v>
      </c>
      <c r="P98" s="60">
        <f>COUNTIF(B99:M99,"●")</f>
        <v>0</v>
      </c>
      <c r="Q98" s="60"/>
      <c r="R98" s="57"/>
      <c r="S98" s="61"/>
      <c r="T98" s="62"/>
      <c r="U98" s="61"/>
      <c r="V98" s="63"/>
      <c r="W98" s="36"/>
      <c r="X98" s="36"/>
      <c r="Y98" s="38"/>
      <c r="Z98" s="36"/>
      <c r="AA98" s="36"/>
      <c r="AB98" s="36"/>
    </row>
    <row r="99" ht="13.5" customHeight="1">
      <c r="A99" s="48"/>
      <c r="B99" s="64"/>
      <c r="C99" s="49"/>
      <c r="D99" s="50"/>
      <c r="E99" s="65">
        <f>IF(E98="","",IF(E98=G98,1,IF(E98&gt;G98,3,0)))</f>
        <v>1</v>
      </c>
      <c r="F99" s="66"/>
      <c r="G99" s="67"/>
      <c r="H99" s="65"/>
      <c r="I99" s="66"/>
      <c r="J99" s="68"/>
      <c r="K99" s="65"/>
      <c r="L99" s="66"/>
      <c r="M99" s="67"/>
      <c r="O99" s="6"/>
      <c r="P99" s="6"/>
      <c r="Q99" s="6"/>
      <c r="R99" s="50"/>
      <c r="S99" s="6"/>
      <c r="T99" s="6"/>
      <c r="U99" s="6"/>
      <c r="V99" s="6"/>
      <c r="W99" s="36"/>
      <c r="X99" s="36"/>
      <c r="Y99" s="38"/>
      <c r="Z99" s="36"/>
      <c r="AA99" s="36"/>
      <c r="AB99" s="36"/>
    </row>
    <row r="100" ht="13.5" customHeight="1">
      <c r="A100" s="42">
        <f>X30</f>
        <v>0</v>
      </c>
      <c r="B100" s="69">
        <f>G98</f>
        <v>0</v>
      </c>
      <c r="C100" s="70" t="s">
        <v>10</v>
      </c>
      <c r="D100" s="71">
        <f>E98</f>
        <v>0</v>
      </c>
      <c r="E100" s="72"/>
      <c r="F100" s="43"/>
      <c r="G100" s="44"/>
      <c r="H100" s="73">
        <v>0.0</v>
      </c>
      <c r="I100" s="70" t="s">
        <v>10</v>
      </c>
      <c r="J100" s="71">
        <v>0.0</v>
      </c>
      <c r="K100" s="73">
        <v>0.0</v>
      </c>
      <c r="L100" s="70" t="s">
        <v>10</v>
      </c>
      <c r="M100" s="74">
        <v>0.0</v>
      </c>
      <c r="N100" s="75" t="str">
        <f>IF(U100="","",$R100*100+$U100*10+S100)</f>
        <v/>
      </c>
      <c r="O100" s="76">
        <f>COUNTIF(B101:M101,"○")</f>
        <v>0</v>
      </c>
      <c r="P100" s="76">
        <f>COUNTIF(B101:M101,"●")</f>
        <v>0</v>
      </c>
      <c r="Q100" s="76"/>
      <c r="R100" s="74"/>
      <c r="S100" s="41"/>
      <c r="T100" s="41"/>
      <c r="U100" s="77"/>
      <c r="V100" s="78"/>
      <c r="W100" s="36"/>
      <c r="X100" s="36"/>
      <c r="Y100" s="38"/>
      <c r="Z100" s="36"/>
      <c r="AA100" s="36"/>
      <c r="AB100" s="36"/>
    </row>
    <row r="101" ht="13.5" customHeight="1">
      <c r="A101" s="48"/>
      <c r="B101" s="79">
        <f>IF(B100="","",IF(B100=D100,1,IF(B100&gt;D100,3,0)))</f>
        <v>1</v>
      </c>
      <c r="C101" s="66"/>
      <c r="D101" s="66"/>
      <c r="E101" s="48"/>
      <c r="F101" s="49"/>
      <c r="G101" s="50"/>
      <c r="H101" s="65">
        <f>IF(H100="","",IF(H100=J100,1,IF(H100&gt;J100,3,0)))</f>
        <v>1</v>
      </c>
      <c r="I101" s="66"/>
      <c r="J101" s="80"/>
      <c r="K101" s="65"/>
      <c r="L101" s="66"/>
      <c r="M101" s="80"/>
      <c r="O101" s="6"/>
      <c r="P101" s="6"/>
      <c r="Q101" s="6"/>
      <c r="R101" s="50"/>
      <c r="S101" s="6"/>
      <c r="T101" s="6"/>
      <c r="U101" s="6"/>
      <c r="V101" s="6"/>
      <c r="W101" s="36"/>
      <c r="X101" s="36"/>
      <c r="Y101" s="38"/>
      <c r="Z101" s="36"/>
      <c r="AA101" s="36"/>
      <c r="AB101" s="36"/>
    </row>
    <row r="102" ht="13.5" customHeight="1">
      <c r="A102" s="42">
        <f>X31</f>
        <v>0</v>
      </c>
      <c r="B102" s="69">
        <f>J98</f>
        <v>0</v>
      </c>
      <c r="C102" s="70" t="s">
        <v>10</v>
      </c>
      <c r="D102" s="71">
        <f>H98</f>
        <v>0</v>
      </c>
      <c r="E102" s="81">
        <f>J100</f>
        <v>0</v>
      </c>
      <c r="F102" s="70" t="s">
        <v>10</v>
      </c>
      <c r="G102" s="74">
        <f>H100</f>
        <v>0</v>
      </c>
      <c r="H102" s="72"/>
      <c r="I102" s="43"/>
      <c r="J102" s="44"/>
      <c r="K102" s="73">
        <v>0.0</v>
      </c>
      <c r="L102" s="70" t="s">
        <v>10</v>
      </c>
      <c r="M102" s="74">
        <v>0.0</v>
      </c>
      <c r="N102" s="75" t="str">
        <f>IF(U102="","",$R102*100+$U102*10+S102)</f>
        <v/>
      </c>
      <c r="O102" s="76">
        <f>COUNTIF(B103:M103,"○")</f>
        <v>0</v>
      </c>
      <c r="P102" s="76">
        <f>COUNTIF(B103:M103,"●")</f>
        <v>0</v>
      </c>
      <c r="Q102" s="76"/>
      <c r="R102" s="74"/>
      <c r="S102" s="41"/>
      <c r="T102" s="41"/>
      <c r="U102" s="77"/>
      <c r="V102" s="78"/>
      <c r="W102" s="36"/>
      <c r="X102" s="36"/>
      <c r="Y102" s="38"/>
      <c r="Z102" s="36"/>
      <c r="AA102" s="36"/>
      <c r="AB102" s="36"/>
    </row>
    <row r="103" ht="13.5" customHeight="1">
      <c r="A103" s="48"/>
      <c r="B103" s="82">
        <f>IF(B102="","",IF(B102=D102,1,IF(B102&gt;D102,3,0)))</f>
        <v>1</v>
      </c>
      <c r="C103" s="66"/>
      <c r="D103" s="38"/>
      <c r="E103" s="83"/>
      <c r="F103" s="66"/>
      <c r="G103" s="84"/>
      <c r="H103" s="48"/>
      <c r="I103" s="49"/>
      <c r="J103" s="50"/>
      <c r="K103" s="83">
        <f>IF(K102="","",IF(K102=M102,1,IF(K102&gt;M102,3,0)))</f>
        <v>1</v>
      </c>
      <c r="L103" s="66"/>
      <c r="M103" s="84"/>
      <c r="O103" s="6"/>
      <c r="P103" s="6"/>
      <c r="Q103" s="6"/>
      <c r="R103" s="50"/>
      <c r="S103" s="6"/>
      <c r="T103" s="6"/>
      <c r="U103" s="6"/>
      <c r="V103" s="6"/>
      <c r="W103" s="36"/>
      <c r="X103" s="36"/>
      <c r="Y103" s="38"/>
      <c r="Z103" s="36"/>
      <c r="AA103" s="36"/>
      <c r="AB103" s="36"/>
    </row>
    <row r="104" ht="13.5" customHeight="1">
      <c r="A104" s="94">
        <f>X40</f>
        <v>0</v>
      </c>
      <c r="B104" s="69">
        <f>M98</f>
        <v>0</v>
      </c>
      <c r="C104" s="70" t="s">
        <v>10</v>
      </c>
      <c r="D104" s="71">
        <f>K98</f>
        <v>0</v>
      </c>
      <c r="E104" s="81">
        <f>M100</f>
        <v>0</v>
      </c>
      <c r="F104" s="70" t="s">
        <v>10</v>
      </c>
      <c r="G104" s="74">
        <f>K100</f>
        <v>0</v>
      </c>
      <c r="H104" s="81">
        <f>M102</f>
        <v>0</v>
      </c>
      <c r="I104" s="70" t="s">
        <v>10</v>
      </c>
      <c r="J104" s="74">
        <f>K102</f>
        <v>0</v>
      </c>
      <c r="K104" s="72"/>
      <c r="L104" s="43"/>
      <c r="M104" s="44"/>
      <c r="N104" s="75" t="str">
        <f>IF(U104="","",$R104*100+$U104*10+S104)</f>
        <v/>
      </c>
      <c r="O104" s="76">
        <f>COUNTIF(B105:M105,"○")</f>
        <v>0</v>
      </c>
      <c r="P104" s="76">
        <f>COUNTIF(B105:M105,"●")</f>
        <v>0</v>
      </c>
      <c r="Q104" s="76"/>
      <c r="R104" s="74"/>
      <c r="S104" s="41"/>
      <c r="T104" s="41"/>
      <c r="U104" s="77"/>
      <c r="V104" s="78"/>
      <c r="W104" s="36"/>
      <c r="X104" s="36"/>
      <c r="Y104" s="38"/>
      <c r="Z104" s="36"/>
      <c r="AA104" s="36"/>
      <c r="AB104" s="36"/>
    </row>
    <row r="105" ht="13.5" customHeight="1">
      <c r="A105" s="48"/>
      <c r="B105" s="79">
        <f>IF(B104="","",IF(B104=D104,1,IF(B104&gt;D104,3,0)))</f>
        <v>1</v>
      </c>
      <c r="C105" s="66"/>
      <c r="D105" s="66"/>
      <c r="E105" s="65"/>
      <c r="F105" s="66"/>
      <c r="G105" s="80"/>
      <c r="H105" s="65"/>
      <c r="I105" s="66"/>
      <c r="J105" s="80"/>
      <c r="K105" s="48"/>
      <c r="L105" s="49"/>
      <c r="M105" s="50"/>
      <c r="N105" s="49"/>
      <c r="O105" s="6"/>
      <c r="P105" s="6"/>
      <c r="Q105" s="6"/>
      <c r="R105" s="50"/>
      <c r="S105" s="6"/>
      <c r="T105" s="6"/>
      <c r="U105" s="6"/>
      <c r="V105" s="6"/>
      <c r="W105" s="36"/>
      <c r="X105" s="36"/>
      <c r="Y105" s="38"/>
      <c r="Z105" s="36"/>
      <c r="AA105" s="36"/>
      <c r="AB105" s="36"/>
    </row>
    <row r="106" ht="13.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7"/>
      <c r="V106" s="36"/>
      <c r="W106" s="36"/>
      <c r="X106" s="36"/>
      <c r="Y106" s="38"/>
      <c r="Z106" s="36"/>
      <c r="AA106" s="36"/>
      <c r="AB106" s="36"/>
    </row>
    <row r="107" ht="13.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7"/>
      <c r="V107" s="36"/>
      <c r="W107" s="36"/>
      <c r="X107" s="36"/>
      <c r="Y107" s="38"/>
      <c r="Z107" s="36"/>
      <c r="AA107" s="36"/>
      <c r="AB107" s="36"/>
    </row>
    <row r="108" ht="13.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7"/>
      <c r="V108" s="36"/>
      <c r="W108" s="36"/>
      <c r="X108" s="36"/>
      <c r="Y108" s="38"/>
      <c r="Z108" s="36"/>
      <c r="AA108" s="36"/>
      <c r="AB108" s="36"/>
    </row>
    <row r="109" ht="13.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7"/>
      <c r="V109" s="36"/>
      <c r="W109" s="36"/>
      <c r="X109" s="36"/>
      <c r="Y109" s="38"/>
      <c r="Z109" s="36"/>
      <c r="AA109" s="36"/>
      <c r="AB109" s="36"/>
    </row>
    <row r="110" ht="13.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7"/>
      <c r="V110" s="36"/>
      <c r="W110" s="36"/>
      <c r="X110" s="36"/>
      <c r="Y110" s="38"/>
      <c r="Z110" s="36"/>
      <c r="AA110" s="36"/>
      <c r="AB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7"/>
      <c r="V111" s="36"/>
      <c r="W111" s="36"/>
      <c r="X111" s="36"/>
      <c r="Y111" s="38"/>
      <c r="Z111" s="36"/>
      <c r="AA111" s="36"/>
      <c r="AB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7"/>
      <c r="V112" s="36"/>
      <c r="W112" s="36"/>
      <c r="X112" s="36"/>
      <c r="Y112" s="38"/>
      <c r="Z112" s="36"/>
      <c r="AA112" s="36"/>
      <c r="AB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7"/>
      <c r="V113" s="36"/>
      <c r="W113" s="36"/>
      <c r="X113" s="36"/>
      <c r="Y113" s="38"/>
      <c r="Z113" s="36"/>
      <c r="AA113" s="36"/>
      <c r="AB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7"/>
      <c r="V114" s="36"/>
      <c r="W114" s="36"/>
      <c r="X114" s="36"/>
      <c r="Y114" s="38"/>
      <c r="Z114" s="36"/>
      <c r="AA114" s="36"/>
      <c r="AB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7"/>
      <c r="V115" s="36"/>
      <c r="W115" s="36"/>
      <c r="X115" s="36"/>
      <c r="Y115" s="38"/>
      <c r="Z115" s="36"/>
      <c r="AA115" s="36"/>
      <c r="AB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7"/>
      <c r="V116" s="36"/>
      <c r="W116" s="36"/>
      <c r="X116" s="36"/>
      <c r="Y116" s="38"/>
      <c r="Z116" s="36"/>
      <c r="AA116" s="36"/>
      <c r="AB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7"/>
      <c r="V117" s="36"/>
      <c r="W117" s="36"/>
      <c r="X117" s="36"/>
      <c r="Y117" s="38"/>
      <c r="Z117" s="36"/>
      <c r="AA117" s="36"/>
      <c r="AB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7"/>
      <c r="V118" s="36"/>
      <c r="W118" s="36"/>
      <c r="X118" s="36"/>
      <c r="Y118" s="38"/>
      <c r="Z118" s="36"/>
      <c r="AA118" s="36"/>
      <c r="AB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7"/>
      <c r="V119" s="36"/>
      <c r="W119" s="36"/>
      <c r="X119" s="36"/>
      <c r="Y119" s="38"/>
      <c r="Z119" s="36"/>
      <c r="AA119" s="36"/>
      <c r="AB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7"/>
      <c r="V120" s="36"/>
      <c r="W120" s="36"/>
      <c r="X120" s="36"/>
      <c r="Y120" s="38"/>
      <c r="Z120" s="36"/>
      <c r="AA120" s="36"/>
      <c r="AB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7"/>
      <c r="V121" s="36"/>
      <c r="W121" s="36"/>
      <c r="X121" s="36"/>
      <c r="Y121" s="38"/>
      <c r="Z121" s="36"/>
      <c r="AA121" s="36"/>
      <c r="AB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7"/>
      <c r="V122" s="36"/>
      <c r="W122" s="36"/>
      <c r="X122" s="36"/>
      <c r="Y122" s="38"/>
      <c r="Z122" s="36"/>
      <c r="AA122" s="36"/>
      <c r="AB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7"/>
      <c r="V123" s="36"/>
      <c r="W123" s="36"/>
      <c r="X123" s="36"/>
      <c r="Y123" s="38"/>
      <c r="Z123" s="36"/>
      <c r="AA123" s="36"/>
      <c r="AB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7"/>
      <c r="V124" s="36"/>
      <c r="W124" s="36"/>
      <c r="X124" s="36"/>
      <c r="Y124" s="38"/>
      <c r="Z124" s="36"/>
      <c r="AA124" s="36"/>
      <c r="AB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7"/>
      <c r="V125" s="36"/>
      <c r="W125" s="36"/>
      <c r="X125" s="36"/>
      <c r="Y125" s="38"/>
      <c r="Z125" s="36"/>
      <c r="AA125" s="36"/>
      <c r="AB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7"/>
      <c r="V126" s="36"/>
      <c r="W126" s="36"/>
      <c r="X126" s="36"/>
      <c r="Y126" s="38"/>
      <c r="Z126" s="36"/>
      <c r="AA126" s="36"/>
      <c r="AB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7"/>
      <c r="V127" s="36"/>
      <c r="W127" s="36"/>
      <c r="X127" s="36"/>
      <c r="Y127" s="38"/>
      <c r="Z127" s="36"/>
      <c r="AA127" s="36"/>
      <c r="AB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7"/>
      <c r="V128" s="36"/>
      <c r="W128" s="36"/>
      <c r="X128" s="36"/>
      <c r="Y128" s="38"/>
      <c r="Z128" s="36"/>
      <c r="AA128" s="36"/>
      <c r="AB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7"/>
      <c r="V129" s="36"/>
      <c r="W129" s="36"/>
      <c r="X129" s="36"/>
      <c r="Y129" s="38"/>
      <c r="Z129" s="36"/>
      <c r="AA129" s="36"/>
      <c r="AB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7"/>
      <c r="V130" s="36"/>
      <c r="W130" s="36"/>
      <c r="X130" s="36"/>
      <c r="Y130" s="38"/>
      <c r="Z130" s="36"/>
      <c r="AA130" s="36"/>
      <c r="AB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7"/>
      <c r="V131" s="36"/>
      <c r="W131" s="36"/>
      <c r="X131" s="36"/>
      <c r="Y131" s="38"/>
      <c r="Z131" s="36"/>
      <c r="AA131" s="36"/>
      <c r="AB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7"/>
      <c r="V132" s="36"/>
      <c r="W132" s="36"/>
      <c r="X132" s="36"/>
      <c r="Y132" s="38"/>
      <c r="Z132" s="36"/>
      <c r="AA132" s="36"/>
      <c r="AB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7"/>
      <c r="V133" s="36"/>
      <c r="W133" s="36"/>
      <c r="X133" s="36"/>
      <c r="Y133" s="38"/>
      <c r="Z133" s="36"/>
      <c r="AA133" s="36"/>
      <c r="AB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7"/>
      <c r="V134" s="36"/>
      <c r="W134" s="36"/>
      <c r="X134" s="36"/>
      <c r="Y134" s="38"/>
      <c r="Z134" s="36"/>
      <c r="AA134" s="36"/>
      <c r="AB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7"/>
      <c r="V135" s="36"/>
      <c r="W135" s="36"/>
      <c r="X135" s="36"/>
      <c r="Y135" s="38"/>
      <c r="Z135" s="36"/>
      <c r="AA135" s="36"/>
      <c r="AB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7"/>
      <c r="V136" s="36"/>
      <c r="W136" s="36"/>
      <c r="X136" s="36"/>
      <c r="Y136" s="38"/>
      <c r="Z136" s="36"/>
      <c r="AA136" s="36"/>
      <c r="AB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7"/>
      <c r="V137" s="36"/>
      <c r="W137" s="36"/>
      <c r="X137" s="36"/>
      <c r="Y137" s="38"/>
      <c r="Z137" s="36"/>
      <c r="AA137" s="36"/>
      <c r="AB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7"/>
      <c r="V138" s="36"/>
      <c r="W138" s="36"/>
      <c r="X138" s="36"/>
      <c r="Y138" s="38"/>
      <c r="Z138" s="36"/>
      <c r="AA138" s="36"/>
      <c r="AB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7"/>
      <c r="V139" s="36"/>
      <c r="W139" s="36"/>
      <c r="X139" s="36"/>
      <c r="Y139" s="38"/>
      <c r="Z139" s="36"/>
      <c r="AA139" s="36"/>
      <c r="AB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7"/>
      <c r="V140" s="36"/>
      <c r="W140" s="36"/>
      <c r="X140" s="36"/>
      <c r="Y140" s="38"/>
      <c r="Z140" s="36"/>
      <c r="AA140" s="36"/>
      <c r="AB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7"/>
      <c r="V141" s="36"/>
      <c r="W141" s="36"/>
      <c r="X141" s="36"/>
      <c r="Y141" s="38"/>
      <c r="Z141" s="36"/>
      <c r="AA141" s="36"/>
      <c r="AB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7"/>
      <c r="V142" s="36"/>
      <c r="W142" s="36"/>
      <c r="X142" s="36"/>
      <c r="Y142" s="38"/>
      <c r="Z142" s="36"/>
      <c r="AA142" s="36"/>
      <c r="AB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7"/>
      <c r="V143" s="36"/>
      <c r="W143" s="36"/>
      <c r="X143" s="36"/>
      <c r="Y143" s="38"/>
      <c r="Z143" s="36"/>
      <c r="AA143" s="36"/>
      <c r="AB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7"/>
      <c r="V144" s="36"/>
      <c r="W144" s="36"/>
      <c r="X144" s="36"/>
      <c r="Y144" s="38"/>
      <c r="Z144" s="36"/>
      <c r="AA144" s="36"/>
      <c r="AB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7"/>
      <c r="V145" s="36"/>
      <c r="W145" s="36"/>
      <c r="X145" s="36"/>
      <c r="Y145" s="38"/>
      <c r="Z145" s="36"/>
      <c r="AA145" s="36"/>
      <c r="AB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7"/>
      <c r="V146" s="36"/>
      <c r="W146" s="36"/>
      <c r="X146" s="36"/>
      <c r="Y146" s="38"/>
      <c r="Z146" s="36"/>
      <c r="AA146" s="36"/>
      <c r="AB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7"/>
      <c r="V147" s="36"/>
      <c r="W147" s="36"/>
      <c r="X147" s="36"/>
      <c r="Y147" s="38"/>
      <c r="Z147" s="36"/>
      <c r="AA147" s="36"/>
      <c r="AB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7"/>
      <c r="V148" s="36"/>
      <c r="W148" s="36"/>
      <c r="X148" s="36"/>
      <c r="Y148" s="38"/>
      <c r="Z148" s="36"/>
      <c r="AA148" s="36"/>
      <c r="AB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7"/>
      <c r="V149" s="36"/>
      <c r="W149" s="36"/>
      <c r="X149" s="36"/>
      <c r="Y149" s="38"/>
      <c r="Z149" s="36"/>
      <c r="AA149" s="36"/>
      <c r="AB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7"/>
      <c r="V150" s="36"/>
      <c r="W150" s="36"/>
      <c r="X150" s="36"/>
      <c r="Y150" s="38"/>
      <c r="Z150" s="36"/>
      <c r="AA150" s="36"/>
      <c r="AB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7"/>
      <c r="V151" s="36"/>
      <c r="W151" s="36"/>
      <c r="X151" s="36"/>
      <c r="Y151" s="38"/>
      <c r="Z151" s="36"/>
      <c r="AA151" s="36"/>
      <c r="AB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7"/>
      <c r="V152" s="36"/>
      <c r="W152" s="36"/>
      <c r="X152" s="36"/>
      <c r="Y152" s="38"/>
      <c r="Z152" s="36"/>
      <c r="AA152" s="36"/>
      <c r="AB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7"/>
      <c r="V153" s="36"/>
      <c r="W153" s="36"/>
      <c r="X153" s="36"/>
      <c r="Y153" s="38"/>
      <c r="Z153" s="36"/>
      <c r="AA153" s="36"/>
      <c r="AB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7"/>
      <c r="V154" s="36"/>
      <c r="W154" s="36"/>
      <c r="X154" s="36"/>
      <c r="Y154" s="38"/>
      <c r="Z154" s="36"/>
      <c r="AA154" s="36"/>
      <c r="AB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7"/>
      <c r="V155" s="36"/>
      <c r="W155" s="36"/>
      <c r="X155" s="36"/>
      <c r="Y155" s="38"/>
      <c r="Z155" s="36"/>
      <c r="AA155" s="36"/>
      <c r="AB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7"/>
      <c r="V156" s="36"/>
      <c r="W156" s="36"/>
      <c r="X156" s="36"/>
      <c r="Y156" s="38"/>
      <c r="Z156" s="36"/>
      <c r="AA156" s="36"/>
      <c r="AB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7"/>
      <c r="V157" s="36"/>
      <c r="W157" s="36"/>
      <c r="X157" s="36"/>
      <c r="Y157" s="38"/>
      <c r="Z157" s="36"/>
      <c r="AA157" s="36"/>
      <c r="AB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7"/>
      <c r="V158" s="36"/>
      <c r="W158" s="36"/>
      <c r="X158" s="36"/>
      <c r="Y158" s="38"/>
      <c r="Z158" s="36"/>
      <c r="AA158" s="36"/>
      <c r="AB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7"/>
      <c r="V159" s="36"/>
      <c r="W159" s="36"/>
      <c r="X159" s="36"/>
      <c r="Y159" s="38"/>
      <c r="Z159" s="36"/>
      <c r="AA159" s="36"/>
      <c r="AB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7"/>
      <c r="V160" s="36"/>
      <c r="W160" s="36"/>
      <c r="X160" s="36"/>
      <c r="Y160" s="38"/>
      <c r="Z160" s="36"/>
      <c r="AA160" s="36"/>
      <c r="AB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7"/>
      <c r="V161" s="36"/>
      <c r="W161" s="36"/>
      <c r="X161" s="36"/>
      <c r="Y161" s="38"/>
      <c r="Z161" s="36"/>
      <c r="AA161" s="36"/>
      <c r="AB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7"/>
      <c r="V162" s="36"/>
      <c r="W162" s="36"/>
      <c r="X162" s="36"/>
      <c r="Y162" s="38"/>
      <c r="Z162" s="36"/>
      <c r="AA162" s="36"/>
      <c r="AB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7"/>
      <c r="V163" s="36"/>
      <c r="W163" s="36"/>
      <c r="X163" s="36"/>
      <c r="Y163" s="38"/>
      <c r="Z163" s="36"/>
      <c r="AA163" s="36"/>
      <c r="AB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7"/>
      <c r="V164" s="36"/>
      <c r="W164" s="36"/>
      <c r="X164" s="36"/>
      <c r="Y164" s="38"/>
      <c r="Z164" s="36"/>
      <c r="AA164" s="36"/>
      <c r="AB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7"/>
      <c r="V165" s="36"/>
      <c r="W165" s="36"/>
      <c r="X165" s="36"/>
      <c r="Y165" s="38"/>
      <c r="Z165" s="36"/>
      <c r="AA165" s="36"/>
      <c r="AB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7"/>
      <c r="V166" s="36"/>
      <c r="W166" s="36"/>
      <c r="X166" s="36"/>
      <c r="Y166" s="38"/>
      <c r="Z166" s="36"/>
      <c r="AA166" s="36"/>
      <c r="AB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7"/>
      <c r="V167" s="36"/>
      <c r="W167" s="36"/>
      <c r="X167" s="36"/>
      <c r="Y167" s="38"/>
      <c r="Z167" s="36"/>
      <c r="AA167" s="36"/>
      <c r="AB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7"/>
      <c r="V168" s="36"/>
      <c r="W168" s="36"/>
      <c r="X168" s="36"/>
      <c r="Y168" s="38"/>
      <c r="Z168" s="36"/>
      <c r="AA168" s="36"/>
      <c r="AB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7"/>
      <c r="V169" s="36"/>
      <c r="W169" s="36"/>
      <c r="X169" s="36"/>
      <c r="Y169" s="38"/>
      <c r="Z169" s="36"/>
      <c r="AA169" s="36"/>
      <c r="AB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7"/>
      <c r="V170" s="36"/>
      <c r="W170" s="36"/>
      <c r="X170" s="36"/>
      <c r="Y170" s="38"/>
      <c r="Z170" s="36"/>
      <c r="AA170" s="36"/>
      <c r="AB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7"/>
      <c r="V171" s="36"/>
      <c r="W171" s="36"/>
      <c r="X171" s="36"/>
      <c r="Y171" s="38"/>
      <c r="Z171" s="36"/>
      <c r="AA171" s="36"/>
      <c r="AB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7"/>
      <c r="V172" s="36"/>
      <c r="W172" s="36"/>
      <c r="X172" s="36"/>
      <c r="Y172" s="38"/>
      <c r="Z172" s="36"/>
      <c r="AA172" s="36"/>
      <c r="AB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7"/>
      <c r="V173" s="36"/>
      <c r="W173" s="36"/>
      <c r="X173" s="36"/>
      <c r="Y173" s="38"/>
      <c r="Z173" s="36"/>
      <c r="AA173" s="36"/>
      <c r="AB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7"/>
      <c r="V174" s="36"/>
      <c r="W174" s="36"/>
      <c r="X174" s="36"/>
      <c r="Y174" s="38"/>
      <c r="Z174" s="36"/>
      <c r="AA174" s="36"/>
      <c r="AB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7"/>
      <c r="V175" s="36"/>
      <c r="W175" s="36"/>
      <c r="X175" s="36"/>
      <c r="Y175" s="38"/>
      <c r="Z175" s="36"/>
      <c r="AA175" s="36"/>
      <c r="AB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7"/>
      <c r="V176" s="36"/>
      <c r="W176" s="36"/>
      <c r="X176" s="36"/>
      <c r="Y176" s="38"/>
      <c r="Z176" s="36"/>
      <c r="AA176" s="36"/>
      <c r="AB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7"/>
      <c r="V177" s="36"/>
      <c r="W177" s="36"/>
      <c r="X177" s="36"/>
      <c r="Y177" s="38"/>
      <c r="Z177" s="36"/>
      <c r="AA177" s="36"/>
      <c r="AB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7"/>
      <c r="V178" s="36"/>
      <c r="W178" s="36"/>
      <c r="X178" s="36"/>
      <c r="Y178" s="38"/>
      <c r="Z178" s="36"/>
      <c r="AA178" s="36"/>
      <c r="AB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7"/>
      <c r="V179" s="36"/>
      <c r="W179" s="36"/>
      <c r="X179" s="36"/>
      <c r="Y179" s="38"/>
      <c r="Z179" s="36"/>
      <c r="AA179" s="36"/>
      <c r="AB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7"/>
      <c r="V180" s="36"/>
      <c r="W180" s="36"/>
      <c r="X180" s="36"/>
      <c r="Y180" s="38"/>
      <c r="Z180" s="36"/>
      <c r="AA180" s="36"/>
      <c r="AB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7"/>
      <c r="V181" s="36"/>
      <c r="W181" s="36"/>
      <c r="X181" s="36"/>
      <c r="Y181" s="38"/>
      <c r="Z181" s="36"/>
      <c r="AA181" s="36"/>
      <c r="AB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7"/>
      <c r="V182" s="36"/>
      <c r="W182" s="36"/>
      <c r="X182" s="36"/>
      <c r="Y182" s="38"/>
      <c r="Z182" s="36"/>
      <c r="AA182" s="36"/>
      <c r="AB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7"/>
      <c r="V183" s="36"/>
      <c r="W183" s="36"/>
      <c r="X183" s="36"/>
      <c r="Y183" s="38"/>
      <c r="Z183" s="36"/>
      <c r="AA183" s="36"/>
      <c r="AB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7"/>
      <c r="V184" s="36"/>
      <c r="W184" s="36"/>
      <c r="X184" s="36"/>
      <c r="Y184" s="38"/>
      <c r="Z184" s="36"/>
      <c r="AA184" s="36"/>
      <c r="AB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7"/>
      <c r="V185" s="36"/>
      <c r="W185" s="36"/>
      <c r="X185" s="36"/>
      <c r="Y185" s="38"/>
      <c r="Z185" s="36"/>
      <c r="AA185" s="36"/>
      <c r="AB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7"/>
      <c r="V186" s="36"/>
      <c r="W186" s="36"/>
      <c r="X186" s="36"/>
      <c r="Y186" s="38"/>
      <c r="Z186" s="36"/>
      <c r="AA186" s="36"/>
      <c r="AB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7"/>
      <c r="V187" s="36"/>
      <c r="W187" s="36"/>
      <c r="X187" s="36"/>
      <c r="Y187" s="38"/>
      <c r="Z187" s="36"/>
      <c r="AA187" s="36"/>
      <c r="AB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7"/>
      <c r="V188" s="36"/>
      <c r="W188" s="36"/>
      <c r="X188" s="36"/>
      <c r="Y188" s="38"/>
      <c r="Z188" s="36"/>
      <c r="AA188" s="36"/>
      <c r="AB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7"/>
      <c r="V189" s="36"/>
      <c r="W189" s="36"/>
      <c r="X189" s="36"/>
      <c r="Y189" s="38"/>
      <c r="Z189" s="36"/>
      <c r="AA189" s="36"/>
      <c r="AB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7"/>
      <c r="V190" s="36"/>
      <c r="W190" s="36"/>
      <c r="X190" s="36"/>
      <c r="Y190" s="38"/>
      <c r="Z190" s="36"/>
      <c r="AA190" s="36"/>
      <c r="AB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7"/>
      <c r="V191" s="36"/>
      <c r="W191" s="36"/>
      <c r="X191" s="36"/>
      <c r="Y191" s="38"/>
      <c r="Z191" s="36"/>
      <c r="AA191" s="36"/>
      <c r="AB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7"/>
      <c r="V192" s="36"/>
      <c r="W192" s="36"/>
      <c r="X192" s="36"/>
      <c r="Y192" s="38"/>
      <c r="Z192" s="36"/>
      <c r="AA192" s="36"/>
      <c r="AB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7"/>
      <c r="V193" s="36"/>
      <c r="W193" s="36"/>
      <c r="X193" s="36"/>
      <c r="Y193" s="38"/>
      <c r="Z193" s="36"/>
      <c r="AA193" s="36"/>
      <c r="AB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7"/>
      <c r="V194" s="36"/>
      <c r="W194" s="36"/>
      <c r="X194" s="36"/>
      <c r="Y194" s="38"/>
      <c r="Z194" s="36"/>
      <c r="AA194" s="36"/>
      <c r="AB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7"/>
      <c r="V195" s="36"/>
      <c r="W195" s="36"/>
      <c r="X195" s="36"/>
      <c r="Y195" s="38"/>
      <c r="Z195" s="36"/>
      <c r="AA195" s="36"/>
      <c r="AB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7"/>
      <c r="V196" s="36"/>
      <c r="W196" s="36"/>
      <c r="X196" s="36"/>
      <c r="Y196" s="38"/>
      <c r="Z196" s="36"/>
      <c r="AA196" s="36"/>
      <c r="AB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7"/>
      <c r="V197" s="36"/>
      <c r="W197" s="36"/>
      <c r="X197" s="36"/>
      <c r="Y197" s="38"/>
      <c r="Z197" s="36"/>
      <c r="AA197" s="36"/>
      <c r="AB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7"/>
      <c r="V198" s="36"/>
      <c r="W198" s="36"/>
      <c r="X198" s="36"/>
      <c r="Y198" s="38"/>
      <c r="Z198" s="36"/>
      <c r="AA198" s="36"/>
      <c r="AB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7"/>
      <c r="V199" s="36"/>
      <c r="W199" s="36"/>
      <c r="X199" s="36"/>
      <c r="Y199" s="38"/>
      <c r="Z199" s="36"/>
      <c r="AA199" s="36"/>
      <c r="AB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7"/>
      <c r="V200" s="36"/>
      <c r="W200" s="36"/>
      <c r="X200" s="36"/>
      <c r="Y200" s="38"/>
      <c r="Z200" s="36"/>
      <c r="AA200" s="36"/>
      <c r="AB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7"/>
      <c r="V201" s="36"/>
      <c r="W201" s="36"/>
      <c r="X201" s="36"/>
      <c r="Y201" s="38"/>
      <c r="Z201" s="36"/>
      <c r="AA201" s="36"/>
      <c r="AB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7"/>
      <c r="V202" s="36"/>
      <c r="W202" s="36"/>
      <c r="X202" s="36"/>
      <c r="Y202" s="38"/>
      <c r="Z202" s="36"/>
      <c r="AA202" s="36"/>
      <c r="AB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7"/>
      <c r="V203" s="36"/>
      <c r="W203" s="36"/>
      <c r="X203" s="36"/>
      <c r="Y203" s="38"/>
      <c r="Z203" s="36"/>
      <c r="AA203" s="36"/>
      <c r="AB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7"/>
      <c r="V204" s="36"/>
      <c r="W204" s="36"/>
      <c r="X204" s="36"/>
      <c r="Y204" s="38"/>
      <c r="Z204" s="36"/>
      <c r="AA204" s="36"/>
      <c r="AB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7"/>
      <c r="V205" s="36"/>
      <c r="W205" s="36"/>
      <c r="X205" s="36"/>
      <c r="Y205" s="38"/>
      <c r="Z205" s="36"/>
      <c r="AA205" s="36"/>
      <c r="AB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7"/>
      <c r="V206" s="36"/>
      <c r="W206" s="36"/>
      <c r="X206" s="36"/>
      <c r="Y206" s="38"/>
      <c r="Z206" s="36"/>
      <c r="AA206" s="36"/>
      <c r="AB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7"/>
      <c r="V207" s="36"/>
      <c r="W207" s="36"/>
      <c r="X207" s="36"/>
      <c r="Y207" s="38"/>
      <c r="Z207" s="36"/>
      <c r="AA207" s="36"/>
      <c r="AB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7"/>
      <c r="V208" s="36"/>
      <c r="W208" s="36"/>
      <c r="X208" s="36"/>
      <c r="Y208" s="38"/>
      <c r="Z208" s="36"/>
      <c r="AA208" s="36"/>
      <c r="AB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7"/>
      <c r="V209" s="36"/>
      <c r="W209" s="36"/>
      <c r="X209" s="36"/>
      <c r="Y209" s="38"/>
      <c r="Z209" s="36"/>
      <c r="AA209" s="36"/>
      <c r="AB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7"/>
      <c r="V210" s="36"/>
      <c r="W210" s="36"/>
      <c r="X210" s="36"/>
      <c r="Y210" s="38"/>
      <c r="Z210" s="36"/>
      <c r="AA210" s="36"/>
      <c r="AB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7"/>
      <c r="V211" s="36"/>
      <c r="W211" s="36"/>
      <c r="X211" s="36"/>
      <c r="Y211" s="38"/>
      <c r="Z211" s="36"/>
      <c r="AA211" s="36"/>
      <c r="AB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7"/>
      <c r="V212" s="36"/>
      <c r="W212" s="36"/>
      <c r="X212" s="36"/>
      <c r="Y212" s="38"/>
      <c r="Z212" s="36"/>
      <c r="AA212" s="36"/>
      <c r="AB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7"/>
      <c r="V213" s="36"/>
      <c r="W213" s="36"/>
      <c r="X213" s="36"/>
      <c r="Y213" s="38"/>
      <c r="Z213" s="36"/>
      <c r="AA213" s="36"/>
      <c r="AB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7"/>
      <c r="V214" s="36"/>
      <c r="W214" s="36"/>
      <c r="X214" s="36"/>
      <c r="Y214" s="38"/>
      <c r="Z214" s="36"/>
      <c r="AA214" s="36"/>
      <c r="AB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7"/>
      <c r="V215" s="36"/>
      <c r="W215" s="36"/>
      <c r="X215" s="36"/>
      <c r="Y215" s="38"/>
      <c r="Z215" s="36"/>
      <c r="AA215" s="36"/>
      <c r="AB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7"/>
      <c r="V216" s="36"/>
      <c r="W216" s="36"/>
      <c r="X216" s="36"/>
      <c r="Y216" s="38"/>
      <c r="Z216" s="36"/>
      <c r="AA216" s="36"/>
      <c r="AB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7"/>
      <c r="V217" s="36"/>
      <c r="W217" s="36"/>
      <c r="X217" s="36"/>
      <c r="Y217" s="38"/>
      <c r="Z217" s="36"/>
      <c r="AA217" s="36"/>
      <c r="AB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7"/>
      <c r="V218" s="36"/>
      <c r="W218" s="36"/>
      <c r="X218" s="36"/>
      <c r="Y218" s="38"/>
      <c r="Z218" s="36"/>
      <c r="AA218" s="36"/>
      <c r="AB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7"/>
      <c r="V219" s="36"/>
      <c r="W219" s="36"/>
      <c r="X219" s="36"/>
      <c r="Y219" s="38"/>
      <c r="Z219" s="36"/>
      <c r="AA219" s="36"/>
      <c r="AB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7"/>
      <c r="V220" s="36"/>
      <c r="W220" s="36"/>
      <c r="X220" s="36"/>
      <c r="Y220" s="38"/>
      <c r="Z220" s="36"/>
      <c r="AA220" s="36"/>
      <c r="AB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7"/>
      <c r="V221" s="36"/>
      <c r="W221" s="36"/>
      <c r="X221" s="36"/>
      <c r="Y221" s="38"/>
      <c r="Z221" s="36"/>
      <c r="AA221" s="36"/>
      <c r="AB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7"/>
      <c r="V222" s="36"/>
      <c r="W222" s="36"/>
      <c r="X222" s="36"/>
      <c r="Y222" s="38"/>
      <c r="Z222" s="36"/>
      <c r="AA222" s="36"/>
      <c r="AB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7"/>
      <c r="V223" s="36"/>
      <c r="W223" s="36"/>
      <c r="X223" s="36"/>
      <c r="Y223" s="38"/>
      <c r="Z223" s="36"/>
      <c r="AA223" s="36"/>
      <c r="AB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7"/>
      <c r="V224" s="36"/>
      <c r="W224" s="36"/>
      <c r="X224" s="36"/>
      <c r="Y224" s="38"/>
      <c r="Z224" s="36"/>
      <c r="AA224" s="36"/>
      <c r="AB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7"/>
      <c r="V225" s="36"/>
      <c r="W225" s="36"/>
      <c r="X225" s="36"/>
      <c r="Y225" s="38"/>
      <c r="Z225" s="36"/>
      <c r="AA225" s="36"/>
      <c r="AB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7"/>
      <c r="V226" s="36"/>
      <c r="W226" s="36"/>
      <c r="X226" s="36"/>
      <c r="Y226" s="38"/>
      <c r="Z226" s="36"/>
      <c r="AA226" s="36"/>
      <c r="AB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7"/>
      <c r="V227" s="36"/>
      <c r="W227" s="36"/>
      <c r="X227" s="36"/>
      <c r="Y227" s="38"/>
      <c r="Z227" s="36"/>
      <c r="AA227" s="36"/>
      <c r="AB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7"/>
      <c r="V228" s="36"/>
      <c r="W228" s="36"/>
      <c r="X228" s="36"/>
      <c r="Y228" s="38"/>
      <c r="Z228" s="36"/>
      <c r="AA228" s="36"/>
      <c r="AB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7"/>
      <c r="V229" s="36"/>
      <c r="W229" s="36"/>
      <c r="X229" s="36"/>
      <c r="Y229" s="38"/>
      <c r="Z229" s="36"/>
      <c r="AA229" s="36"/>
      <c r="AB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7"/>
      <c r="V230" s="36"/>
      <c r="W230" s="36"/>
      <c r="X230" s="36"/>
      <c r="Y230" s="38"/>
      <c r="Z230" s="36"/>
      <c r="AA230" s="36"/>
      <c r="AB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7"/>
      <c r="V231" s="36"/>
      <c r="W231" s="36"/>
      <c r="X231" s="36"/>
      <c r="Y231" s="38"/>
      <c r="Z231" s="36"/>
      <c r="AA231" s="36"/>
      <c r="AB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7"/>
      <c r="V232" s="36"/>
      <c r="W232" s="36"/>
      <c r="X232" s="36"/>
      <c r="Y232" s="38"/>
      <c r="Z232" s="36"/>
      <c r="AA232" s="36"/>
      <c r="AB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7"/>
      <c r="V233" s="36"/>
      <c r="W233" s="36"/>
      <c r="X233" s="36"/>
      <c r="Y233" s="38"/>
      <c r="Z233" s="36"/>
      <c r="AA233" s="36"/>
      <c r="AB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7"/>
      <c r="V234" s="36"/>
      <c r="W234" s="36"/>
      <c r="X234" s="36"/>
      <c r="Y234" s="38"/>
      <c r="Z234" s="36"/>
      <c r="AA234" s="36"/>
      <c r="AB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7"/>
      <c r="V235" s="36"/>
      <c r="W235" s="36"/>
      <c r="X235" s="36"/>
      <c r="Y235" s="38"/>
      <c r="Z235" s="36"/>
      <c r="AA235" s="36"/>
      <c r="AB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7"/>
      <c r="V236" s="36"/>
      <c r="W236" s="36"/>
      <c r="X236" s="36"/>
      <c r="Y236" s="38"/>
      <c r="Z236" s="36"/>
      <c r="AA236" s="36"/>
      <c r="AB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7"/>
      <c r="V237" s="36"/>
      <c r="W237" s="36"/>
      <c r="X237" s="36"/>
      <c r="Y237" s="38"/>
      <c r="Z237" s="36"/>
      <c r="AA237" s="36"/>
      <c r="AB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7"/>
      <c r="V238" s="36"/>
      <c r="W238" s="36"/>
      <c r="X238" s="36"/>
      <c r="Y238" s="38"/>
      <c r="Z238" s="36"/>
      <c r="AA238" s="36"/>
      <c r="AB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7"/>
      <c r="V239" s="36"/>
      <c r="W239" s="36"/>
      <c r="X239" s="36"/>
      <c r="Y239" s="38"/>
      <c r="Z239" s="36"/>
      <c r="AA239" s="36"/>
      <c r="AB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7"/>
      <c r="V240" s="36"/>
      <c r="W240" s="36"/>
      <c r="X240" s="36"/>
      <c r="Y240" s="38"/>
      <c r="Z240" s="36"/>
      <c r="AA240" s="36"/>
      <c r="AB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7"/>
      <c r="V241" s="36"/>
      <c r="W241" s="36"/>
      <c r="X241" s="36"/>
      <c r="Y241" s="38"/>
      <c r="Z241" s="36"/>
      <c r="AA241" s="36"/>
      <c r="AB241" s="36"/>
    </row>
    <row r="242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7"/>
      <c r="V242" s="36"/>
      <c r="W242" s="36"/>
      <c r="X242" s="36"/>
      <c r="Y242" s="38"/>
      <c r="Z242" s="36"/>
      <c r="AA242" s="36"/>
      <c r="AB242" s="36"/>
    </row>
    <row r="243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7"/>
      <c r="V243" s="36"/>
      <c r="W243" s="36"/>
      <c r="X243" s="36"/>
      <c r="Y243" s="38"/>
      <c r="Z243" s="36"/>
      <c r="AA243" s="36"/>
      <c r="AB243" s="36"/>
    </row>
    <row r="244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7"/>
      <c r="V244" s="36"/>
      <c r="W244" s="36"/>
      <c r="X244" s="36"/>
      <c r="Y244" s="38"/>
      <c r="Z244" s="36"/>
      <c r="AA244" s="36"/>
      <c r="AB244" s="36"/>
    </row>
    <row r="245" ht="15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7"/>
      <c r="V245" s="36"/>
      <c r="W245" s="36"/>
      <c r="X245" s="36"/>
      <c r="Y245" s="38"/>
      <c r="Z245" s="36"/>
      <c r="AA245" s="36"/>
      <c r="AB245" s="36"/>
    </row>
    <row r="246" ht="15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7"/>
      <c r="V246" s="36"/>
      <c r="W246" s="36"/>
      <c r="X246" s="36"/>
      <c r="Y246" s="38"/>
      <c r="Z246" s="36"/>
      <c r="AA246" s="36"/>
      <c r="AB246" s="36"/>
    </row>
    <row r="247" ht="15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7"/>
      <c r="V247" s="36"/>
      <c r="W247" s="36"/>
      <c r="X247" s="36"/>
      <c r="Y247" s="38"/>
      <c r="Z247" s="36"/>
      <c r="AA247" s="36"/>
      <c r="AB247" s="36"/>
    </row>
    <row r="248" ht="15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7"/>
      <c r="V248" s="36"/>
      <c r="W248" s="36"/>
      <c r="X248" s="36"/>
      <c r="Y248" s="38"/>
      <c r="Z248" s="36"/>
      <c r="AA248" s="36"/>
      <c r="AB248" s="36"/>
    </row>
    <row r="249" ht="15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7"/>
      <c r="V249" s="36"/>
      <c r="W249" s="36"/>
      <c r="X249" s="36"/>
      <c r="Y249" s="38"/>
      <c r="Z249" s="36"/>
      <c r="AA249" s="36"/>
      <c r="AB249" s="36"/>
    </row>
    <row r="250" ht="15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7"/>
      <c r="V250" s="36"/>
      <c r="W250" s="36"/>
      <c r="X250" s="36"/>
      <c r="Y250" s="38"/>
      <c r="Z250" s="36"/>
      <c r="AA250" s="36"/>
      <c r="AB250" s="36"/>
    </row>
    <row r="251" ht="15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7"/>
      <c r="V251" s="36"/>
      <c r="W251" s="36"/>
      <c r="X251" s="36"/>
      <c r="Y251" s="38"/>
      <c r="Z251" s="36"/>
      <c r="AA251" s="36"/>
      <c r="AB251" s="36"/>
    </row>
    <row r="252" ht="15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7"/>
      <c r="V252" s="36"/>
      <c r="W252" s="36"/>
      <c r="X252" s="36"/>
      <c r="Y252" s="38"/>
      <c r="Z252" s="36"/>
      <c r="AA252" s="36"/>
      <c r="AB252" s="36"/>
    </row>
    <row r="253" ht="15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7"/>
      <c r="V253" s="36"/>
      <c r="W253" s="36"/>
      <c r="X253" s="36"/>
      <c r="Y253" s="38"/>
      <c r="Z253" s="36"/>
      <c r="AA253" s="36"/>
      <c r="AB253" s="36"/>
    </row>
    <row r="254" ht="15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7"/>
      <c r="V254" s="36"/>
      <c r="W254" s="36"/>
      <c r="X254" s="36"/>
      <c r="Y254" s="38"/>
      <c r="Z254" s="36"/>
      <c r="AA254" s="36"/>
      <c r="AB254" s="36"/>
    </row>
    <row r="255" ht="15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7"/>
      <c r="V255" s="36"/>
      <c r="W255" s="36"/>
      <c r="X255" s="36"/>
      <c r="Y255" s="38"/>
      <c r="Z255" s="36"/>
      <c r="AA255" s="36"/>
      <c r="AB255" s="36"/>
    </row>
    <row r="256" ht="15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7"/>
      <c r="V256" s="36"/>
      <c r="W256" s="36"/>
      <c r="X256" s="36"/>
      <c r="Y256" s="38"/>
      <c r="Z256" s="36"/>
      <c r="AA256" s="36"/>
      <c r="AB256" s="36"/>
    </row>
    <row r="257" ht="15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7"/>
      <c r="V257" s="36"/>
      <c r="W257" s="36"/>
      <c r="X257" s="36"/>
      <c r="Y257" s="38"/>
      <c r="Z257" s="36"/>
      <c r="AA257" s="36"/>
      <c r="AB257" s="36"/>
    </row>
    <row r="258" ht="15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7"/>
      <c r="V258" s="36"/>
      <c r="W258" s="36"/>
      <c r="X258" s="36"/>
      <c r="Y258" s="38"/>
      <c r="Z258" s="36"/>
      <c r="AA258" s="36"/>
      <c r="AB258" s="36"/>
    </row>
    <row r="259" ht="15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7"/>
      <c r="V259" s="36"/>
      <c r="W259" s="36"/>
      <c r="X259" s="36"/>
      <c r="Y259" s="38"/>
      <c r="Z259" s="36"/>
      <c r="AA259" s="36"/>
      <c r="AB259" s="36"/>
    </row>
    <row r="260" ht="15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7"/>
      <c r="V260" s="36"/>
      <c r="W260" s="36"/>
      <c r="X260" s="36"/>
      <c r="Y260" s="38"/>
      <c r="Z260" s="36"/>
      <c r="AA260" s="36"/>
      <c r="AB260" s="36"/>
    </row>
    <row r="261" ht="15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7"/>
      <c r="V261" s="36"/>
      <c r="W261" s="36"/>
      <c r="X261" s="36"/>
      <c r="Y261" s="38"/>
      <c r="Z261" s="36"/>
      <c r="AA261" s="36"/>
      <c r="AB261" s="36"/>
    </row>
    <row r="262" ht="15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7"/>
      <c r="V262" s="36"/>
      <c r="W262" s="36"/>
      <c r="X262" s="36"/>
      <c r="Y262" s="38"/>
      <c r="Z262" s="36"/>
      <c r="AA262" s="36"/>
      <c r="AB262" s="36"/>
    </row>
    <row r="263" ht="15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7"/>
      <c r="V263" s="36"/>
      <c r="W263" s="36"/>
      <c r="X263" s="36"/>
      <c r="Y263" s="38"/>
      <c r="Z263" s="36"/>
      <c r="AA263" s="36"/>
      <c r="AB263" s="36"/>
    </row>
    <row r="264" ht="15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7"/>
      <c r="V264" s="36"/>
      <c r="W264" s="36"/>
      <c r="X264" s="36"/>
      <c r="Y264" s="38"/>
      <c r="Z264" s="36"/>
      <c r="AA264" s="36"/>
      <c r="AB264" s="36"/>
    </row>
    <row r="265" ht="15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7"/>
      <c r="V265" s="36"/>
      <c r="W265" s="36"/>
      <c r="X265" s="36"/>
      <c r="Y265" s="38"/>
      <c r="Z265" s="36"/>
      <c r="AA265" s="36"/>
      <c r="AB265" s="36"/>
    </row>
    <row r="266" ht="15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7"/>
      <c r="V266" s="36"/>
      <c r="W266" s="36"/>
      <c r="X266" s="36"/>
      <c r="Y266" s="38"/>
      <c r="Z266" s="36"/>
      <c r="AA266" s="36"/>
      <c r="AB266" s="36"/>
    </row>
    <row r="267" ht="15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7"/>
      <c r="V267" s="36"/>
      <c r="W267" s="36"/>
      <c r="X267" s="36"/>
      <c r="Y267" s="38"/>
      <c r="Z267" s="36"/>
      <c r="AA267" s="36"/>
      <c r="AB267" s="36"/>
    </row>
    <row r="268" ht="15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7"/>
      <c r="V268" s="36"/>
      <c r="W268" s="36"/>
      <c r="X268" s="36"/>
      <c r="Y268" s="38"/>
      <c r="Z268" s="36"/>
      <c r="AA268" s="36"/>
      <c r="AB268" s="36"/>
    </row>
    <row r="269" ht="15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7"/>
      <c r="V269" s="36"/>
      <c r="W269" s="36"/>
      <c r="X269" s="36"/>
      <c r="Y269" s="38"/>
      <c r="Z269" s="36"/>
      <c r="AA269" s="36"/>
      <c r="AB269" s="36"/>
    </row>
    <row r="270" ht="15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7"/>
      <c r="V270" s="36"/>
      <c r="W270" s="36"/>
      <c r="X270" s="36"/>
      <c r="Y270" s="38"/>
      <c r="Z270" s="36"/>
      <c r="AA270" s="36"/>
      <c r="AB270" s="36"/>
    </row>
    <row r="271" ht="15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7"/>
      <c r="V271" s="36"/>
      <c r="W271" s="36"/>
      <c r="X271" s="36"/>
      <c r="Y271" s="38"/>
      <c r="Z271" s="36"/>
      <c r="AA271" s="36"/>
      <c r="AB271" s="36"/>
    </row>
    <row r="272" ht="15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7"/>
      <c r="V272" s="36"/>
      <c r="W272" s="36"/>
      <c r="X272" s="36"/>
      <c r="Y272" s="38"/>
      <c r="Z272" s="36"/>
      <c r="AA272" s="36"/>
      <c r="AB272" s="36"/>
    </row>
    <row r="273" ht="15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7"/>
      <c r="V273" s="36"/>
      <c r="W273" s="36"/>
      <c r="X273" s="36"/>
      <c r="Y273" s="38"/>
      <c r="Z273" s="36"/>
      <c r="AA273" s="36"/>
      <c r="AB273" s="36"/>
    </row>
    <row r="274" ht="15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7"/>
      <c r="V274" s="36"/>
      <c r="W274" s="36"/>
      <c r="X274" s="36"/>
      <c r="Y274" s="38"/>
      <c r="Z274" s="36"/>
      <c r="AA274" s="36"/>
      <c r="AB274" s="36"/>
    </row>
    <row r="275" ht="15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7"/>
      <c r="V275" s="36"/>
      <c r="W275" s="36"/>
      <c r="X275" s="36"/>
      <c r="Y275" s="38"/>
      <c r="Z275" s="36"/>
      <c r="AA275" s="36"/>
      <c r="AB275" s="36"/>
    </row>
    <row r="276" ht="15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7"/>
      <c r="V276" s="36"/>
      <c r="W276" s="36"/>
      <c r="X276" s="36"/>
      <c r="Y276" s="38"/>
      <c r="Z276" s="36"/>
      <c r="AA276" s="36"/>
      <c r="AB276" s="36"/>
    </row>
    <row r="277" ht="15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7"/>
      <c r="V277" s="36"/>
      <c r="W277" s="36"/>
      <c r="X277" s="36"/>
      <c r="Y277" s="38"/>
      <c r="Z277" s="36"/>
      <c r="AA277" s="36"/>
      <c r="AB277" s="36"/>
    </row>
    <row r="278" ht="15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7"/>
      <c r="V278" s="36"/>
      <c r="W278" s="36"/>
      <c r="X278" s="36"/>
      <c r="Y278" s="38"/>
      <c r="Z278" s="36"/>
      <c r="AA278" s="36"/>
      <c r="AB278" s="36"/>
    </row>
    <row r="279" ht="15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7"/>
      <c r="V279" s="36"/>
      <c r="W279" s="36"/>
      <c r="X279" s="36"/>
      <c r="Y279" s="38"/>
      <c r="Z279" s="36"/>
      <c r="AA279" s="36"/>
      <c r="AB279" s="36"/>
    </row>
    <row r="280" ht="15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7"/>
      <c r="V280" s="36"/>
      <c r="W280" s="36"/>
      <c r="X280" s="36"/>
      <c r="Y280" s="38"/>
      <c r="Z280" s="36"/>
      <c r="AA280" s="36"/>
      <c r="AB280" s="36"/>
    </row>
    <row r="281" ht="15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7"/>
      <c r="V281" s="36"/>
      <c r="W281" s="36"/>
      <c r="X281" s="36"/>
      <c r="Y281" s="38"/>
      <c r="Z281" s="36"/>
      <c r="AA281" s="36"/>
      <c r="AB281" s="36"/>
    </row>
    <row r="282" ht="15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7"/>
      <c r="V282" s="36"/>
      <c r="W282" s="36"/>
      <c r="X282" s="36"/>
      <c r="Y282" s="38"/>
      <c r="Z282" s="36"/>
      <c r="AA282" s="36"/>
      <c r="AB282" s="36"/>
    </row>
    <row r="283" ht="15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7"/>
      <c r="V283" s="36"/>
      <c r="W283" s="36"/>
      <c r="X283" s="36"/>
      <c r="Y283" s="38"/>
      <c r="Z283" s="36"/>
      <c r="AA283" s="36"/>
      <c r="AB283" s="36"/>
    </row>
    <row r="284" ht="15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7"/>
      <c r="V284" s="36"/>
      <c r="W284" s="36"/>
      <c r="X284" s="36"/>
      <c r="Y284" s="38"/>
      <c r="Z284" s="36"/>
      <c r="AA284" s="36"/>
      <c r="AB284" s="36"/>
    </row>
    <row r="285" ht="15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7"/>
      <c r="V285" s="36"/>
      <c r="W285" s="36"/>
      <c r="X285" s="36"/>
      <c r="Y285" s="38"/>
      <c r="Z285" s="36"/>
      <c r="AA285" s="36"/>
      <c r="AB285" s="36"/>
    </row>
    <row r="286" ht="15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7"/>
      <c r="V286" s="36"/>
      <c r="W286" s="36"/>
      <c r="X286" s="36"/>
      <c r="Y286" s="38"/>
      <c r="Z286" s="36"/>
      <c r="AA286" s="36"/>
      <c r="AB286" s="36"/>
    </row>
    <row r="287" ht="15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7"/>
      <c r="V287" s="36"/>
      <c r="W287" s="36"/>
      <c r="X287" s="36"/>
      <c r="Y287" s="38"/>
      <c r="Z287" s="36"/>
      <c r="AA287" s="36"/>
      <c r="AB287" s="36"/>
    </row>
    <row r="288" ht="15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7"/>
      <c r="V288" s="36"/>
      <c r="W288" s="36"/>
      <c r="X288" s="36"/>
      <c r="Y288" s="38"/>
      <c r="Z288" s="36"/>
      <c r="AA288" s="36"/>
      <c r="AB288" s="36"/>
    </row>
    <row r="289" ht="15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7"/>
      <c r="V289" s="36"/>
      <c r="W289" s="36"/>
      <c r="X289" s="36"/>
      <c r="Y289" s="38"/>
      <c r="Z289" s="36"/>
      <c r="AA289" s="36"/>
      <c r="AB289" s="36"/>
    </row>
    <row r="290" ht="15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7"/>
      <c r="V290" s="36"/>
      <c r="W290" s="36"/>
      <c r="X290" s="36"/>
      <c r="Y290" s="38"/>
      <c r="Z290" s="36"/>
      <c r="AA290" s="36"/>
      <c r="AB290" s="36"/>
    </row>
    <row r="291" ht="15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7"/>
      <c r="V291" s="36"/>
      <c r="W291" s="36"/>
      <c r="X291" s="36"/>
      <c r="Y291" s="38"/>
      <c r="Z291" s="36"/>
      <c r="AA291" s="36"/>
      <c r="AB291" s="36"/>
    </row>
    <row r="292" ht="15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7"/>
      <c r="V292" s="36"/>
      <c r="W292" s="36"/>
      <c r="X292" s="36"/>
      <c r="Y292" s="38"/>
      <c r="Z292" s="36"/>
      <c r="AA292" s="36"/>
      <c r="AB292" s="36"/>
    </row>
    <row r="293" ht="15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7"/>
      <c r="V293" s="36"/>
      <c r="W293" s="36"/>
      <c r="X293" s="36"/>
      <c r="Y293" s="38"/>
      <c r="Z293" s="36"/>
      <c r="AA293" s="36"/>
      <c r="AB293" s="36"/>
    </row>
    <row r="294" ht="15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7"/>
      <c r="V294" s="36"/>
      <c r="W294" s="36"/>
      <c r="X294" s="36"/>
      <c r="Y294" s="38"/>
      <c r="Z294" s="36"/>
      <c r="AA294" s="36"/>
      <c r="AB294" s="36"/>
    </row>
    <row r="295" ht="15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7"/>
      <c r="V295" s="36"/>
      <c r="W295" s="36"/>
      <c r="X295" s="36"/>
      <c r="Y295" s="38"/>
      <c r="Z295" s="36"/>
      <c r="AA295" s="36"/>
      <c r="AB295" s="36"/>
    </row>
    <row r="296" ht="15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7"/>
      <c r="V296" s="36"/>
      <c r="W296" s="36"/>
      <c r="X296" s="36"/>
      <c r="Y296" s="38"/>
      <c r="Z296" s="36"/>
      <c r="AA296" s="36"/>
      <c r="AB296" s="36"/>
    </row>
    <row r="297" ht="15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7"/>
      <c r="V297" s="36"/>
      <c r="W297" s="36"/>
      <c r="X297" s="36"/>
      <c r="Y297" s="38"/>
      <c r="Z297" s="36"/>
      <c r="AA297" s="36"/>
      <c r="AB297" s="36"/>
    </row>
    <row r="298" ht="15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7"/>
      <c r="V298" s="36"/>
      <c r="W298" s="36"/>
      <c r="X298" s="36"/>
      <c r="Y298" s="38"/>
      <c r="Z298" s="36"/>
      <c r="AA298" s="36"/>
      <c r="AB298" s="36"/>
    </row>
    <row r="299" ht="15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7"/>
      <c r="V299" s="36"/>
      <c r="W299" s="36"/>
      <c r="X299" s="36"/>
      <c r="Y299" s="38"/>
      <c r="Z299" s="36"/>
      <c r="AA299" s="36"/>
      <c r="AB299" s="36"/>
    </row>
    <row r="300" ht="15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7"/>
      <c r="V300" s="36"/>
      <c r="W300" s="36"/>
      <c r="X300" s="36"/>
      <c r="Y300" s="38"/>
      <c r="Z300" s="36"/>
      <c r="AA300" s="36"/>
      <c r="AB300" s="36"/>
    </row>
    <row r="301" ht="15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7"/>
      <c r="V301" s="36"/>
      <c r="W301" s="36"/>
      <c r="X301" s="36"/>
      <c r="Y301" s="38"/>
      <c r="Z301" s="36"/>
      <c r="AA301" s="36"/>
      <c r="AB301" s="36"/>
    </row>
    <row r="302" ht="15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7"/>
      <c r="V302" s="36"/>
      <c r="W302" s="36"/>
      <c r="X302" s="36"/>
      <c r="Y302" s="38"/>
      <c r="Z302" s="36"/>
      <c r="AA302" s="36"/>
      <c r="AB302" s="36"/>
    </row>
    <row r="303" ht="15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7"/>
      <c r="V303" s="36"/>
      <c r="W303" s="36"/>
      <c r="X303" s="36"/>
      <c r="Y303" s="38"/>
      <c r="Z303" s="36"/>
      <c r="AA303" s="36"/>
      <c r="AB303" s="36"/>
    </row>
    <row r="304" ht="15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7"/>
      <c r="V304" s="36"/>
      <c r="W304" s="36"/>
      <c r="X304" s="36"/>
      <c r="Y304" s="38"/>
      <c r="Z304" s="36"/>
      <c r="AA304" s="36"/>
      <c r="AB304" s="36"/>
    </row>
    <row r="305" ht="15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7"/>
      <c r="V305" s="36"/>
      <c r="W305" s="36"/>
      <c r="X305" s="36"/>
      <c r="Y305" s="38"/>
      <c r="Z305" s="36"/>
      <c r="AA305" s="36"/>
      <c r="AB305" s="36"/>
    </row>
    <row r="306" ht="15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7"/>
      <c r="V306" s="36"/>
      <c r="W306" s="36"/>
      <c r="X306" s="36"/>
      <c r="Y306" s="38"/>
      <c r="Z306" s="36"/>
      <c r="AA306" s="36"/>
      <c r="AB306" s="36"/>
    </row>
    <row r="307" ht="15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7"/>
      <c r="V307" s="36"/>
      <c r="W307" s="36"/>
      <c r="X307" s="36"/>
      <c r="Y307" s="38"/>
      <c r="Z307" s="36"/>
      <c r="AA307" s="36"/>
      <c r="AB307" s="36"/>
    </row>
    <row r="308" ht="15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7"/>
      <c r="V308" s="36"/>
      <c r="W308" s="36"/>
      <c r="X308" s="36"/>
      <c r="Y308" s="38"/>
      <c r="Z308" s="36"/>
      <c r="AA308" s="36"/>
      <c r="AB308" s="36"/>
    </row>
    <row r="309" ht="15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7"/>
      <c r="V309" s="36"/>
      <c r="W309" s="36"/>
      <c r="X309" s="36"/>
      <c r="Y309" s="38"/>
      <c r="Z309" s="36"/>
      <c r="AA309" s="36"/>
      <c r="AB309" s="36"/>
    </row>
    <row r="310" ht="15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7"/>
      <c r="V310" s="36"/>
      <c r="W310" s="36"/>
      <c r="X310" s="36"/>
      <c r="Y310" s="38"/>
      <c r="Z310" s="36"/>
      <c r="AA310" s="36"/>
      <c r="AB310" s="36"/>
    </row>
    <row r="311" ht="15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7"/>
      <c r="V311" s="36"/>
      <c r="W311" s="36"/>
      <c r="X311" s="36"/>
      <c r="Y311" s="38"/>
      <c r="Z311" s="36"/>
      <c r="AA311" s="36"/>
      <c r="AB311" s="36"/>
    </row>
    <row r="312" ht="15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7"/>
      <c r="V312" s="36"/>
      <c r="W312" s="36"/>
      <c r="X312" s="36"/>
      <c r="Y312" s="38"/>
      <c r="Z312" s="36"/>
      <c r="AA312" s="36"/>
      <c r="AB312" s="36"/>
    </row>
    <row r="313" ht="15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7"/>
      <c r="V313" s="36"/>
      <c r="W313" s="36"/>
      <c r="X313" s="36"/>
      <c r="Y313" s="38"/>
      <c r="Z313" s="36"/>
      <c r="AA313" s="36"/>
      <c r="AB313" s="36"/>
    </row>
    <row r="314" ht="15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7"/>
      <c r="V314" s="36"/>
      <c r="W314" s="36"/>
      <c r="X314" s="36"/>
      <c r="Y314" s="38"/>
      <c r="Z314" s="36"/>
      <c r="AA314" s="36"/>
      <c r="AB314" s="36"/>
    </row>
    <row r="315" ht="15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7"/>
      <c r="V315" s="36"/>
      <c r="W315" s="36"/>
      <c r="X315" s="36"/>
      <c r="Y315" s="38"/>
      <c r="Z315" s="36"/>
      <c r="AA315" s="36"/>
      <c r="AB315" s="36"/>
    </row>
    <row r="316" ht="15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7"/>
      <c r="V316" s="36"/>
      <c r="W316" s="36"/>
      <c r="X316" s="36"/>
      <c r="Y316" s="38"/>
      <c r="Z316" s="36"/>
      <c r="AA316" s="36"/>
      <c r="AB316" s="36"/>
    </row>
    <row r="317" ht="15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7"/>
      <c r="V317" s="36"/>
      <c r="W317" s="36"/>
      <c r="X317" s="36"/>
      <c r="Y317" s="38"/>
      <c r="Z317" s="36"/>
      <c r="AA317" s="36"/>
      <c r="AB317" s="36"/>
    </row>
    <row r="318" ht="15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7"/>
      <c r="V318" s="36"/>
      <c r="W318" s="36"/>
      <c r="X318" s="36"/>
      <c r="Y318" s="38"/>
      <c r="Z318" s="36"/>
      <c r="AA318" s="36"/>
      <c r="AB318" s="36"/>
    </row>
    <row r="319" ht="15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7"/>
      <c r="V319" s="36"/>
      <c r="W319" s="36"/>
      <c r="X319" s="36"/>
      <c r="Y319" s="38"/>
      <c r="Z319" s="36"/>
      <c r="AA319" s="36"/>
      <c r="AB319" s="36"/>
    </row>
    <row r="320" ht="15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7"/>
      <c r="V320" s="36"/>
      <c r="W320" s="36"/>
      <c r="X320" s="36"/>
      <c r="Y320" s="38"/>
      <c r="Z320" s="36"/>
      <c r="AA320" s="36"/>
      <c r="AB320" s="36"/>
    </row>
    <row r="321" ht="15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7"/>
      <c r="V321" s="36"/>
      <c r="W321" s="36"/>
      <c r="X321" s="36"/>
      <c r="Y321" s="38"/>
      <c r="Z321" s="36"/>
      <c r="AA321" s="36"/>
      <c r="AB321" s="36"/>
    </row>
    <row r="322" ht="15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7"/>
      <c r="V322" s="36"/>
      <c r="W322" s="36"/>
      <c r="X322" s="36"/>
      <c r="Y322" s="38"/>
      <c r="Z322" s="36"/>
      <c r="AA322" s="36"/>
      <c r="AB322" s="36"/>
    </row>
    <row r="323" ht="15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7"/>
      <c r="V323" s="36"/>
      <c r="W323" s="36"/>
      <c r="X323" s="36"/>
      <c r="Y323" s="38"/>
      <c r="Z323" s="36"/>
      <c r="AA323" s="36"/>
      <c r="AB323" s="36"/>
    </row>
    <row r="324" ht="15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7"/>
      <c r="V324" s="36"/>
      <c r="W324" s="36"/>
      <c r="X324" s="36"/>
      <c r="Y324" s="38"/>
      <c r="Z324" s="36"/>
      <c r="AA324" s="36"/>
      <c r="AB324" s="36"/>
    </row>
    <row r="325" ht="15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7"/>
      <c r="V325" s="36"/>
      <c r="W325" s="36"/>
      <c r="X325" s="36"/>
      <c r="Y325" s="38"/>
      <c r="Z325" s="36"/>
      <c r="AA325" s="36"/>
      <c r="AB325" s="36"/>
    </row>
    <row r="326" ht="15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7"/>
      <c r="V326" s="36"/>
      <c r="W326" s="36"/>
      <c r="X326" s="36"/>
      <c r="Y326" s="38"/>
      <c r="Z326" s="36"/>
      <c r="AA326" s="36"/>
      <c r="AB326" s="36"/>
    </row>
    <row r="327" ht="15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7"/>
      <c r="V327" s="36"/>
      <c r="W327" s="36"/>
      <c r="X327" s="36"/>
      <c r="Y327" s="38"/>
      <c r="Z327" s="36"/>
      <c r="AA327" s="36"/>
      <c r="AB327" s="36"/>
    </row>
    <row r="328" ht="15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7"/>
      <c r="V328" s="36"/>
      <c r="W328" s="36"/>
      <c r="X328" s="36"/>
      <c r="Y328" s="38"/>
      <c r="Z328" s="36"/>
      <c r="AA328" s="36"/>
      <c r="AB328" s="36"/>
    </row>
    <row r="329" ht="15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7"/>
      <c r="V329" s="36"/>
      <c r="W329" s="36"/>
      <c r="X329" s="36"/>
      <c r="Y329" s="38"/>
      <c r="Z329" s="36"/>
      <c r="AA329" s="36"/>
      <c r="AB329" s="36"/>
    </row>
    <row r="330" ht="15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7"/>
      <c r="V330" s="36"/>
      <c r="W330" s="36"/>
      <c r="X330" s="36"/>
      <c r="Y330" s="38"/>
      <c r="Z330" s="36"/>
      <c r="AA330" s="36"/>
      <c r="AB330" s="36"/>
    </row>
    <row r="331" ht="15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7"/>
      <c r="V331" s="36"/>
      <c r="W331" s="36"/>
      <c r="X331" s="36"/>
      <c r="Y331" s="38"/>
      <c r="Z331" s="36"/>
      <c r="AA331" s="36"/>
      <c r="AB331" s="36"/>
    </row>
    <row r="332" ht="15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7"/>
      <c r="V332" s="36"/>
      <c r="W332" s="36"/>
      <c r="X332" s="36"/>
      <c r="Y332" s="38"/>
      <c r="Z332" s="36"/>
      <c r="AA332" s="36"/>
      <c r="AB332" s="36"/>
    </row>
    <row r="333" ht="15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7"/>
      <c r="V333" s="36"/>
      <c r="W333" s="36"/>
      <c r="X333" s="36"/>
      <c r="Y333" s="38"/>
      <c r="Z333" s="36"/>
      <c r="AA333" s="36"/>
      <c r="AB333" s="36"/>
    </row>
    <row r="334" ht="15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7"/>
      <c r="V334" s="36"/>
      <c r="W334" s="36"/>
      <c r="X334" s="36"/>
      <c r="Y334" s="38"/>
      <c r="Z334" s="36"/>
      <c r="AA334" s="36"/>
      <c r="AB334" s="36"/>
    </row>
    <row r="335" ht="15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7"/>
      <c r="V335" s="36"/>
      <c r="W335" s="36"/>
      <c r="X335" s="36"/>
      <c r="Y335" s="38"/>
      <c r="Z335" s="36"/>
      <c r="AA335" s="36"/>
      <c r="AB335" s="36"/>
    </row>
    <row r="336" ht="15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7"/>
      <c r="V336" s="36"/>
      <c r="W336" s="36"/>
      <c r="X336" s="36"/>
      <c r="Y336" s="38"/>
      <c r="Z336" s="36"/>
      <c r="AA336" s="36"/>
      <c r="AB336" s="36"/>
    </row>
    <row r="337" ht="15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7"/>
      <c r="V337" s="36"/>
      <c r="W337" s="36"/>
      <c r="X337" s="36"/>
      <c r="Y337" s="38"/>
      <c r="Z337" s="36"/>
      <c r="AA337" s="36"/>
      <c r="AB337" s="36"/>
    </row>
    <row r="338" ht="15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7"/>
      <c r="V338" s="36"/>
      <c r="W338" s="36"/>
      <c r="X338" s="36"/>
      <c r="Y338" s="38"/>
      <c r="Z338" s="36"/>
      <c r="AA338" s="36"/>
      <c r="AB338" s="36"/>
    </row>
    <row r="339" ht="15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7"/>
      <c r="V339" s="36"/>
      <c r="W339" s="36"/>
      <c r="X339" s="36"/>
      <c r="Y339" s="38"/>
      <c r="Z339" s="36"/>
      <c r="AA339" s="36"/>
      <c r="AB339" s="36"/>
    </row>
    <row r="340" ht="15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7"/>
      <c r="V340" s="36"/>
      <c r="W340" s="36"/>
      <c r="X340" s="36"/>
      <c r="Y340" s="38"/>
      <c r="Z340" s="36"/>
      <c r="AA340" s="36"/>
      <c r="AB340" s="36"/>
    </row>
    <row r="341" ht="15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7"/>
      <c r="V341" s="36"/>
      <c r="W341" s="36"/>
      <c r="X341" s="36"/>
      <c r="Y341" s="38"/>
      <c r="Z341" s="36"/>
      <c r="AA341" s="36"/>
      <c r="AB341" s="36"/>
    </row>
    <row r="342" ht="15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7"/>
      <c r="V342" s="36"/>
      <c r="W342" s="36"/>
      <c r="X342" s="36"/>
      <c r="Y342" s="38"/>
      <c r="Z342" s="36"/>
      <c r="AA342" s="36"/>
      <c r="AB342" s="36"/>
    </row>
    <row r="343" ht="15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7"/>
      <c r="V343" s="36"/>
      <c r="W343" s="36"/>
      <c r="X343" s="36"/>
      <c r="Y343" s="38"/>
      <c r="Z343" s="36"/>
      <c r="AA343" s="36"/>
      <c r="AB343" s="36"/>
    </row>
    <row r="344" ht="15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7"/>
      <c r="V344" s="36"/>
      <c r="W344" s="36"/>
      <c r="X344" s="36"/>
      <c r="Y344" s="38"/>
      <c r="Z344" s="36"/>
      <c r="AA344" s="36"/>
      <c r="AB344" s="36"/>
    </row>
    <row r="345" ht="15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7"/>
      <c r="V345" s="36"/>
      <c r="W345" s="36"/>
      <c r="X345" s="36"/>
      <c r="Y345" s="38"/>
      <c r="Z345" s="36"/>
      <c r="AA345" s="36"/>
      <c r="AB345" s="36"/>
    </row>
    <row r="346" ht="15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7"/>
      <c r="V346" s="36"/>
      <c r="W346" s="36"/>
      <c r="X346" s="36"/>
      <c r="Y346" s="38"/>
      <c r="Z346" s="36"/>
      <c r="AA346" s="36"/>
      <c r="AB346" s="36"/>
    </row>
    <row r="347" ht="15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7"/>
      <c r="V347" s="36"/>
      <c r="W347" s="36"/>
      <c r="X347" s="36"/>
      <c r="Y347" s="38"/>
      <c r="Z347" s="36"/>
      <c r="AA347" s="36"/>
      <c r="AB347" s="36"/>
    </row>
    <row r="348" ht="15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7"/>
      <c r="V348" s="36"/>
      <c r="W348" s="36"/>
      <c r="X348" s="36"/>
      <c r="Y348" s="38"/>
      <c r="Z348" s="36"/>
      <c r="AA348" s="36"/>
      <c r="AB348" s="36"/>
    </row>
    <row r="349" ht="15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7"/>
      <c r="V349" s="36"/>
      <c r="W349" s="36"/>
      <c r="X349" s="36"/>
      <c r="Y349" s="38"/>
      <c r="Z349" s="36"/>
      <c r="AA349" s="36"/>
      <c r="AB349" s="36"/>
    </row>
    <row r="350" ht="15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7"/>
      <c r="V350" s="36"/>
      <c r="W350" s="36"/>
      <c r="X350" s="36"/>
      <c r="Y350" s="38"/>
      <c r="Z350" s="36"/>
      <c r="AA350" s="36"/>
      <c r="AB350" s="36"/>
    </row>
    <row r="351" ht="15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7"/>
      <c r="V351" s="36"/>
      <c r="W351" s="36"/>
      <c r="X351" s="36"/>
      <c r="Y351" s="38"/>
      <c r="Z351" s="36"/>
      <c r="AA351" s="36"/>
      <c r="AB351" s="36"/>
    </row>
    <row r="352" ht="15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7"/>
      <c r="V352" s="36"/>
      <c r="W352" s="36"/>
      <c r="X352" s="36"/>
      <c r="Y352" s="38"/>
      <c r="Z352" s="36"/>
      <c r="AA352" s="36"/>
      <c r="AB352" s="36"/>
    </row>
    <row r="353" ht="15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7"/>
      <c r="V353" s="36"/>
      <c r="W353" s="36"/>
      <c r="X353" s="36"/>
      <c r="Y353" s="38"/>
      <c r="Z353" s="36"/>
      <c r="AA353" s="36"/>
      <c r="AB353" s="36"/>
    </row>
    <row r="354" ht="15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7"/>
      <c r="V354" s="36"/>
      <c r="W354" s="36"/>
      <c r="X354" s="36"/>
      <c r="Y354" s="38"/>
      <c r="Z354" s="36"/>
      <c r="AA354" s="36"/>
      <c r="AB354" s="36"/>
    </row>
    <row r="355" ht="15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7"/>
      <c r="V355" s="36"/>
      <c r="W355" s="36"/>
      <c r="X355" s="36"/>
      <c r="Y355" s="38"/>
      <c r="Z355" s="36"/>
      <c r="AA355" s="36"/>
      <c r="AB355" s="36"/>
    </row>
    <row r="356" ht="15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7"/>
      <c r="V356" s="36"/>
      <c r="W356" s="36"/>
      <c r="X356" s="36"/>
      <c r="Y356" s="38"/>
      <c r="Z356" s="36"/>
      <c r="AA356" s="36"/>
      <c r="AB356" s="36"/>
    </row>
    <row r="357" ht="15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7"/>
      <c r="V357" s="36"/>
      <c r="W357" s="36"/>
      <c r="X357" s="36"/>
      <c r="Y357" s="38"/>
      <c r="Z357" s="36"/>
      <c r="AA357" s="36"/>
      <c r="AB357" s="36"/>
    </row>
    <row r="358" ht="15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7"/>
      <c r="V358" s="36"/>
      <c r="W358" s="36"/>
      <c r="X358" s="36"/>
      <c r="Y358" s="38"/>
      <c r="Z358" s="36"/>
      <c r="AA358" s="36"/>
      <c r="AB358" s="36"/>
    </row>
    <row r="359" ht="15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7"/>
      <c r="V359" s="36"/>
      <c r="W359" s="36"/>
      <c r="X359" s="36"/>
      <c r="Y359" s="38"/>
      <c r="Z359" s="36"/>
      <c r="AA359" s="36"/>
      <c r="AB359" s="36"/>
    </row>
    <row r="360" ht="15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7"/>
      <c r="V360" s="36"/>
      <c r="W360" s="36"/>
      <c r="X360" s="36"/>
      <c r="Y360" s="38"/>
      <c r="Z360" s="36"/>
      <c r="AA360" s="36"/>
      <c r="AB360" s="36"/>
    </row>
    <row r="361" ht="15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7"/>
      <c r="V361" s="36"/>
      <c r="W361" s="36"/>
      <c r="X361" s="36"/>
      <c r="Y361" s="38"/>
      <c r="Z361" s="36"/>
      <c r="AA361" s="36"/>
      <c r="AB361" s="36"/>
    </row>
    <row r="362" ht="15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7"/>
      <c r="V362" s="36"/>
      <c r="W362" s="36"/>
      <c r="X362" s="36"/>
      <c r="Y362" s="38"/>
      <c r="Z362" s="36"/>
      <c r="AA362" s="36"/>
      <c r="AB362" s="36"/>
    </row>
    <row r="363" ht="15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7"/>
      <c r="V363" s="36"/>
      <c r="W363" s="36"/>
      <c r="X363" s="36"/>
      <c r="Y363" s="38"/>
      <c r="Z363" s="36"/>
      <c r="AA363" s="36"/>
      <c r="AB363" s="36"/>
    </row>
    <row r="364" ht="15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7"/>
      <c r="V364" s="36"/>
      <c r="W364" s="36"/>
      <c r="X364" s="36"/>
      <c r="Y364" s="38"/>
      <c r="Z364" s="36"/>
      <c r="AA364" s="36"/>
      <c r="AB364" s="36"/>
    </row>
    <row r="365" ht="15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7"/>
      <c r="V365" s="36"/>
      <c r="W365" s="36"/>
      <c r="X365" s="36"/>
      <c r="Y365" s="38"/>
      <c r="Z365" s="36"/>
      <c r="AA365" s="36"/>
      <c r="AB365" s="36"/>
    </row>
    <row r="366" ht="15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7"/>
      <c r="V366" s="36"/>
      <c r="W366" s="36"/>
      <c r="X366" s="36"/>
      <c r="Y366" s="38"/>
      <c r="Z366" s="36"/>
      <c r="AA366" s="36"/>
      <c r="AB366" s="36"/>
    </row>
    <row r="367" ht="15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7"/>
      <c r="V367" s="36"/>
      <c r="W367" s="36"/>
      <c r="X367" s="36"/>
      <c r="Y367" s="38"/>
      <c r="Z367" s="36"/>
      <c r="AA367" s="36"/>
      <c r="AB367" s="36"/>
    </row>
    <row r="368" ht="15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7"/>
      <c r="V368" s="36"/>
      <c r="W368" s="36"/>
      <c r="X368" s="36"/>
      <c r="Y368" s="38"/>
      <c r="Z368" s="36"/>
      <c r="AA368" s="36"/>
      <c r="AB368" s="36"/>
    </row>
    <row r="369" ht="15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7"/>
      <c r="V369" s="36"/>
      <c r="W369" s="36"/>
      <c r="X369" s="36"/>
      <c r="Y369" s="38"/>
      <c r="Z369" s="36"/>
      <c r="AA369" s="36"/>
      <c r="AB369" s="36"/>
    </row>
    <row r="370" ht="15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7"/>
      <c r="V370" s="36"/>
      <c r="W370" s="36"/>
      <c r="X370" s="36"/>
      <c r="Y370" s="38"/>
      <c r="Z370" s="36"/>
      <c r="AA370" s="36"/>
      <c r="AB370" s="36"/>
    </row>
    <row r="371" ht="15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7"/>
      <c r="V371" s="36"/>
      <c r="W371" s="36"/>
      <c r="X371" s="36"/>
      <c r="Y371" s="38"/>
      <c r="Z371" s="36"/>
      <c r="AA371" s="36"/>
      <c r="AB371" s="36"/>
    </row>
    <row r="372" ht="15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7"/>
      <c r="V372" s="36"/>
      <c r="W372" s="36"/>
      <c r="X372" s="36"/>
      <c r="Y372" s="38"/>
      <c r="Z372" s="36"/>
      <c r="AA372" s="36"/>
      <c r="AB372" s="36"/>
    </row>
    <row r="373" ht="15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7"/>
      <c r="V373" s="36"/>
      <c r="W373" s="36"/>
      <c r="X373" s="36"/>
      <c r="Y373" s="38"/>
      <c r="Z373" s="36"/>
      <c r="AA373" s="36"/>
      <c r="AB373" s="36"/>
    </row>
    <row r="374" ht="15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7"/>
      <c r="V374" s="36"/>
      <c r="W374" s="36"/>
      <c r="X374" s="36"/>
      <c r="Y374" s="38"/>
      <c r="Z374" s="36"/>
      <c r="AA374" s="36"/>
      <c r="AB374" s="36"/>
    </row>
    <row r="375" ht="15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7"/>
      <c r="V375" s="36"/>
      <c r="W375" s="36"/>
      <c r="X375" s="36"/>
      <c r="Y375" s="38"/>
      <c r="Z375" s="36"/>
      <c r="AA375" s="36"/>
      <c r="AB375" s="36"/>
    </row>
    <row r="376" ht="15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7"/>
      <c r="V376" s="36"/>
      <c r="W376" s="36"/>
      <c r="X376" s="36"/>
      <c r="Y376" s="38"/>
      <c r="Z376" s="36"/>
      <c r="AA376" s="36"/>
      <c r="AB376" s="36"/>
    </row>
    <row r="377" ht="15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7"/>
      <c r="V377" s="36"/>
      <c r="W377" s="36"/>
      <c r="X377" s="36"/>
      <c r="Y377" s="38"/>
      <c r="Z377" s="36"/>
      <c r="AA377" s="36"/>
      <c r="AB377" s="36"/>
    </row>
    <row r="378" ht="15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7"/>
      <c r="V378" s="36"/>
      <c r="W378" s="36"/>
      <c r="X378" s="36"/>
      <c r="Y378" s="38"/>
      <c r="Z378" s="36"/>
      <c r="AA378" s="36"/>
      <c r="AB378" s="36"/>
    </row>
    <row r="379" ht="15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7"/>
      <c r="V379" s="36"/>
      <c r="W379" s="36"/>
      <c r="X379" s="36"/>
      <c r="Y379" s="38"/>
      <c r="Z379" s="36"/>
      <c r="AA379" s="36"/>
      <c r="AB379" s="36"/>
    </row>
    <row r="380" ht="15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7"/>
      <c r="V380" s="36"/>
      <c r="W380" s="36"/>
      <c r="X380" s="36"/>
      <c r="Y380" s="38"/>
      <c r="Z380" s="36"/>
      <c r="AA380" s="36"/>
      <c r="AB380" s="36"/>
    </row>
    <row r="381" ht="15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7"/>
      <c r="V381" s="36"/>
      <c r="W381" s="36"/>
      <c r="X381" s="36"/>
      <c r="Y381" s="38"/>
      <c r="Z381" s="36"/>
      <c r="AA381" s="36"/>
      <c r="AB381" s="36"/>
    </row>
    <row r="382" ht="15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7"/>
      <c r="V382" s="36"/>
      <c r="W382" s="36"/>
      <c r="X382" s="36"/>
      <c r="Y382" s="38"/>
      <c r="Z382" s="36"/>
      <c r="AA382" s="36"/>
      <c r="AB382" s="36"/>
    </row>
    <row r="383" ht="15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7"/>
      <c r="V383" s="36"/>
      <c r="W383" s="36"/>
      <c r="X383" s="36"/>
      <c r="Y383" s="38"/>
      <c r="Z383" s="36"/>
      <c r="AA383" s="36"/>
      <c r="AB383" s="36"/>
    </row>
    <row r="384" ht="15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7"/>
      <c r="V384" s="36"/>
      <c r="W384" s="36"/>
      <c r="X384" s="36"/>
      <c r="Y384" s="38"/>
      <c r="Z384" s="36"/>
      <c r="AA384" s="36"/>
      <c r="AB384" s="36"/>
    </row>
    <row r="385" ht="15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7"/>
      <c r="V385" s="36"/>
      <c r="W385" s="36"/>
      <c r="X385" s="36"/>
      <c r="Y385" s="38"/>
      <c r="Z385" s="36"/>
      <c r="AA385" s="36"/>
      <c r="AB385" s="36"/>
    </row>
    <row r="386" ht="15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7"/>
      <c r="V386" s="36"/>
      <c r="W386" s="36"/>
      <c r="X386" s="36"/>
      <c r="Y386" s="38"/>
      <c r="Z386" s="36"/>
      <c r="AA386" s="36"/>
      <c r="AB386" s="36"/>
    </row>
    <row r="387" ht="15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7"/>
      <c r="V387" s="36"/>
      <c r="W387" s="36"/>
      <c r="X387" s="36"/>
      <c r="Y387" s="38"/>
      <c r="Z387" s="36"/>
      <c r="AA387" s="36"/>
      <c r="AB387" s="36"/>
    </row>
    <row r="388" ht="15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7"/>
      <c r="V388" s="36"/>
      <c r="W388" s="36"/>
      <c r="X388" s="36"/>
      <c r="Y388" s="38"/>
      <c r="Z388" s="36"/>
      <c r="AA388" s="36"/>
      <c r="AB388" s="36"/>
    </row>
    <row r="389" ht="15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7"/>
      <c r="V389" s="36"/>
      <c r="W389" s="36"/>
      <c r="X389" s="36"/>
      <c r="Y389" s="38"/>
      <c r="Z389" s="36"/>
      <c r="AA389" s="36"/>
      <c r="AB389" s="36"/>
    </row>
    <row r="390" ht="15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7"/>
      <c r="V390" s="36"/>
      <c r="W390" s="36"/>
      <c r="X390" s="36"/>
      <c r="Y390" s="38"/>
      <c r="Z390" s="36"/>
      <c r="AA390" s="36"/>
      <c r="AB390" s="36"/>
    </row>
    <row r="391" ht="15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7"/>
      <c r="V391" s="36"/>
      <c r="W391" s="36"/>
      <c r="X391" s="36"/>
      <c r="Y391" s="38"/>
      <c r="Z391" s="36"/>
      <c r="AA391" s="36"/>
      <c r="AB391" s="36"/>
    </row>
    <row r="392" ht="15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7"/>
      <c r="V392" s="36"/>
      <c r="W392" s="36"/>
      <c r="X392" s="36"/>
      <c r="Y392" s="38"/>
      <c r="Z392" s="36"/>
      <c r="AA392" s="36"/>
      <c r="AB392" s="36"/>
    </row>
    <row r="393" ht="15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7"/>
      <c r="V393" s="36"/>
      <c r="W393" s="36"/>
      <c r="X393" s="36"/>
      <c r="Y393" s="38"/>
      <c r="Z393" s="36"/>
      <c r="AA393" s="36"/>
      <c r="AB393" s="36"/>
    </row>
    <row r="394" ht="15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7"/>
      <c r="V394" s="36"/>
      <c r="W394" s="36"/>
      <c r="X394" s="36"/>
      <c r="Y394" s="38"/>
      <c r="Z394" s="36"/>
      <c r="AA394" s="36"/>
      <c r="AB394" s="36"/>
    </row>
    <row r="395" ht="15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7"/>
      <c r="V395" s="36"/>
      <c r="W395" s="36"/>
      <c r="X395" s="36"/>
      <c r="Y395" s="38"/>
      <c r="Z395" s="36"/>
      <c r="AA395" s="36"/>
      <c r="AB395" s="36"/>
    </row>
    <row r="396" ht="15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7"/>
      <c r="V396" s="36"/>
      <c r="W396" s="36"/>
      <c r="X396" s="36"/>
      <c r="Y396" s="38"/>
      <c r="Z396" s="36"/>
      <c r="AA396" s="36"/>
      <c r="AB396" s="36"/>
    </row>
    <row r="397" ht="15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7"/>
      <c r="V397" s="36"/>
      <c r="W397" s="36"/>
      <c r="X397" s="36"/>
      <c r="Y397" s="38"/>
      <c r="Z397" s="36"/>
      <c r="AA397" s="36"/>
      <c r="AB397" s="36"/>
    </row>
    <row r="398" ht="15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7"/>
      <c r="V398" s="36"/>
      <c r="W398" s="36"/>
      <c r="X398" s="36"/>
      <c r="Y398" s="38"/>
      <c r="Z398" s="36"/>
      <c r="AA398" s="36"/>
      <c r="AB398" s="36"/>
    </row>
    <row r="399" ht="15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7"/>
      <c r="V399" s="36"/>
      <c r="W399" s="36"/>
      <c r="X399" s="36"/>
      <c r="Y399" s="38"/>
      <c r="Z399" s="36"/>
      <c r="AA399" s="36"/>
      <c r="AB399" s="36"/>
    </row>
    <row r="400" ht="15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7"/>
      <c r="V400" s="36"/>
      <c r="W400" s="36"/>
      <c r="X400" s="36"/>
      <c r="Y400" s="38"/>
      <c r="Z400" s="36"/>
      <c r="AA400" s="36"/>
      <c r="AB400" s="36"/>
    </row>
    <row r="401" ht="15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7"/>
      <c r="V401" s="36"/>
      <c r="W401" s="36"/>
      <c r="X401" s="36"/>
      <c r="Y401" s="38"/>
      <c r="Z401" s="36"/>
      <c r="AA401" s="36"/>
      <c r="AB401" s="36"/>
    </row>
    <row r="402" ht="15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7"/>
      <c r="V402" s="36"/>
      <c r="W402" s="36"/>
      <c r="X402" s="36"/>
      <c r="Y402" s="38"/>
      <c r="Z402" s="36"/>
      <c r="AA402" s="36"/>
      <c r="AB402" s="36"/>
    </row>
    <row r="403" ht="15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7"/>
      <c r="V403" s="36"/>
      <c r="W403" s="36"/>
      <c r="X403" s="36"/>
      <c r="Y403" s="38"/>
      <c r="Z403" s="36"/>
      <c r="AA403" s="36"/>
      <c r="AB403" s="36"/>
    </row>
    <row r="404" ht="15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7"/>
      <c r="V404" s="36"/>
      <c r="W404" s="36"/>
      <c r="X404" s="36"/>
      <c r="Y404" s="38"/>
      <c r="Z404" s="36"/>
      <c r="AA404" s="36"/>
      <c r="AB404" s="36"/>
    </row>
    <row r="405" ht="15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7"/>
      <c r="V405" s="36"/>
      <c r="W405" s="36"/>
      <c r="X405" s="36"/>
      <c r="Y405" s="38"/>
      <c r="Z405" s="36"/>
      <c r="AA405" s="36"/>
      <c r="AB405" s="36"/>
    </row>
    <row r="406" ht="15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7"/>
      <c r="V406" s="36"/>
      <c r="W406" s="36"/>
      <c r="X406" s="36"/>
      <c r="Y406" s="38"/>
      <c r="Z406" s="36"/>
      <c r="AA406" s="36"/>
      <c r="AB406" s="36"/>
    </row>
    <row r="407" ht="15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7"/>
      <c r="V407" s="36"/>
      <c r="W407" s="36"/>
      <c r="X407" s="36"/>
      <c r="Y407" s="38"/>
      <c r="Z407" s="36"/>
      <c r="AA407" s="36"/>
      <c r="AB407" s="36"/>
    </row>
    <row r="408" ht="15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7"/>
      <c r="V408" s="36"/>
      <c r="W408" s="36"/>
      <c r="X408" s="36"/>
      <c r="Y408" s="38"/>
      <c r="Z408" s="36"/>
      <c r="AA408" s="36"/>
      <c r="AB408" s="36"/>
    </row>
    <row r="409" ht="15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7"/>
      <c r="V409" s="36"/>
      <c r="W409" s="36"/>
      <c r="X409" s="36"/>
      <c r="Y409" s="38"/>
      <c r="Z409" s="36"/>
      <c r="AA409" s="36"/>
      <c r="AB409" s="36"/>
    </row>
    <row r="410" ht="15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7"/>
      <c r="V410" s="36"/>
      <c r="W410" s="36"/>
      <c r="X410" s="36"/>
      <c r="Y410" s="38"/>
      <c r="Z410" s="36"/>
      <c r="AA410" s="36"/>
      <c r="AB410" s="36"/>
    </row>
    <row r="411" ht="15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7"/>
      <c r="V411" s="36"/>
      <c r="W411" s="36"/>
      <c r="X411" s="36"/>
      <c r="Y411" s="38"/>
      <c r="Z411" s="36"/>
      <c r="AA411" s="36"/>
      <c r="AB411" s="36"/>
    </row>
    <row r="412" ht="15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7"/>
      <c r="V412" s="36"/>
      <c r="W412" s="36"/>
      <c r="X412" s="36"/>
      <c r="Y412" s="38"/>
      <c r="Z412" s="36"/>
      <c r="AA412" s="36"/>
      <c r="AB412" s="36"/>
    </row>
    <row r="413" ht="15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7"/>
      <c r="V413" s="36"/>
      <c r="W413" s="36"/>
      <c r="X413" s="36"/>
      <c r="Y413" s="38"/>
      <c r="Z413" s="36"/>
      <c r="AA413" s="36"/>
      <c r="AB413" s="36"/>
    </row>
    <row r="414" ht="15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7"/>
      <c r="V414" s="36"/>
      <c r="W414" s="36"/>
      <c r="X414" s="36"/>
      <c r="Y414" s="38"/>
      <c r="Z414" s="36"/>
      <c r="AA414" s="36"/>
      <c r="AB414" s="36"/>
    </row>
    <row r="415" ht="15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7"/>
      <c r="V415" s="36"/>
      <c r="W415" s="36"/>
      <c r="X415" s="36"/>
      <c r="Y415" s="38"/>
      <c r="Z415" s="36"/>
      <c r="AA415" s="36"/>
      <c r="AB415" s="36"/>
    </row>
    <row r="416" ht="15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7"/>
      <c r="V416" s="36"/>
      <c r="W416" s="36"/>
      <c r="X416" s="36"/>
      <c r="Y416" s="38"/>
      <c r="Z416" s="36"/>
      <c r="AA416" s="36"/>
      <c r="AB416" s="36"/>
    </row>
    <row r="417" ht="15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7"/>
      <c r="V417" s="36"/>
      <c r="W417" s="36"/>
      <c r="X417" s="36"/>
      <c r="Y417" s="38"/>
      <c r="Z417" s="36"/>
      <c r="AA417" s="36"/>
      <c r="AB417" s="36"/>
    </row>
    <row r="418" ht="15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7"/>
      <c r="V418" s="36"/>
      <c r="W418" s="36"/>
      <c r="X418" s="36"/>
      <c r="Y418" s="38"/>
      <c r="Z418" s="36"/>
      <c r="AA418" s="36"/>
      <c r="AB418" s="36"/>
    </row>
    <row r="419" ht="15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7"/>
      <c r="V419" s="36"/>
      <c r="W419" s="36"/>
      <c r="X419" s="36"/>
      <c r="Y419" s="38"/>
      <c r="Z419" s="36"/>
      <c r="AA419" s="36"/>
      <c r="AB419" s="36"/>
    </row>
    <row r="420" ht="15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7"/>
      <c r="V420" s="36"/>
      <c r="W420" s="36"/>
      <c r="X420" s="36"/>
      <c r="Y420" s="38"/>
      <c r="Z420" s="36"/>
      <c r="AA420" s="36"/>
      <c r="AB420" s="36"/>
    </row>
    <row r="421" ht="15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7"/>
      <c r="V421" s="36"/>
      <c r="W421" s="36"/>
      <c r="X421" s="36"/>
      <c r="Y421" s="38"/>
      <c r="Z421" s="36"/>
      <c r="AA421" s="36"/>
      <c r="AB421" s="36"/>
    </row>
    <row r="422" ht="15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7"/>
      <c r="V422" s="36"/>
      <c r="W422" s="36"/>
      <c r="X422" s="36"/>
      <c r="Y422" s="38"/>
      <c r="Z422" s="36"/>
      <c r="AA422" s="36"/>
      <c r="AB422" s="36"/>
    </row>
    <row r="423" ht="15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7"/>
      <c r="V423" s="36"/>
      <c r="W423" s="36"/>
      <c r="X423" s="36"/>
      <c r="Y423" s="38"/>
      <c r="Z423" s="36"/>
      <c r="AA423" s="36"/>
      <c r="AB423" s="36"/>
    </row>
    <row r="424" ht="15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7"/>
      <c r="V424" s="36"/>
      <c r="W424" s="36"/>
      <c r="X424" s="36"/>
      <c r="Y424" s="38"/>
      <c r="Z424" s="36"/>
      <c r="AA424" s="36"/>
      <c r="AB424" s="36"/>
    </row>
    <row r="425" ht="15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7"/>
      <c r="V425" s="36"/>
      <c r="W425" s="36"/>
      <c r="X425" s="36"/>
      <c r="Y425" s="38"/>
      <c r="Z425" s="36"/>
      <c r="AA425" s="36"/>
      <c r="AB425" s="36"/>
    </row>
    <row r="426" ht="15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7"/>
      <c r="V426" s="36"/>
      <c r="W426" s="36"/>
      <c r="X426" s="36"/>
      <c r="Y426" s="38"/>
      <c r="Z426" s="36"/>
      <c r="AA426" s="36"/>
      <c r="AB426" s="36"/>
    </row>
    <row r="427" ht="15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7"/>
      <c r="V427" s="36"/>
      <c r="W427" s="36"/>
      <c r="X427" s="36"/>
      <c r="Y427" s="38"/>
      <c r="Z427" s="36"/>
      <c r="AA427" s="36"/>
      <c r="AB427" s="36"/>
    </row>
    <row r="428" ht="15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7"/>
      <c r="V428" s="36"/>
      <c r="W428" s="36"/>
      <c r="X428" s="36"/>
      <c r="Y428" s="38"/>
      <c r="Z428" s="36"/>
      <c r="AA428" s="36"/>
      <c r="AB428" s="36"/>
    </row>
    <row r="429" ht="15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7"/>
      <c r="V429" s="36"/>
      <c r="W429" s="36"/>
      <c r="X429" s="36"/>
      <c r="Y429" s="38"/>
      <c r="Z429" s="36"/>
      <c r="AA429" s="36"/>
      <c r="AB429" s="36"/>
    </row>
    <row r="430" ht="15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7"/>
      <c r="V430" s="36"/>
      <c r="W430" s="36"/>
      <c r="X430" s="36"/>
      <c r="Y430" s="38"/>
      <c r="Z430" s="36"/>
      <c r="AA430" s="36"/>
      <c r="AB430" s="36"/>
    </row>
    <row r="431" ht="15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7"/>
      <c r="V431" s="36"/>
      <c r="W431" s="36"/>
      <c r="X431" s="36"/>
      <c r="Y431" s="38"/>
      <c r="Z431" s="36"/>
      <c r="AA431" s="36"/>
      <c r="AB431" s="36"/>
    </row>
    <row r="432" ht="15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7"/>
      <c r="V432" s="36"/>
      <c r="W432" s="36"/>
      <c r="X432" s="36"/>
      <c r="Y432" s="38"/>
      <c r="Z432" s="36"/>
      <c r="AA432" s="36"/>
      <c r="AB432" s="36"/>
    </row>
    <row r="433" ht="15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7"/>
      <c r="V433" s="36"/>
      <c r="W433" s="36"/>
      <c r="X433" s="36"/>
      <c r="Y433" s="38"/>
      <c r="Z433" s="36"/>
      <c r="AA433" s="36"/>
      <c r="AB433" s="36"/>
    </row>
    <row r="434" ht="15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7"/>
      <c r="V434" s="36"/>
      <c r="W434" s="36"/>
      <c r="X434" s="36"/>
      <c r="Y434" s="38"/>
      <c r="Z434" s="36"/>
      <c r="AA434" s="36"/>
      <c r="AB434" s="36"/>
    </row>
    <row r="435" ht="15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7"/>
      <c r="V435" s="36"/>
      <c r="W435" s="36"/>
      <c r="X435" s="36"/>
      <c r="Y435" s="38"/>
      <c r="Z435" s="36"/>
      <c r="AA435" s="36"/>
      <c r="AB435" s="36"/>
    </row>
    <row r="436" ht="15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7"/>
      <c r="V436" s="36"/>
      <c r="W436" s="36"/>
      <c r="X436" s="36"/>
      <c r="Y436" s="38"/>
      <c r="Z436" s="36"/>
      <c r="AA436" s="36"/>
      <c r="AB436" s="36"/>
    </row>
    <row r="437" ht="15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7"/>
      <c r="V437" s="36"/>
      <c r="W437" s="36"/>
      <c r="X437" s="36"/>
      <c r="Y437" s="38"/>
      <c r="Z437" s="36"/>
      <c r="AA437" s="36"/>
      <c r="AB437" s="36"/>
    </row>
    <row r="438" ht="15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7"/>
      <c r="V438" s="36"/>
      <c r="W438" s="36"/>
      <c r="X438" s="36"/>
      <c r="Y438" s="38"/>
      <c r="Z438" s="36"/>
      <c r="AA438" s="36"/>
      <c r="AB438" s="36"/>
    </row>
    <row r="439" ht="15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7"/>
      <c r="V439" s="36"/>
      <c r="W439" s="36"/>
      <c r="X439" s="36"/>
      <c r="Y439" s="38"/>
      <c r="Z439" s="36"/>
      <c r="AA439" s="36"/>
      <c r="AB439" s="36"/>
    </row>
    <row r="440" ht="15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7"/>
      <c r="V440" s="36"/>
      <c r="W440" s="36"/>
      <c r="X440" s="36"/>
      <c r="Y440" s="38"/>
      <c r="Z440" s="36"/>
      <c r="AA440" s="36"/>
      <c r="AB440" s="36"/>
    </row>
    <row r="441" ht="15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7"/>
      <c r="V441" s="36"/>
      <c r="W441" s="36"/>
      <c r="X441" s="36"/>
      <c r="Y441" s="38"/>
      <c r="Z441" s="36"/>
      <c r="AA441" s="36"/>
      <c r="AB441" s="36"/>
    </row>
    <row r="442" ht="15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7"/>
      <c r="V442" s="36"/>
      <c r="W442" s="36"/>
      <c r="X442" s="36"/>
      <c r="Y442" s="38"/>
      <c r="Z442" s="36"/>
      <c r="AA442" s="36"/>
      <c r="AB442" s="36"/>
    </row>
    <row r="443" ht="15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7"/>
      <c r="V443" s="36"/>
      <c r="W443" s="36"/>
      <c r="X443" s="36"/>
      <c r="Y443" s="38"/>
      <c r="Z443" s="36"/>
      <c r="AA443" s="36"/>
      <c r="AB443" s="36"/>
    </row>
    <row r="444" ht="15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7"/>
      <c r="V444" s="36"/>
      <c r="W444" s="36"/>
      <c r="X444" s="36"/>
      <c r="Y444" s="38"/>
      <c r="Z444" s="36"/>
      <c r="AA444" s="36"/>
      <c r="AB444" s="36"/>
    </row>
    <row r="445" ht="15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7"/>
      <c r="V445" s="36"/>
      <c r="W445" s="36"/>
      <c r="X445" s="36"/>
      <c r="Y445" s="38"/>
      <c r="Z445" s="36"/>
      <c r="AA445" s="36"/>
      <c r="AB445" s="36"/>
    </row>
    <row r="446" ht="15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7"/>
      <c r="V446" s="36"/>
      <c r="W446" s="36"/>
      <c r="X446" s="36"/>
      <c r="Y446" s="38"/>
      <c r="Z446" s="36"/>
      <c r="AA446" s="36"/>
      <c r="AB446" s="36"/>
    </row>
    <row r="447" ht="15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7"/>
      <c r="V447" s="36"/>
      <c r="W447" s="36"/>
      <c r="X447" s="36"/>
      <c r="Y447" s="38"/>
      <c r="Z447" s="36"/>
      <c r="AA447" s="36"/>
      <c r="AB447" s="36"/>
    </row>
    <row r="448" ht="15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7"/>
      <c r="V448" s="36"/>
      <c r="W448" s="36"/>
      <c r="X448" s="36"/>
      <c r="Y448" s="38"/>
      <c r="Z448" s="36"/>
      <c r="AA448" s="36"/>
      <c r="AB448" s="36"/>
    </row>
    <row r="449" ht="15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7"/>
      <c r="V449" s="36"/>
      <c r="W449" s="36"/>
      <c r="X449" s="36"/>
      <c r="Y449" s="38"/>
      <c r="Z449" s="36"/>
      <c r="AA449" s="36"/>
      <c r="AB449" s="36"/>
    </row>
    <row r="450" ht="15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7"/>
      <c r="V450" s="36"/>
      <c r="W450" s="36"/>
      <c r="X450" s="36"/>
      <c r="Y450" s="38"/>
      <c r="Z450" s="36"/>
      <c r="AA450" s="36"/>
      <c r="AB450" s="36"/>
    </row>
    <row r="451" ht="15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7"/>
      <c r="V451" s="36"/>
      <c r="W451" s="36"/>
      <c r="X451" s="36"/>
      <c r="Y451" s="38"/>
      <c r="Z451" s="36"/>
      <c r="AA451" s="36"/>
      <c r="AB451" s="36"/>
    </row>
    <row r="452" ht="15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7"/>
      <c r="V452" s="36"/>
      <c r="W452" s="36"/>
      <c r="X452" s="36"/>
      <c r="Y452" s="38"/>
      <c r="Z452" s="36"/>
      <c r="AA452" s="36"/>
      <c r="AB452" s="36"/>
    </row>
    <row r="453" ht="15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7"/>
      <c r="V453" s="36"/>
      <c r="W453" s="36"/>
      <c r="X453" s="36"/>
      <c r="Y453" s="38"/>
      <c r="Z453" s="36"/>
      <c r="AA453" s="36"/>
      <c r="AB453" s="36"/>
    </row>
    <row r="454" ht="15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7"/>
      <c r="V454" s="36"/>
      <c r="W454" s="36"/>
      <c r="X454" s="36"/>
      <c r="Y454" s="38"/>
      <c r="Z454" s="36"/>
      <c r="AA454" s="36"/>
      <c r="AB454" s="36"/>
    </row>
    <row r="455" ht="15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7"/>
      <c r="V455" s="36"/>
      <c r="W455" s="36"/>
      <c r="X455" s="36"/>
      <c r="Y455" s="38"/>
      <c r="Z455" s="36"/>
      <c r="AA455" s="36"/>
      <c r="AB455" s="36"/>
    </row>
    <row r="456" ht="15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7"/>
      <c r="V456" s="36"/>
      <c r="W456" s="36"/>
      <c r="X456" s="36"/>
      <c r="Y456" s="38"/>
      <c r="Z456" s="36"/>
      <c r="AA456" s="36"/>
      <c r="AB456" s="36"/>
    </row>
    <row r="457" ht="15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7"/>
      <c r="V457" s="36"/>
      <c r="W457" s="36"/>
      <c r="X457" s="36"/>
      <c r="Y457" s="38"/>
      <c r="Z457" s="36"/>
      <c r="AA457" s="36"/>
      <c r="AB457" s="36"/>
    </row>
    <row r="458" ht="15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7"/>
      <c r="V458" s="36"/>
      <c r="W458" s="36"/>
      <c r="X458" s="36"/>
      <c r="Y458" s="38"/>
      <c r="Z458" s="36"/>
      <c r="AA458" s="36"/>
      <c r="AB458" s="36"/>
    </row>
    <row r="459" ht="15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7"/>
      <c r="V459" s="36"/>
      <c r="W459" s="36"/>
      <c r="X459" s="36"/>
      <c r="Y459" s="38"/>
      <c r="Z459" s="36"/>
      <c r="AA459" s="36"/>
      <c r="AB459" s="36"/>
    </row>
    <row r="460" ht="15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7"/>
      <c r="V460" s="36"/>
      <c r="W460" s="36"/>
      <c r="X460" s="36"/>
      <c r="Y460" s="38"/>
      <c r="Z460" s="36"/>
      <c r="AA460" s="36"/>
      <c r="AB460" s="36"/>
    </row>
    <row r="461" ht="15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7"/>
      <c r="V461" s="36"/>
      <c r="W461" s="36"/>
      <c r="X461" s="36"/>
      <c r="Y461" s="38"/>
      <c r="Z461" s="36"/>
      <c r="AA461" s="36"/>
      <c r="AB461" s="36"/>
    </row>
    <row r="462" ht="15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7"/>
      <c r="V462" s="36"/>
      <c r="W462" s="36"/>
      <c r="X462" s="36"/>
      <c r="Y462" s="38"/>
      <c r="Z462" s="36"/>
      <c r="AA462" s="36"/>
      <c r="AB462" s="36"/>
    </row>
    <row r="463" ht="15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7"/>
      <c r="V463" s="36"/>
      <c r="W463" s="36"/>
      <c r="X463" s="36"/>
      <c r="Y463" s="38"/>
      <c r="Z463" s="36"/>
      <c r="AA463" s="36"/>
      <c r="AB463" s="36"/>
    </row>
    <row r="464" ht="15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7"/>
      <c r="V464" s="36"/>
      <c r="W464" s="36"/>
      <c r="X464" s="36"/>
      <c r="Y464" s="38"/>
      <c r="Z464" s="36"/>
      <c r="AA464" s="36"/>
      <c r="AB464" s="36"/>
    </row>
    <row r="465" ht="15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7"/>
      <c r="V465" s="36"/>
      <c r="W465" s="36"/>
      <c r="X465" s="36"/>
      <c r="Y465" s="38"/>
      <c r="Z465" s="36"/>
      <c r="AA465" s="36"/>
      <c r="AB465" s="36"/>
    </row>
    <row r="466" ht="15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7"/>
      <c r="V466" s="36"/>
      <c r="W466" s="36"/>
      <c r="X466" s="36"/>
      <c r="Y466" s="38"/>
      <c r="Z466" s="36"/>
      <c r="AA466" s="36"/>
      <c r="AB466" s="36"/>
    </row>
    <row r="467" ht="15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7"/>
      <c r="V467" s="36"/>
      <c r="W467" s="36"/>
      <c r="X467" s="36"/>
      <c r="Y467" s="38"/>
      <c r="Z467" s="36"/>
      <c r="AA467" s="36"/>
      <c r="AB467" s="36"/>
    </row>
    <row r="468" ht="15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7"/>
      <c r="V468" s="36"/>
      <c r="W468" s="36"/>
      <c r="X468" s="36"/>
      <c r="Y468" s="38"/>
      <c r="Z468" s="36"/>
      <c r="AA468" s="36"/>
      <c r="AB468" s="36"/>
    </row>
    <row r="469" ht="15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7"/>
      <c r="V469" s="36"/>
      <c r="W469" s="36"/>
      <c r="X469" s="36"/>
      <c r="Y469" s="38"/>
      <c r="Z469" s="36"/>
      <c r="AA469" s="36"/>
      <c r="AB469" s="36"/>
    </row>
    <row r="470" ht="15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7"/>
      <c r="V470" s="36"/>
      <c r="W470" s="36"/>
      <c r="X470" s="36"/>
      <c r="Y470" s="38"/>
      <c r="Z470" s="36"/>
      <c r="AA470" s="36"/>
      <c r="AB470" s="36"/>
    </row>
    <row r="471" ht="15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7"/>
      <c r="V471" s="36"/>
      <c r="W471" s="36"/>
      <c r="X471" s="36"/>
      <c r="Y471" s="38"/>
      <c r="Z471" s="36"/>
      <c r="AA471" s="36"/>
      <c r="AB471" s="36"/>
    </row>
    <row r="472" ht="15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7"/>
      <c r="V472" s="36"/>
      <c r="W472" s="36"/>
      <c r="X472" s="36"/>
      <c r="Y472" s="38"/>
      <c r="Z472" s="36"/>
      <c r="AA472" s="36"/>
      <c r="AB472" s="36"/>
    </row>
    <row r="473" ht="15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7"/>
      <c r="V473" s="36"/>
      <c r="W473" s="36"/>
      <c r="X473" s="36"/>
      <c r="Y473" s="38"/>
      <c r="Z473" s="36"/>
      <c r="AA473" s="36"/>
      <c r="AB473" s="36"/>
    </row>
    <row r="474" ht="15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7"/>
      <c r="V474" s="36"/>
      <c r="W474" s="36"/>
      <c r="X474" s="36"/>
      <c r="Y474" s="38"/>
      <c r="Z474" s="36"/>
      <c r="AA474" s="36"/>
      <c r="AB474" s="36"/>
    </row>
    <row r="475" ht="15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7"/>
      <c r="V475" s="36"/>
      <c r="W475" s="36"/>
      <c r="X475" s="36"/>
      <c r="Y475" s="38"/>
      <c r="Z475" s="36"/>
      <c r="AA475" s="36"/>
      <c r="AB475" s="36"/>
    </row>
    <row r="476" ht="15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7"/>
      <c r="V476" s="36"/>
      <c r="W476" s="36"/>
      <c r="X476" s="36"/>
      <c r="Y476" s="38"/>
      <c r="Z476" s="36"/>
      <c r="AA476" s="36"/>
      <c r="AB476" s="36"/>
    </row>
    <row r="477" ht="15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7"/>
      <c r="V477" s="36"/>
      <c r="W477" s="36"/>
      <c r="X477" s="36"/>
      <c r="Y477" s="38"/>
      <c r="Z477" s="36"/>
      <c r="AA477" s="36"/>
      <c r="AB477" s="36"/>
    </row>
    <row r="478" ht="15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7"/>
      <c r="V478" s="36"/>
      <c r="W478" s="36"/>
      <c r="X478" s="36"/>
      <c r="Y478" s="38"/>
      <c r="Z478" s="36"/>
      <c r="AA478" s="36"/>
      <c r="AB478" s="36"/>
    </row>
    <row r="479" ht="15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7"/>
      <c r="V479" s="36"/>
      <c r="W479" s="36"/>
      <c r="X479" s="36"/>
      <c r="Y479" s="38"/>
      <c r="Z479" s="36"/>
      <c r="AA479" s="36"/>
      <c r="AB479" s="36"/>
    </row>
    <row r="480" ht="15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7"/>
      <c r="V480" s="36"/>
      <c r="W480" s="36"/>
      <c r="X480" s="36"/>
      <c r="Y480" s="38"/>
      <c r="Z480" s="36"/>
      <c r="AA480" s="36"/>
      <c r="AB480" s="36"/>
    </row>
    <row r="481" ht="15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7"/>
      <c r="V481" s="36"/>
      <c r="W481" s="36"/>
      <c r="X481" s="36"/>
      <c r="Y481" s="38"/>
      <c r="Z481" s="36"/>
      <c r="AA481" s="36"/>
      <c r="AB481" s="36"/>
    </row>
    <row r="482" ht="15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7"/>
      <c r="V482" s="36"/>
      <c r="W482" s="36"/>
      <c r="X482" s="36"/>
      <c r="Y482" s="38"/>
      <c r="Z482" s="36"/>
      <c r="AA482" s="36"/>
      <c r="AB482" s="36"/>
    </row>
    <row r="483" ht="15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7"/>
      <c r="V483" s="36"/>
      <c r="W483" s="36"/>
      <c r="X483" s="36"/>
      <c r="Y483" s="38"/>
      <c r="Z483" s="36"/>
      <c r="AA483" s="36"/>
      <c r="AB483" s="36"/>
    </row>
    <row r="484" ht="15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7"/>
      <c r="V484" s="36"/>
      <c r="W484" s="36"/>
      <c r="X484" s="36"/>
      <c r="Y484" s="38"/>
      <c r="Z484" s="36"/>
      <c r="AA484" s="36"/>
      <c r="AB484" s="36"/>
    </row>
    <row r="485" ht="15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7"/>
      <c r="V485" s="36"/>
      <c r="W485" s="36"/>
      <c r="X485" s="36"/>
      <c r="Y485" s="38"/>
      <c r="Z485" s="36"/>
      <c r="AA485" s="36"/>
      <c r="AB485" s="36"/>
    </row>
    <row r="486" ht="15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7"/>
      <c r="V486" s="36"/>
      <c r="W486" s="36"/>
      <c r="X486" s="36"/>
      <c r="Y486" s="38"/>
      <c r="Z486" s="36"/>
      <c r="AA486" s="36"/>
      <c r="AB486" s="36"/>
    </row>
    <row r="487" ht="15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7"/>
      <c r="V487" s="36"/>
      <c r="W487" s="36"/>
      <c r="X487" s="36"/>
      <c r="Y487" s="38"/>
      <c r="Z487" s="36"/>
      <c r="AA487" s="36"/>
      <c r="AB487" s="36"/>
    </row>
    <row r="488" ht="15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7"/>
      <c r="V488" s="36"/>
      <c r="W488" s="36"/>
      <c r="X488" s="36"/>
      <c r="Y488" s="38"/>
      <c r="Z488" s="36"/>
      <c r="AA488" s="36"/>
      <c r="AB488" s="36"/>
    </row>
    <row r="489" ht="15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7"/>
      <c r="V489" s="36"/>
      <c r="W489" s="36"/>
      <c r="X489" s="36"/>
      <c r="Y489" s="38"/>
      <c r="Z489" s="36"/>
      <c r="AA489" s="36"/>
      <c r="AB489" s="36"/>
    </row>
    <row r="490" ht="15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7"/>
      <c r="V490" s="36"/>
      <c r="W490" s="36"/>
      <c r="X490" s="36"/>
      <c r="Y490" s="38"/>
      <c r="Z490" s="36"/>
      <c r="AA490" s="36"/>
      <c r="AB490" s="36"/>
    </row>
    <row r="491" ht="15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7"/>
      <c r="V491" s="36"/>
      <c r="W491" s="36"/>
      <c r="X491" s="36"/>
      <c r="Y491" s="38"/>
      <c r="Z491" s="36"/>
      <c r="AA491" s="36"/>
      <c r="AB491" s="36"/>
    </row>
    <row r="492" ht="15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7"/>
      <c r="V492" s="36"/>
      <c r="W492" s="36"/>
      <c r="X492" s="36"/>
      <c r="Y492" s="38"/>
      <c r="Z492" s="36"/>
      <c r="AA492" s="36"/>
      <c r="AB492" s="36"/>
    </row>
    <row r="493" ht="15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7"/>
      <c r="V493" s="36"/>
      <c r="W493" s="36"/>
      <c r="X493" s="36"/>
      <c r="Y493" s="38"/>
      <c r="Z493" s="36"/>
      <c r="AA493" s="36"/>
      <c r="AB493" s="36"/>
    </row>
    <row r="494" ht="15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7"/>
      <c r="V494" s="36"/>
      <c r="W494" s="36"/>
      <c r="X494" s="36"/>
      <c r="Y494" s="38"/>
      <c r="Z494" s="36"/>
      <c r="AA494" s="36"/>
      <c r="AB494" s="36"/>
    </row>
    <row r="495" ht="15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7"/>
      <c r="V495" s="36"/>
      <c r="W495" s="36"/>
      <c r="X495" s="36"/>
      <c r="Y495" s="38"/>
      <c r="Z495" s="36"/>
      <c r="AA495" s="36"/>
      <c r="AB495" s="36"/>
    </row>
    <row r="496" ht="15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7"/>
      <c r="V496" s="36"/>
      <c r="W496" s="36"/>
      <c r="X496" s="36"/>
      <c r="Y496" s="38"/>
      <c r="Z496" s="36"/>
      <c r="AA496" s="36"/>
      <c r="AB496" s="36"/>
    </row>
    <row r="497" ht="15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7"/>
      <c r="V497" s="36"/>
      <c r="W497" s="36"/>
      <c r="X497" s="36"/>
      <c r="Y497" s="38"/>
      <c r="Z497" s="36"/>
      <c r="AA497" s="36"/>
      <c r="AB497" s="36"/>
    </row>
    <row r="498" ht="15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7"/>
      <c r="V498" s="36"/>
      <c r="W498" s="36"/>
      <c r="X498" s="36"/>
      <c r="Y498" s="38"/>
      <c r="Z498" s="36"/>
      <c r="AA498" s="36"/>
      <c r="AB498" s="36"/>
    </row>
    <row r="499" ht="15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7"/>
      <c r="V499" s="36"/>
      <c r="W499" s="36"/>
      <c r="X499" s="36"/>
      <c r="Y499" s="38"/>
      <c r="Z499" s="36"/>
      <c r="AA499" s="36"/>
      <c r="AB499" s="36"/>
    </row>
    <row r="500" ht="15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7"/>
      <c r="V500" s="36"/>
      <c r="W500" s="36"/>
      <c r="X500" s="36"/>
      <c r="Y500" s="38"/>
      <c r="Z500" s="36"/>
      <c r="AA500" s="36"/>
      <c r="AB500" s="36"/>
    </row>
    <row r="501" ht="15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7"/>
      <c r="V501" s="36"/>
      <c r="W501" s="36"/>
      <c r="X501" s="36"/>
      <c r="Y501" s="38"/>
      <c r="Z501" s="36"/>
      <c r="AA501" s="36"/>
      <c r="AB501" s="36"/>
    </row>
    <row r="502" ht="15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7"/>
      <c r="V502" s="36"/>
      <c r="W502" s="36"/>
      <c r="X502" s="36"/>
      <c r="Y502" s="38"/>
      <c r="Z502" s="36"/>
      <c r="AA502" s="36"/>
      <c r="AB502" s="36"/>
    </row>
    <row r="503" ht="15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7"/>
      <c r="V503" s="36"/>
      <c r="W503" s="36"/>
      <c r="X503" s="36"/>
      <c r="Y503" s="38"/>
      <c r="Z503" s="36"/>
      <c r="AA503" s="36"/>
      <c r="AB503" s="36"/>
    </row>
    <row r="504" ht="15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7"/>
      <c r="V504" s="36"/>
      <c r="W504" s="36"/>
      <c r="X504" s="36"/>
      <c r="Y504" s="38"/>
      <c r="Z504" s="36"/>
      <c r="AA504" s="36"/>
      <c r="AB504" s="36"/>
    </row>
    <row r="505" ht="15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7"/>
      <c r="V505" s="36"/>
      <c r="W505" s="36"/>
      <c r="X505" s="36"/>
      <c r="Y505" s="38"/>
      <c r="Z505" s="36"/>
      <c r="AA505" s="36"/>
      <c r="AB505" s="36"/>
    </row>
    <row r="506" ht="15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7"/>
      <c r="V506" s="36"/>
      <c r="W506" s="36"/>
      <c r="X506" s="36"/>
      <c r="Y506" s="38"/>
      <c r="Z506" s="36"/>
      <c r="AA506" s="36"/>
      <c r="AB506" s="36"/>
    </row>
    <row r="507" ht="15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7"/>
      <c r="V507" s="36"/>
      <c r="W507" s="36"/>
      <c r="X507" s="36"/>
      <c r="Y507" s="38"/>
      <c r="Z507" s="36"/>
      <c r="AA507" s="36"/>
      <c r="AB507" s="36"/>
    </row>
    <row r="508" ht="15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7"/>
      <c r="V508" s="36"/>
      <c r="W508" s="36"/>
      <c r="X508" s="36"/>
      <c r="Y508" s="38"/>
      <c r="Z508" s="36"/>
      <c r="AA508" s="36"/>
      <c r="AB508" s="36"/>
    </row>
    <row r="509" ht="15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7"/>
      <c r="V509" s="36"/>
      <c r="W509" s="36"/>
      <c r="X509" s="36"/>
      <c r="Y509" s="38"/>
      <c r="Z509" s="36"/>
      <c r="AA509" s="36"/>
      <c r="AB509" s="36"/>
    </row>
    <row r="510" ht="15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7"/>
      <c r="V510" s="36"/>
      <c r="W510" s="36"/>
      <c r="X510" s="36"/>
      <c r="Y510" s="38"/>
      <c r="Z510" s="36"/>
      <c r="AA510" s="36"/>
      <c r="AB510" s="36"/>
    </row>
    <row r="511" ht="15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7"/>
      <c r="V511" s="36"/>
      <c r="W511" s="36"/>
      <c r="X511" s="36"/>
      <c r="Y511" s="38"/>
      <c r="Z511" s="36"/>
      <c r="AA511" s="36"/>
      <c r="AB511" s="36"/>
    </row>
    <row r="512" ht="15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7"/>
      <c r="V512" s="36"/>
      <c r="W512" s="36"/>
      <c r="X512" s="36"/>
      <c r="Y512" s="38"/>
      <c r="Z512" s="36"/>
      <c r="AA512" s="36"/>
      <c r="AB512" s="36"/>
    </row>
    <row r="513" ht="15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7"/>
      <c r="V513" s="36"/>
      <c r="W513" s="36"/>
      <c r="X513" s="36"/>
      <c r="Y513" s="38"/>
      <c r="Z513" s="36"/>
      <c r="AA513" s="36"/>
      <c r="AB513" s="36"/>
    </row>
    <row r="514" ht="15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7"/>
      <c r="V514" s="36"/>
      <c r="W514" s="36"/>
      <c r="X514" s="36"/>
      <c r="Y514" s="38"/>
      <c r="Z514" s="36"/>
      <c r="AA514" s="36"/>
      <c r="AB514" s="36"/>
    </row>
    <row r="515" ht="15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7"/>
      <c r="V515" s="36"/>
      <c r="W515" s="36"/>
      <c r="X515" s="36"/>
      <c r="Y515" s="38"/>
      <c r="Z515" s="36"/>
      <c r="AA515" s="36"/>
      <c r="AB515" s="36"/>
    </row>
    <row r="516" ht="15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7"/>
      <c r="V516" s="36"/>
      <c r="W516" s="36"/>
      <c r="X516" s="36"/>
      <c r="Y516" s="38"/>
      <c r="Z516" s="36"/>
      <c r="AA516" s="36"/>
      <c r="AB516" s="36"/>
    </row>
    <row r="517" ht="15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7"/>
      <c r="V517" s="36"/>
      <c r="W517" s="36"/>
      <c r="X517" s="36"/>
      <c r="Y517" s="38"/>
      <c r="Z517" s="36"/>
      <c r="AA517" s="36"/>
      <c r="AB517" s="36"/>
    </row>
    <row r="518" ht="15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7"/>
      <c r="V518" s="36"/>
      <c r="W518" s="36"/>
      <c r="X518" s="36"/>
      <c r="Y518" s="38"/>
      <c r="Z518" s="36"/>
      <c r="AA518" s="36"/>
      <c r="AB518" s="36"/>
    </row>
    <row r="519" ht="15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7"/>
      <c r="V519" s="36"/>
      <c r="W519" s="36"/>
      <c r="X519" s="36"/>
      <c r="Y519" s="38"/>
      <c r="Z519" s="36"/>
      <c r="AA519" s="36"/>
      <c r="AB519" s="36"/>
    </row>
    <row r="520" ht="15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7"/>
      <c r="V520" s="36"/>
      <c r="W520" s="36"/>
      <c r="X520" s="36"/>
      <c r="Y520" s="38"/>
      <c r="Z520" s="36"/>
      <c r="AA520" s="36"/>
      <c r="AB520" s="36"/>
    </row>
    <row r="521" ht="15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7"/>
      <c r="V521" s="36"/>
      <c r="W521" s="36"/>
      <c r="X521" s="36"/>
      <c r="Y521" s="38"/>
      <c r="Z521" s="36"/>
      <c r="AA521" s="36"/>
      <c r="AB521" s="36"/>
    </row>
    <row r="522" ht="15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7"/>
      <c r="V522" s="36"/>
      <c r="W522" s="36"/>
      <c r="X522" s="36"/>
      <c r="Y522" s="38"/>
      <c r="Z522" s="36"/>
      <c r="AA522" s="36"/>
      <c r="AB522" s="36"/>
    </row>
    <row r="523" ht="15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7"/>
      <c r="V523" s="36"/>
      <c r="W523" s="36"/>
      <c r="X523" s="36"/>
      <c r="Y523" s="38"/>
      <c r="Z523" s="36"/>
      <c r="AA523" s="36"/>
      <c r="AB523" s="36"/>
    </row>
    <row r="524" ht="15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7"/>
      <c r="V524" s="36"/>
      <c r="W524" s="36"/>
      <c r="X524" s="36"/>
      <c r="Y524" s="38"/>
      <c r="Z524" s="36"/>
      <c r="AA524" s="36"/>
      <c r="AB524" s="36"/>
    </row>
    <row r="525" ht="15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7"/>
      <c r="V525" s="36"/>
      <c r="W525" s="36"/>
      <c r="X525" s="36"/>
      <c r="Y525" s="38"/>
      <c r="Z525" s="36"/>
      <c r="AA525" s="36"/>
      <c r="AB525" s="36"/>
    </row>
    <row r="526" ht="15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7"/>
      <c r="V526" s="36"/>
      <c r="W526" s="36"/>
      <c r="X526" s="36"/>
      <c r="Y526" s="38"/>
      <c r="Z526" s="36"/>
      <c r="AA526" s="36"/>
      <c r="AB526" s="36"/>
    </row>
    <row r="527" ht="15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7"/>
      <c r="V527" s="36"/>
      <c r="W527" s="36"/>
      <c r="X527" s="36"/>
      <c r="Y527" s="38"/>
      <c r="Z527" s="36"/>
      <c r="AA527" s="36"/>
      <c r="AB527" s="36"/>
    </row>
    <row r="528" ht="15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7"/>
      <c r="V528" s="36"/>
      <c r="W528" s="36"/>
      <c r="X528" s="36"/>
      <c r="Y528" s="38"/>
      <c r="Z528" s="36"/>
      <c r="AA528" s="36"/>
      <c r="AB528" s="36"/>
    </row>
    <row r="529" ht="15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7"/>
      <c r="V529" s="36"/>
      <c r="W529" s="36"/>
      <c r="X529" s="36"/>
      <c r="Y529" s="38"/>
      <c r="Z529" s="36"/>
      <c r="AA529" s="36"/>
      <c r="AB529" s="36"/>
    </row>
    <row r="530" ht="15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7"/>
      <c r="V530" s="36"/>
      <c r="W530" s="36"/>
      <c r="X530" s="36"/>
      <c r="Y530" s="38"/>
      <c r="Z530" s="36"/>
      <c r="AA530" s="36"/>
      <c r="AB530" s="36"/>
    </row>
    <row r="531" ht="15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7"/>
      <c r="V531" s="36"/>
      <c r="W531" s="36"/>
      <c r="X531" s="36"/>
      <c r="Y531" s="38"/>
      <c r="Z531" s="36"/>
      <c r="AA531" s="36"/>
      <c r="AB531" s="36"/>
    </row>
    <row r="532" ht="15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7"/>
      <c r="V532" s="36"/>
      <c r="W532" s="36"/>
      <c r="X532" s="36"/>
      <c r="Y532" s="38"/>
      <c r="Z532" s="36"/>
      <c r="AA532" s="36"/>
      <c r="AB532" s="36"/>
    </row>
    <row r="533" ht="15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7"/>
      <c r="V533" s="36"/>
      <c r="W533" s="36"/>
      <c r="X533" s="36"/>
      <c r="Y533" s="38"/>
      <c r="Z533" s="36"/>
      <c r="AA533" s="36"/>
      <c r="AB533" s="36"/>
    </row>
    <row r="534" ht="15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7"/>
      <c r="V534" s="36"/>
      <c r="W534" s="36"/>
      <c r="X534" s="36"/>
      <c r="Y534" s="38"/>
      <c r="Z534" s="36"/>
      <c r="AA534" s="36"/>
      <c r="AB534" s="36"/>
    </row>
    <row r="535" ht="15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7"/>
      <c r="V535" s="36"/>
      <c r="W535" s="36"/>
      <c r="X535" s="36"/>
      <c r="Y535" s="38"/>
      <c r="Z535" s="36"/>
      <c r="AA535" s="36"/>
      <c r="AB535" s="36"/>
    </row>
    <row r="536" ht="15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7"/>
      <c r="V536" s="36"/>
      <c r="W536" s="36"/>
      <c r="X536" s="36"/>
      <c r="Y536" s="38"/>
      <c r="Z536" s="36"/>
      <c r="AA536" s="36"/>
      <c r="AB536" s="36"/>
    </row>
    <row r="537" ht="15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7"/>
      <c r="V537" s="36"/>
      <c r="W537" s="36"/>
      <c r="X537" s="36"/>
      <c r="Y537" s="38"/>
      <c r="Z537" s="36"/>
      <c r="AA537" s="36"/>
      <c r="AB537" s="36"/>
    </row>
    <row r="538" ht="15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7"/>
      <c r="V538" s="36"/>
      <c r="W538" s="36"/>
      <c r="X538" s="36"/>
      <c r="Y538" s="38"/>
      <c r="Z538" s="36"/>
      <c r="AA538" s="36"/>
      <c r="AB538" s="36"/>
    </row>
    <row r="539" ht="15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7"/>
      <c r="V539" s="36"/>
      <c r="W539" s="36"/>
      <c r="X539" s="36"/>
      <c r="Y539" s="38"/>
      <c r="Z539" s="36"/>
      <c r="AA539" s="36"/>
      <c r="AB539" s="36"/>
    </row>
    <row r="540" ht="15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7"/>
      <c r="V540" s="36"/>
      <c r="W540" s="36"/>
      <c r="X540" s="36"/>
      <c r="Y540" s="38"/>
      <c r="Z540" s="36"/>
      <c r="AA540" s="36"/>
      <c r="AB540" s="36"/>
    </row>
    <row r="541" ht="15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7"/>
      <c r="V541" s="36"/>
      <c r="W541" s="36"/>
      <c r="X541" s="36"/>
      <c r="Y541" s="38"/>
      <c r="Z541" s="36"/>
      <c r="AA541" s="36"/>
      <c r="AB541" s="36"/>
    </row>
    <row r="542" ht="15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7"/>
      <c r="V542" s="36"/>
      <c r="W542" s="36"/>
      <c r="X542" s="36"/>
      <c r="Y542" s="38"/>
      <c r="Z542" s="36"/>
      <c r="AA542" s="36"/>
      <c r="AB542" s="36"/>
    </row>
    <row r="543" ht="15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7"/>
      <c r="V543" s="36"/>
      <c r="W543" s="36"/>
      <c r="X543" s="36"/>
      <c r="Y543" s="38"/>
      <c r="Z543" s="36"/>
      <c r="AA543" s="36"/>
      <c r="AB543" s="36"/>
    </row>
    <row r="544" ht="15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7"/>
      <c r="V544" s="36"/>
      <c r="W544" s="36"/>
      <c r="X544" s="36"/>
      <c r="Y544" s="38"/>
      <c r="Z544" s="36"/>
      <c r="AA544" s="36"/>
      <c r="AB544" s="36"/>
    </row>
    <row r="545" ht="15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7"/>
      <c r="V545" s="36"/>
      <c r="W545" s="36"/>
      <c r="X545" s="36"/>
      <c r="Y545" s="38"/>
      <c r="Z545" s="36"/>
      <c r="AA545" s="36"/>
      <c r="AB545" s="36"/>
    </row>
    <row r="546" ht="15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7"/>
      <c r="V546" s="36"/>
      <c r="W546" s="36"/>
      <c r="X546" s="36"/>
      <c r="Y546" s="38"/>
      <c r="Z546" s="36"/>
      <c r="AA546" s="36"/>
      <c r="AB546" s="36"/>
    </row>
    <row r="547" ht="15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7"/>
      <c r="V547" s="36"/>
      <c r="W547" s="36"/>
      <c r="X547" s="36"/>
      <c r="Y547" s="38"/>
      <c r="Z547" s="36"/>
      <c r="AA547" s="36"/>
      <c r="AB547" s="36"/>
    </row>
    <row r="548" ht="15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7"/>
      <c r="V548" s="36"/>
      <c r="W548" s="36"/>
      <c r="X548" s="36"/>
      <c r="Y548" s="38"/>
      <c r="Z548" s="36"/>
      <c r="AA548" s="36"/>
      <c r="AB548" s="36"/>
    </row>
    <row r="549" ht="15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7"/>
      <c r="V549" s="36"/>
      <c r="W549" s="36"/>
      <c r="X549" s="36"/>
      <c r="Y549" s="38"/>
      <c r="Z549" s="36"/>
      <c r="AA549" s="36"/>
      <c r="AB549" s="36"/>
    </row>
    <row r="550" ht="15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7"/>
      <c r="V550" s="36"/>
      <c r="W550" s="36"/>
      <c r="X550" s="36"/>
      <c r="Y550" s="38"/>
      <c r="Z550" s="36"/>
      <c r="AA550" s="36"/>
      <c r="AB550" s="36"/>
    </row>
    <row r="551" ht="15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7"/>
      <c r="V551" s="36"/>
      <c r="W551" s="36"/>
      <c r="X551" s="36"/>
      <c r="Y551" s="38"/>
      <c r="Z551" s="36"/>
      <c r="AA551" s="36"/>
      <c r="AB551" s="36"/>
    </row>
    <row r="552" ht="15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7"/>
      <c r="V552" s="36"/>
      <c r="W552" s="36"/>
      <c r="X552" s="36"/>
      <c r="Y552" s="38"/>
      <c r="Z552" s="36"/>
      <c r="AA552" s="36"/>
      <c r="AB552" s="36"/>
    </row>
    <row r="553" ht="15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7"/>
      <c r="V553" s="36"/>
      <c r="W553" s="36"/>
      <c r="X553" s="36"/>
      <c r="Y553" s="38"/>
      <c r="Z553" s="36"/>
      <c r="AA553" s="36"/>
      <c r="AB553" s="36"/>
    </row>
    <row r="554" ht="15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7"/>
      <c r="V554" s="36"/>
      <c r="W554" s="36"/>
      <c r="X554" s="36"/>
      <c r="Y554" s="38"/>
      <c r="Z554" s="36"/>
      <c r="AA554" s="36"/>
      <c r="AB554" s="36"/>
    </row>
    <row r="555" ht="15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7"/>
      <c r="V555" s="36"/>
      <c r="W555" s="36"/>
      <c r="X555" s="36"/>
      <c r="Y555" s="38"/>
      <c r="Z555" s="36"/>
      <c r="AA555" s="36"/>
      <c r="AB555" s="36"/>
    </row>
    <row r="556" ht="15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7"/>
      <c r="V556" s="36"/>
      <c r="W556" s="36"/>
      <c r="X556" s="36"/>
      <c r="Y556" s="38"/>
      <c r="Z556" s="36"/>
      <c r="AA556" s="36"/>
      <c r="AB556" s="36"/>
    </row>
    <row r="557" ht="15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7"/>
      <c r="V557" s="36"/>
      <c r="W557" s="36"/>
      <c r="X557" s="36"/>
      <c r="Y557" s="38"/>
      <c r="Z557" s="36"/>
      <c r="AA557" s="36"/>
      <c r="AB557" s="36"/>
    </row>
    <row r="558" ht="15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7"/>
      <c r="V558" s="36"/>
      <c r="W558" s="36"/>
      <c r="X558" s="36"/>
      <c r="Y558" s="38"/>
      <c r="Z558" s="36"/>
      <c r="AA558" s="36"/>
      <c r="AB558" s="36"/>
    </row>
    <row r="559" ht="15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7"/>
      <c r="V559" s="36"/>
      <c r="W559" s="36"/>
      <c r="X559" s="36"/>
      <c r="Y559" s="38"/>
      <c r="Z559" s="36"/>
      <c r="AA559" s="36"/>
      <c r="AB559" s="36"/>
    </row>
    <row r="560" ht="15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7"/>
      <c r="V560" s="36"/>
      <c r="W560" s="36"/>
      <c r="X560" s="36"/>
      <c r="Y560" s="38"/>
      <c r="Z560" s="36"/>
      <c r="AA560" s="36"/>
      <c r="AB560" s="36"/>
    </row>
    <row r="561" ht="15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7"/>
      <c r="V561" s="36"/>
      <c r="W561" s="36"/>
      <c r="X561" s="36"/>
      <c r="Y561" s="38"/>
      <c r="Z561" s="36"/>
      <c r="AA561" s="36"/>
      <c r="AB561" s="36"/>
    </row>
    <row r="562" ht="15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7"/>
      <c r="V562" s="36"/>
      <c r="W562" s="36"/>
      <c r="X562" s="36"/>
      <c r="Y562" s="38"/>
      <c r="Z562" s="36"/>
      <c r="AA562" s="36"/>
      <c r="AB562" s="36"/>
    </row>
    <row r="563" ht="15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7"/>
      <c r="V563" s="36"/>
      <c r="W563" s="36"/>
      <c r="X563" s="36"/>
      <c r="Y563" s="38"/>
      <c r="Z563" s="36"/>
      <c r="AA563" s="36"/>
      <c r="AB563" s="36"/>
    </row>
    <row r="564" ht="15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7"/>
      <c r="V564" s="36"/>
      <c r="W564" s="36"/>
      <c r="X564" s="36"/>
      <c r="Y564" s="38"/>
      <c r="Z564" s="36"/>
      <c r="AA564" s="36"/>
      <c r="AB564" s="36"/>
    </row>
    <row r="565" ht="15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7"/>
      <c r="V565" s="36"/>
      <c r="W565" s="36"/>
      <c r="X565" s="36"/>
      <c r="Y565" s="38"/>
      <c r="Z565" s="36"/>
      <c r="AA565" s="36"/>
      <c r="AB565" s="36"/>
    </row>
    <row r="566" ht="15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7"/>
      <c r="V566" s="36"/>
      <c r="W566" s="36"/>
      <c r="X566" s="36"/>
      <c r="Y566" s="38"/>
      <c r="Z566" s="36"/>
      <c r="AA566" s="36"/>
      <c r="AB566" s="36"/>
    </row>
    <row r="567" ht="15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7"/>
      <c r="V567" s="36"/>
      <c r="W567" s="36"/>
      <c r="X567" s="36"/>
      <c r="Y567" s="38"/>
      <c r="Z567" s="36"/>
      <c r="AA567" s="36"/>
      <c r="AB567" s="36"/>
    </row>
    <row r="568" ht="15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7"/>
      <c r="V568" s="36"/>
      <c r="W568" s="36"/>
      <c r="X568" s="36"/>
      <c r="Y568" s="38"/>
      <c r="Z568" s="36"/>
      <c r="AA568" s="36"/>
      <c r="AB568" s="36"/>
    </row>
    <row r="569" ht="15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7"/>
      <c r="V569" s="36"/>
      <c r="W569" s="36"/>
      <c r="X569" s="36"/>
      <c r="Y569" s="38"/>
      <c r="Z569" s="36"/>
      <c r="AA569" s="36"/>
      <c r="AB569" s="36"/>
    </row>
    <row r="570" ht="15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7"/>
      <c r="V570" s="36"/>
      <c r="W570" s="36"/>
      <c r="X570" s="36"/>
      <c r="Y570" s="38"/>
      <c r="Z570" s="36"/>
      <c r="AA570" s="36"/>
      <c r="AB570" s="36"/>
    </row>
    <row r="571" ht="15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7"/>
      <c r="V571" s="36"/>
      <c r="W571" s="36"/>
      <c r="X571" s="36"/>
      <c r="Y571" s="38"/>
      <c r="Z571" s="36"/>
      <c r="AA571" s="36"/>
      <c r="AB571" s="36"/>
    </row>
    <row r="572" ht="15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7"/>
      <c r="V572" s="36"/>
      <c r="W572" s="36"/>
      <c r="X572" s="36"/>
      <c r="Y572" s="38"/>
      <c r="Z572" s="36"/>
      <c r="AA572" s="36"/>
      <c r="AB572" s="36"/>
    </row>
    <row r="573" ht="15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7"/>
      <c r="V573" s="36"/>
      <c r="W573" s="36"/>
      <c r="X573" s="36"/>
      <c r="Y573" s="38"/>
      <c r="Z573" s="36"/>
      <c r="AA573" s="36"/>
      <c r="AB573" s="36"/>
    </row>
    <row r="574" ht="15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7"/>
      <c r="V574" s="36"/>
      <c r="W574" s="36"/>
      <c r="X574" s="36"/>
      <c r="Y574" s="38"/>
      <c r="Z574" s="36"/>
      <c r="AA574" s="36"/>
      <c r="AB574" s="36"/>
    </row>
    <row r="575" ht="15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7"/>
      <c r="V575" s="36"/>
      <c r="W575" s="36"/>
      <c r="X575" s="36"/>
      <c r="Y575" s="38"/>
      <c r="Z575" s="36"/>
      <c r="AA575" s="36"/>
      <c r="AB575" s="36"/>
    </row>
    <row r="576" ht="15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7"/>
      <c r="V576" s="36"/>
      <c r="W576" s="36"/>
      <c r="X576" s="36"/>
      <c r="Y576" s="38"/>
      <c r="Z576" s="36"/>
      <c r="AA576" s="36"/>
      <c r="AB576" s="36"/>
    </row>
    <row r="577" ht="15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7"/>
      <c r="V577" s="36"/>
      <c r="W577" s="36"/>
      <c r="X577" s="36"/>
      <c r="Y577" s="38"/>
      <c r="Z577" s="36"/>
      <c r="AA577" s="36"/>
      <c r="AB577" s="36"/>
    </row>
    <row r="578" ht="15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7"/>
      <c r="V578" s="36"/>
      <c r="W578" s="36"/>
      <c r="X578" s="36"/>
      <c r="Y578" s="38"/>
      <c r="Z578" s="36"/>
      <c r="AA578" s="36"/>
      <c r="AB578" s="36"/>
    </row>
    <row r="579" ht="15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7"/>
      <c r="V579" s="36"/>
      <c r="W579" s="36"/>
      <c r="X579" s="36"/>
      <c r="Y579" s="38"/>
      <c r="Z579" s="36"/>
      <c r="AA579" s="36"/>
      <c r="AB579" s="36"/>
    </row>
    <row r="580" ht="15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7"/>
      <c r="V580" s="36"/>
      <c r="W580" s="36"/>
      <c r="X580" s="36"/>
      <c r="Y580" s="38"/>
      <c r="Z580" s="36"/>
      <c r="AA580" s="36"/>
      <c r="AB580" s="36"/>
    </row>
    <row r="581" ht="15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7"/>
      <c r="V581" s="36"/>
      <c r="W581" s="36"/>
      <c r="X581" s="36"/>
      <c r="Y581" s="38"/>
      <c r="Z581" s="36"/>
      <c r="AA581" s="36"/>
      <c r="AB581" s="36"/>
    </row>
    <row r="582" ht="15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7"/>
      <c r="V582" s="36"/>
      <c r="W582" s="36"/>
      <c r="X582" s="36"/>
      <c r="Y582" s="38"/>
      <c r="Z582" s="36"/>
      <c r="AA582" s="36"/>
      <c r="AB582" s="36"/>
    </row>
    <row r="583" ht="15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7"/>
      <c r="V583" s="36"/>
      <c r="W583" s="36"/>
      <c r="X583" s="36"/>
      <c r="Y583" s="38"/>
      <c r="Z583" s="36"/>
      <c r="AA583" s="36"/>
      <c r="AB583" s="36"/>
    </row>
    <row r="584" ht="15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7"/>
      <c r="V584" s="36"/>
      <c r="W584" s="36"/>
      <c r="X584" s="36"/>
      <c r="Y584" s="38"/>
      <c r="Z584" s="36"/>
      <c r="AA584" s="36"/>
      <c r="AB584" s="36"/>
    </row>
    <row r="585" ht="15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7"/>
      <c r="V585" s="36"/>
      <c r="W585" s="36"/>
      <c r="X585" s="36"/>
      <c r="Y585" s="38"/>
      <c r="Z585" s="36"/>
      <c r="AA585" s="36"/>
      <c r="AB585" s="36"/>
    </row>
    <row r="586" ht="15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7"/>
      <c r="V586" s="36"/>
      <c r="W586" s="36"/>
      <c r="X586" s="36"/>
      <c r="Y586" s="38"/>
      <c r="Z586" s="36"/>
      <c r="AA586" s="36"/>
      <c r="AB586" s="36"/>
    </row>
    <row r="587" ht="15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7"/>
      <c r="V587" s="36"/>
      <c r="W587" s="36"/>
      <c r="X587" s="36"/>
      <c r="Y587" s="38"/>
      <c r="Z587" s="36"/>
      <c r="AA587" s="36"/>
      <c r="AB587" s="36"/>
    </row>
    <row r="588" ht="15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7"/>
      <c r="V588" s="36"/>
      <c r="W588" s="36"/>
      <c r="X588" s="36"/>
      <c r="Y588" s="38"/>
      <c r="Z588" s="36"/>
      <c r="AA588" s="36"/>
      <c r="AB588" s="36"/>
    </row>
    <row r="589" ht="15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7"/>
      <c r="V589" s="36"/>
      <c r="W589" s="36"/>
      <c r="X589" s="36"/>
      <c r="Y589" s="38"/>
      <c r="Z589" s="36"/>
      <c r="AA589" s="36"/>
      <c r="AB589" s="36"/>
    </row>
    <row r="590" ht="15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7"/>
      <c r="V590" s="36"/>
      <c r="W590" s="36"/>
      <c r="X590" s="36"/>
      <c r="Y590" s="38"/>
      <c r="Z590" s="36"/>
      <c r="AA590" s="36"/>
      <c r="AB590" s="36"/>
    </row>
    <row r="591" ht="15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7"/>
      <c r="V591" s="36"/>
      <c r="W591" s="36"/>
      <c r="X591" s="36"/>
      <c r="Y591" s="38"/>
      <c r="Z591" s="36"/>
      <c r="AA591" s="36"/>
      <c r="AB591" s="36"/>
    </row>
    <row r="592" ht="15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7"/>
      <c r="V592" s="36"/>
      <c r="W592" s="36"/>
      <c r="X592" s="36"/>
      <c r="Y592" s="38"/>
      <c r="Z592" s="36"/>
      <c r="AA592" s="36"/>
      <c r="AB592" s="36"/>
    </row>
    <row r="593" ht="15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7"/>
      <c r="V593" s="36"/>
      <c r="W593" s="36"/>
      <c r="X593" s="36"/>
      <c r="Y593" s="38"/>
      <c r="Z593" s="36"/>
      <c r="AA593" s="36"/>
      <c r="AB593" s="36"/>
    </row>
    <row r="594" ht="15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7"/>
      <c r="V594" s="36"/>
      <c r="W594" s="36"/>
      <c r="X594" s="36"/>
      <c r="Y594" s="38"/>
      <c r="Z594" s="36"/>
      <c r="AA594" s="36"/>
      <c r="AB594" s="36"/>
    </row>
    <row r="595" ht="15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7"/>
      <c r="V595" s="36"/>
      <c r="W595" s="36"/>
      <c r="X595" s="36"/>
      <c r="Y595" s="38"/>
      <c r="Z595" s="36"/>
      <c r="AA595" s="36"/>
      <c r="AB595" s="36"/>
    </row>
    <row r="596" ht="15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7"/>
      <c r="V596" s="36"/>
      <c r="W596" s="36"/>
      <c r="X596" s="36"/>
      <c r="Y596" s="38"/>
      <c r="Z596" s="36"/>
      <c r="AA596" s="36"/>
      <c r="AB596" s="36"/>
    </row>
    <row r="597" ht="15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7"/>
      <c r="V597" s="36"/>
      <c r="W597" s="36"/>
      <c r="X597" s="36"/>
      <c r="Y597" s="38"/>
      <c r="Z597" s="36"/>
      <c r="AA597" s="36"/>
      <c r="AB597" s="36"/>
    </row>
    <row r="598" ht="15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7"/>
      <c r="V598" s="36"/>
      <c r="W598" s="36"/>
      <c r="X598" s="36"/>
      <c r="Y598" s="38"/>
      <c r="Z598" s="36"/>
      <c r="AA598" s="36"/>
      <c r="AB598" s="36"/>
    </row>
    <row r="599" ht="15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7"/>
      <c r="V599" s="36"/>
      <c r="W599" s="36"/>
      <c r="X599" s="36"/>
      <c r="Y599" s="38"/>
      <c r="Z599" s="36"/>
      <c r="AA599" s="36"/>
      <c r="AB599" s="36"/>
    </row>
    <row r="600" ht="15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7"/>
      <c r="V600" s="36"/>
      <c r="W600" s="36"/>
      <c r="X600" s="36"/>
      <c r="Y600" s="38"/>
      <c r="Z600" s="36"/>
      <c r="AA600" s="36"/>
      <c r="AB600" s="36"/>
    </row>
    <row r="601" ht="15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7"/>
      <c r="V601" s="36"/>
      <c r="W601" s="36"/>
      <c r="X601" s="36"/>
      <c r="Y601" s="38"/>
      <c r="Z601" s="36"/>
      <c r="AA601" s="36"/>
      <c r="AB601" s="36"/>
    </row>
    <row r="602" ht="15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7"/>
      <c r="V602" s="36"/>
      <c r="W602" s="36"/>
      <c r="X602" s="36"/>
      <c r="Y602" s="38"/>
      <c r="Z602" s="36"/>
      <c r="AA602" s="36"/>
      <c r="AB602" s="36"/>
    </row>
    <row r="603" ht="15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7"/>
      <c r="V603" s="36"/>
      <c r="W603" s="36"/>
      <c r="X603" s="36"/>
      <c r="Y603" s="38"/>
      <c r="Z603" s="36"/>
      <c r="AA603" s="36"/>
      <c r="AB603" s="36"/>
    </row>
    <row r="604" ht="15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7"/>
      <c r="V604" s="36"/>
      <c r="W604" s="36"/>
      <c r="X604" s="36"/>
      <c r="Y604" s="38"/>
      <c r="Z604" s="36"/>
      <c r="AA604" s="36"/>
      <c r="AB604" s="36"/>
    </row>
    <row r="605" ht="15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7"/>
      <c r="V605" s="36"/>
      <c r="W605" s="36"/>
      <c r="X605" s="36"/>
      <c r="Y605" s="38"/>
      <c r="Z605" s="36"/>
      <c r="AA605" s="36"/>
      <c r="AB605" s="36"/>
    </row>
    <row r="606" ht="15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7"/>
      <c r="V606" s="36"/>
      <c r="W606" s="36"/>
      <c r="X606" s="36"/>
      <c r="Y606" s="38"/>
      <c r="Z606" s="36"/>
      <c r="AA606" s="36"/>
      <c r="AB606" s="36"/>
    </row>
    <row r="607" ht="15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7"/>
      <c r="V607" s="36"/>
      <c r="W607" s="36"/>
      <c r="X607" s="36"/>
      <c r="Y607" s="38"/>
      <c r="Z607" s="36"/>
      <c r="AA607" s="36"/>
      <c r="AB607" s="36"/>
    </row>
    <row r="608" ht="15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7"/>
      <c r="V608" s="36"/>
      <c r="W608" s="36"/>
      <c r="X608" s="36"/>
      <c r="Y608" s="38"/>
      <c r="Z608" s="36"/>
      <c r="AA608" s="36"/>
      <c r="AB608" s="36"/>
    </row>
    <row r="609" ht="15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7"/>
      <c r="V609" s="36"/>
      <c r="W609" s="36"/>
      <c r="X609" s="36"/>
      <c r="Y609" s="38"/>
      <c r="Z609" s="36"/>
      <c r="AA609" s="36"/>
      <c r="AB609" s="36"/>
    </row>
    <row r="610" ht="15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7"/>
      <c r="V610" s="36"/>
      <c r="W610" s="36"/>
      <c r="X610" s="36"/>
      <c r="Y610" s="38"/>
      <c r="Z610" s="36"/>
      <c r="AA610" s="36"/>
      <c r="AB610" s="36"/>
    </row>
    <row r="611" ht="15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7"/>
      <c r="V611" s="36"/>
      <c r="W611" s="36"/>
      <c r="X611" s="36"/>
      <c r="Y611" s="38"/>
      <c r="Z611" s="36"/>
      <c r="AA611" s="36"/>
      <c r="AB611" s="36"/>
    </row>
    <row r="612" ht="15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7"/>
      <c r="V612" s="36"/>
      <c r="W612" s="36"/>
      <c r="X612" s="36"/>
      <c r="Y612" s="38"/>
      <c r="Z612" s="36"/>
      <c r="AA612" s="36"/>
      <c r="AB612" s="36"/>
    </row>
    <row r="613" ht="15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7"/>
      <c r="V613" s="36"/>
      <c r="W613" s="36"/>
      <c r="X613" s="36"/>
      <c r="Y613" s="38"/>
      <c r="Z613" s="36"/>
      <c r="AA613" s="36"/>
      <c r="AB613" s="36"/>
    </row>
    <row r="614" ht="15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7"/>
      <c r="V614" s="36"/>
      <c r="W614" s="36"/>
      <c r="X614" s="36"/>
      <c r="Y614" s="38"/>
      <c r="Z614" s="36"/>
      <c r="AA614" s="36"/>
      <c r="AB614" s="36"/>
    </row>
    <row r="615" ht="15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7"/>
      <c r="V615" s="36"/>
      <c r="W615" s="36"/>
      <c r="X615" s="36"/>
      <c r="Y615" s="38"/>
      <c r="Z615" s="36"/>
      <c r="AA615" s="36"/>
      <c r="AB615" s="36"/>
    </row>
    <row r="616" ht="15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7"/>
      <c r="V616" s="36"/>
      <c r="W616" s="36"/>
      <c r="X616" s="36"/>
      <c r="Y616" s="38"/>
      <c r="Z616" s="36"/>
      <c r="AA616" s="36"/>
      <c r="AB616" s="36"/>
    </row>
    <row r="617" ht="15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7"/>
      <c r="V617" s="36"/>
      <c r="W617" s="36"/>
      <c r="X617" s="36"/>
      <c r="Y617" s="38"/>
      <c r="Z617" s="36"/>
      <c r="AA617" s="36"/>
      <c r="AB617" s="36"/>
    </row>
    <row r="618" ht="15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7"/>
      <c r="V618" s="36"/>
      <c r="W618" s="36"/>
      <c r="X618" s="36"/>
      <c r="Y618" s="38"/>
      <c r="Z618" s="36"/>
      <c r="AA618" s="36"/>
      <c r="AB618" s="36"/>
    </row>
    <row r="619" ht="15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7"/>
      <c r="V619" s="36"/>
      <c r="W619" s="36"/>
      <c r="X619" s="36"/>
      <c r="Y619" s="38"/>
      <c r="Z619" s="36"/>
      <c r="AA619" s="36"/>
      <c r="AB619" s="36"/>
    </row>
    <row r="620" ht="15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7"/>
      <c r="V620" s="36"/>
      <c r="W620" s="36"/>
      <c r="X620" s="36"/>
      <c r="Y620" s="38"/>
      <c r="Z620" s="36"/>
      <c r="AA620" s="36"/>
      <c r="AB620" s="36"/>
    </row>
    <row r="621" ht="15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7"/>
      <c r="V621" s="36"/>
      <c r="W621" s="36"/>
      <c r="X621" s="36"/>
      <c r="Y621" s="38"/>
      <c r="Z621" s="36"/>
      <c r="AA621" s="36"/>
      <c r="AB621" s="36"/>
    </row>
    <row r="622" ht="15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7"/>
      <c r="V622" s="36"/>
      <c r="W622" s="36"/>
      <c r="X622" s="36"/>
      <c r="Y622" s="38"/>
      <c r="Z622" s="36"/>
      <c r="AA622" s="36"/>
      <c r="AB622" s="36"/>
    </row>
    <row r="623" ht="15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7"/>
      <c r="V623" s="36"/>
      <c r="W623" s="36"/>
      <c r="X623" s="36"/>
      <c r="Y623" s="38"/>
      <c r="Z623" s="36"/>
      <c r="AA623" s="36"/>
      <c r="AB623" s="36"/>
    </row>
    <row r="624" ht="15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7"/>
      <c r="V624" s="36"/>
      <c r="W624" s="36"/>
      <c r="X624" s="36"/>
      <c r="Y624" s="38"/>
      <c r="Z624" s="36"/>
      <c r="AA624" s="36"/>
      <c r="AB624" s="36"/>
    </row>
    <row r="625" ht="15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7"/>
      <c r="V625" s="36"/>
      <c r="W625" s="36"/>
      <c r="X625" s="36"/>
      <c r="Y625" s="38"/>
      <c r="Z625" s="36"/>
      <c r="AA625" s="36"/>
      <c r="AB625" s="36"/>
    </row>
    <row r="626" ht="15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7"/>
      <c r="V626" s="36"/>
      <c r="W626" s="36"/>
      <c r="X626" s="36"/>
      <c r="Y626" s="38"/>
      <c r="Z626" s="36"/>
      <c r="AA626" s="36"/>
      <c r="AB626" s="36"/>
    </row>
    <row r="627" ht="15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7"/>
      <c r="V627" s="36"/>
      <c r="W627" s="36"/>
      <c r="X627" s="36"/>
      <c r="Y627" s="38"/>
      <c r="Z627" s="36"/>
      <c r="AA627" s="36"/>
      <c r="AB627" s="36"/>
    </row>
    <row r="628" ht="15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7"/>
      <c r="V628" s="36"/>
      <c r="W628" s="36"/>
      <c r="X628" s="36"/>
      <c r="Y628" s="38"/>
      <c r="Z628" s="36"/>
      <c r="AA628" s="36"/>
      <c r="AB628" s="36"/>
    </row>
    <row r="629" ht="15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7"/>
      <c r="V629" s="36"/>
      <c r="W629" s="36"/>
      <c r="X629" s="36"/>
      <c r="Y629" s="38"/>
      <c r="Z629" s="36"/>
      <c r="AA629" s="36"/>
      <c r="AB629" s="36"/>
    </row>
    <row r="630" ht="15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7"/>
      <c r="V630" s="36"/>
      <c r="W630" s="36"/>
      <c r="X630" s="36"/>
      <c r="Y630" s="38"/>
      <c r="Z630" s="36"/>
      <c r="AA630" s="36"/>
      <c r="AB630" s="36"/>
    </row>
    <row r="631" ht="15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7"/>
      <c r="V631" s="36"/>
      <c r="W631" s="36"/>
      <c r="X631" s="36"/>
      <c r="Y631" s="38"/>
      <c r="Z631" s="36"/>
      <c r="AA631" s="36"/>
      <c r="AB631" s="36"/>
    </row>
    <row r="632" ht="15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7"/>
      <c r="V632" s="36"/>
      <c r="W632" s="36"/>
      <c r="X632" s="36"/>
      <c r="Y632" s="38"/>
      <c r="Z632" s="36"/>
      <c r="AA632" s="36"/>
      <c r="AB632" s="36"/>
    </row>
    <row r="633" ht="15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7"/>
      <c r="V633" s="36"/>
      <c r="W633" s="36"/>
      <c r="X633" s="36"/>
      <c r="Y633" s="38"/>
      <c r="Z633" s="36"/>
      <c r="AA633" s="36"/>
      <c r="AB633" s="36"/>
    </row>
    <row r="634" ht="15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7"/>
      <c r="V634" s="36"/>
      <c r="W634" s="36"/>
      <c r="X634" s="36"/>
      <c r="Y634" s="38"/>
      <c r="Z634" s="36"/>
      <c r="AA634" s="36"/>
      <c r="AB634" s="36"/>
    </row>
    <row r="635" ht="15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7"/>
      <c r="V635" s="36"/>
      <c r="W635" s="36"/>
      <c r="X635" s="36"/>
      <c r="Y635" s="38"/>
      <c r="Z635" s="36"/>
      <c r="AA635" s="36"/>
      <c r="AB635" s="36"/>
    </row>
    <row r="636" ht="15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7"/>
      <c r="V636" s="36"/>
      <c r="W636" s="36"/>
      <c r="X636" s="36"/>
      <c r="Y636" s="38"/>
      <c r="Z636" s="36"/>
      <c r="AA636" s="36"/>
      <c r="AB636" s="36"/>
    </row>
    <row r="637" ht="15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7"/>
      <c r="V637" s="36"/>
      <c r="W637" s="36"/>
      <c r="X637" s="36"/>
      <c r="Y637" s="38"/>
      <c r="Z637" s="36"/>
      <c r="AA637" s="36"/>
      <c r="AB637" s="36"/>
    </row>
    <row r="638" ht="15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7"/>
      <c r="V638" s="36"/>
      <c r="W638" s="36"/>
      <c r="X638" s="36"/>
      <c r="Y638" s="38"/>
      <c r="Z638" s="36"/>
      <c r="AA638" s="36"/>
      <c r="AB638" s="36"/>
    </row>
    <row r="639" ht="15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7"/>
      <c r="V639" s="36"/>
      <c r="W639" s="36"/>
      <c r="X639" s="36"/>
      <c r="Y639" s="38"/>
      <c r="Z639" s="36"/>
      <c r="AA639" s="36"/>
      <c r="AB639" s="36"/>
    </row>
    <row r="640" ht="15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7"/>
      <c r="V640" s="36"/>
      <c r="W640" s="36"/>
      <c r="X640" s="36"/>
      <c r="Y640" s="38"/>
      <c r="Z640" s="36"/>
      <c r="AA640" s="36"/>
      <c r="AB640" s="36"/>
    </row>
    <row r="641" ht="15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7"/>
      <c r="V641" s="36"/>
      <c r="W641" s="36"/>
      <c r="X641" s="36"/>
      <c r="Y641" s="38"/>
      <c r="Z641" s="36"/>
      <c r="AA641" s="36"/>
      <c r="AB641" s="36"/>
    </row>
    <row r="642" ht="15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7"/>
      <c r="V642" s="36"/>
      <c r="W642" s="36"/>
      <c r="X642" s="36"/>
      <c r="Y642" s="38"/>
      <c r="Z642" s="36"/>
      <c r="AA642" s="36"/>
      <c r="AB642" s="36"/>
    </row>
    <row r="643" ht="15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7"/>
      <c r="V643" s="36"/>
      <c r="W643" s="36"/>
      <c r="X643" s="36"/>
      <c r="Y643" s="38"/>
      <c r="Z643" s="36"/>
      <c r="AA643" s="36"/>
      <c r="AB643" s="36"/>
    </row>
    <row r="644" ht="15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7"/>
      <c r="V644" s="36"/>
      <c r="W644" s="36"/>
      <c r="X644" s="36"/>
      <c r="Y644" s="38"/>
      <c r="Z644" s="36"/>
      <c r="AA644" s="36"/>
      <c r="AB644" s="36"/>
    </row>
    <row r="645" ht="15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7"/>
      <c r="V645" s="36"/>
      <c r="W645" s="36"/>
      <c r="X645" s="36"/>
      <c r="Y645" s="38"/>
      <c r="Z645" s="36"/>
      <c r="AA645" s="36"/>
      <c r="AB645" s="36"/>
    </row>
    <row r="646" ht="15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7"/>
      <c r="V646" s="36"/>
      <c r="W646" s="36"/>
      <c r="X646" s="36"/>
      <c r="Y646" s="38"/>
      <c r="Z646" s="36"/>
      <c r="AA646" s="36"/>
      <c r="AB646" s="36"/>
    </row>
    <row r="647" ht="15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7"/>
      <c r="V647" s="36"/>
      <c r="W647" s="36"/>
      <c r="X647" s="36"/>
      <c r="Y647" s="38"/>
      <c r="Z647" s="36"/>
      <c r="AA647" s="36"/>
      <c r="AB647" s="36"/>
    </row>
    <row r="648" ht="15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7"/>
      <c r="V648" s="36"/>
      <c r="W648" s="36"/>
      <c r="X648" s="36"/>
      <c r="Y648" s="38"/>
      <c r="Z648" s="36"/>
      <c r="AA648" s="36"/>
      <c r="AB648" s="36"/>
    </row>
    <row r="649" ht="15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7"/>
      <c r="V649" s="36"/>
      <c r="W649" s="36"/>
      <c r="X649" s="36"/>
      <c r="Y649" s="38"/>
      <c r="Z649" s="36"/>
      <c r="AA649" s="36"/>
      <c r="AB649" s="36"/>
    </row>
    <row r="650" ht="15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7"/>
      <c r="V650" s="36"/>
      <c r="W650" s="36"/>
      <c r="X650" s="36"/>
      <c r="Y650" s="38"/>
      <c r="Z650" s="36"/>
      <c r="AA650" s="36"/>
      <c r="AB650" s="36"/>
    </row>
    <row r="651" ht="15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7"/>
      <c r="V651" s="36"/>
      <c r="W651" s="36"/>
      <c r="X651" s="36"/>
      <c r="Y651" s="38"/>
      <c r="Z651" s="36"/>
      <c r="AA651" s="36"/>
      <c r="AB651" s="36"/>
    </row>
    <row r="652" ht="15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7"/>
      <c r="V652" s="36"/>
      <c r="W652" s="36"/>
      <c r="X652" s="36"/>
      <c r="Y652" s="38"/>
      <c r="Z652" s="36"/>
      <c r="AA652" s="36"/>
      <c r="AB652" s="36"/>
    </row>
    <row r="653" ht="15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7"/>
      <c r="V653" s="36"/>
      <c r="W653" s="36"/>
      <c r="X653" s="36"/>
      <c r="Y653" s="38"/>
      <c r="Z653" s="36"/>
      <c r="AA653" s="36"/>
      <c r="AB653" s="36"/>
    </row>
    <row r="654" ht="15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7"/>
      <c r="V654" s="36"/>
      <c r="W654" s="36"/>
      <c r="X654" s="36"/>
      <c r="Y654" s="38"/>
      <c r="Z654" s="36"/>
      <c r="AA654" s="36"/>
      <c r="AB654" s="36"/>
    </row>
    <row r="655" ht="15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7"/>
      <c r="V655" s="36"/>
      <c r="W655" s="36"/>
      <c r="X655" s="36"/>
      <c r="Y655" s="38"/>
      <c r="Z655" s="36"/>
      <c r="AA655" s="36"/>
      <c r="AB655" s="36"/>
    </row>
    <row r="656" ht="15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7"/>
      <c r="V656" s="36"/>
      <c r="W656" s="36"/>
      <c r="X656" s="36"/>
      <c r="Y656" s="38"/>
      <c r="Z656" s="36"/>
      <c r="AA656" s="36"/>
      <c r="AB656" s="36"/>
    </row>
    <row r="657" ht="15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7"/>
      <c r="V657" s="36"/>
      <c r="W657" s="36"/>
      <c r="X657" s="36"/>
      <c r="Y657" s="38"/>
      <c r="Z657" s="36"/>
      <c r="AA657" s="36"/>
      <c r="AB657" s="36"/>
    </row>
    <row r="658" ht="15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7"/>
      <c r="V658" s="36"/>
      <c r="W658" s="36"/>
      <c r="X658" s="36"/>
      <c r="Y658" s="38"/>
      <c r="Z658" s="36"/>
      <c r="AA658" s="36"/>
      <c r="AB658" s="36"/>
    </row>
    <row r="659" ht="15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7"/>
      <c r="V659" s="36"/>
      <c r="W659" s="36"/>
      <c r="X659" s="36"/>
      <c r="Y659" s="38"/>
      <c r="Z659" s="36"/>
      <c r="AA659" s="36"/>
      <c r="AB659" s="36"/>
    </row>
    <row r="660" ht="15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7"/>
      <c r="V660" s="36"/>
      <c r="W660" s="36"/>
      <c r="X660" s="36"/>
      <c r="Y660" s="38"/>
      <c r="Z660" s="36"/>
      <c r="AA660" s="36"/>
      <c r="AB660" s="36"/>
    </row>
    <row r="661" ht="15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7"/>
      <c r="V661" s="36"/>
      <c r="W661" s="36"/>
      <c r="X661" s="36"/>
      <c r="Y661" s="38"/>
      <c r="Z661" s="36"/>
      <c r="AA661" s="36"/>
      <c r="AB661" s="36"/>
    </row>
    <row r="662" ht="15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7"/>
      <c r="V662" s="36"/>
      <c r="W662" s="36"/>
      <c r="X662" s="36"/>
      <c r="Y662" s="38"/>
      <c r="Z662" s="36"/>
      <c r="AA662" s="36"/>
      <c r="AB662" s="36"/>
    </row>
    <row r="663" ht="15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7"/>
      <c r="V663" s="36"/>
      <c r="W663" s="36"/>
      <c r="X663" s="36"/>
      <c r="Y663" s="38"/>
      <c r="Z663" s="36"/>
      <c r="AA663" s="36"/>
      <c r="AB663" s="36"/>
    </row>
    <row r="664" ht="15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7"/>
      <c r="V664" s="36"/>
      <c r="W664" s="36"/>
      <c r="X664" s="36"/>
      <c r="Y664" s="38"/>
      <c r="Z664" s="36"/>
      <c r="AA664" s="36"/>
      <c r="AB664" s="36"/>
    </row>
    <row r="665" ht="15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7"/>
      <c r="V665" s="36"/>
      <c r="W665" s="36"/>
      <c r="X665" s="36"/>
      <c r="Y665" s="38"/>
      <c r="Z665" s="36"/>
      <c r="AA665" s="36"/>
      <c r="AB665" s="36"/>
    </row>
    <row r="666" ht="15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7"/>
      <c r="V666" s="36"/>
      <c r="W666" s="36"/>
      <c r="X666" s="36"/>
      <c r="Y666" s="38"/>
      <c r="Z666" s="36"/>
      <c r="AA666" s="36"/>
      <c r="AB666" s="36"/>
    </row>
    <row r="667" ht="15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7"/>
      <c r="V667" s="36"/>
      <c r="W667" s="36"/>
      <c r="X667" s="36"/>
      <c r="Y667" s="38"/>
      <c r="Z667" s="36"/>
      <c r="AA667" s="36"/>
      <c r="AB667" s="36"/>
    </row>
    <row r="668" ht="15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7"/>
      <c r="V668" s="36"/>
      <c r="W668" s="36"/>
      <c r="X668" s="36"/>
      <c r="Y668" s="38"/>
      <c r="Z668" s="36"/>
      <c r="AA668" s="36"/>
      <c r="AB668" s="36"/>
    </row>
    <row r="669" ht="15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7"/>
      <c r="V669" s="36"/>
      <c r="W669" s="36"/>
      <c r="X669" s="36"/>
      <c r="Y669" s="38"/>
      <c r="Z669" s="36"/>
      <c r="AA669" s="36"/>
      <c r="AB669" s="36"/>
    </row>
    <row r="670" ht="15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7"/>
      <c r="V670" s="36"/>
      <c r="W670" s="36"/>
      <c r="X670" s="36"/>
      <c r="Y670" s="38"/>
      <c r="Z670" s="36"/>
      <c r="AA670" s="36"/>
      <c r="AB670" s="36"/>
    </row>
    <row r="671" ht="15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7"/>
      <c r="V671" s="36"/>
      <c r="W671" s="36"/>
      <c r="X671" s="36"/>
      <c r="Y671" s="38"/>
      <c r="Z671" s="36"/>
      <c r="AA671" s="36"/>
      <c r="AB671" s="36"/>
    </row>
    <row r="672" ht="15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7"/>
      <c r="V672" s="36"/>
      <c r="W672" s="36"/>
      <c r="X672" s="36"/>
      <c r="Y672" s="38"/>
      <c r="Z672" s="36"/>
      <c r="AA672" s="36"/>
      <c r="AB672" s="36"/>
    </row>
    <row r="673" ht="15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7"/>
      <c r="V673" s="36"/>
      <c r="W673" s="36"/>
      <c r="X673" s="36"/>
      <c r="Y673" s="38"/>
      <c r="Z673" s="36"/>
      <c r="AA673" s="36"/>
      <c r="AB673" s="36"/>
    </row>
    <row r="674" ht="15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7"/>
      <c r="V674" s="36"/>
      <c r="W674" s="36"/>
      <c r="X674" s="36"/>
      <c r="Y674" s="38"/>
      <c r="Z674" s="36"/>
      <c r="AA674" s="36"/>
      <c r="AB674" s="36"/>
    </row>
    <row r="675" ht="15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7"/>
      <c r="V675" s="36"/>
      <c r="W675" s="36"/>
      <c r="X675" s="36"/>
      <c r="Y675" s="38"/>
      <c r="Z675" s="36"/>
      <c r="AA675" s="36"/>
      <c r="AB675" s="36"/>
    </row>
    <row r="676" ht="15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7"/>
      <c r="V676" s="36"/>
      <c r="W676" s="36"/>
      <c r="X676" s="36"/>
      <c r="Y676" s="38"/>
      <c r="Z676" s="36"/>
      <c r="AA676" s="36"/>
      <c r="AB676" s="36"/>
    </row>
    <row r="677" ht="15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7"/>
      <c r="V677" s="36"/>
      <c r="W677" s="36"/>
      <c r="X677" s="36"/>
      <c r="Y677" s="38"/>
      <c r="Z677" s="36"/>
      <c r="AA677" s="36"/>
      <c r="AB677" s="36"/>
    </row>
    <row r="678" ht="15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7"/>
      <c r="V678" s="36"/>
      <c r="W678" s="36"/>
      <c r="X678" s="36"/>
      <c r="Y678" s="38"/>
      <c r="Z678" s="36"/>
      <c r="AA678" s="36"/>
      <c r="AB678" s="36"/>
    </row>
    <row r="679" ht="15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7"/>
      <c r="V679" s="36"/>
      <c r="W679" s="36"/>
      <c r="X679" s="36"/>
      <c r="Y679" s="38"/>
      <c r="Z679" s="36"/>
      <c r="AA679" s="36"/>
      <c r="AB679" s="36"/>
    </row>
    <row r="680" ht="15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7"/>
      <c r="V680" s="36"/>
      <c r="W680" s="36"/>
      <c r="X680" s="36"/>
      <c r="Y680" s="38"/>
      <c r="Z680" s="36"/>
      <c r="AA680" s="36"/>
      <c r="AB680" s="36"/>
    </row>
    <row r="681" ht="15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7"/>
      <c r="V681" s="36"/>
      <c r="W681" s="36"/>
      <c r="X681" s="36"/>
      <c r="Y681" s="38"/>
      <c r="Z681" s="36"/>
      <c r="AA681" s="36"/>
      <c r="AB681" s="36"/>
    </row>
    <row r="682" ht="15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7"/>
      <c r="V682" s="36"/>
      <c r="W682" s="36"/>
      <c r="X682" s="36"/>
      <c r="Y682" s="38"/>
      <c r="Z682" s="36"/>
      <c r="AA682" s="36"/>
      <c r="AB682" s="36"/>
    </row>
    <row r="683" ht="15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7"/>
      <c r="V683" s="36"/>
      <c r="W683" s="36"/>
      <c r="X683" s="36"/>
      <c r="Y683" s="38"/>
      <c r="Z683" s="36"/>
      <c r="AA683" s="36"/>
      <c r="AB683" s="36"/>
    </row>
    <row r="684" ht="15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7"/>
      <c r="V684" s="36"/>
      <c r="W684" s="36"/>
      <c r="X684" s="36"/>
      <c r="Y684" s="38"/>
      <c r="Z684" s="36"/>
      <c r="AA684" s="36"/>
      <c r="AB684" s="36"/>
    </row>
    <row r="685" ht="15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7"/>
      <c r="V685" s="36"/>
      <c r="W685" s="36"/>
      <c r="X685" s="36"/>
      <c r="Y685" s="38"/>
      <c r="Z685" s="36"/>
      <c r="AA685" s="36"/>
      <c r="AB685" s="36"/>
    </row>
    <row r="686" ht="15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7"/>
      <c r="V686" s="36"/>
      <c r="W686" s="36"/>
      <c r="X686" s="36"/>
      <c r="Y686" s="38"/>
      <c r="Z686" s="36"/>
      <c r="AA686" s="36"/>
      <c r="AB686" s="36"/>
    </row>
    <row r="687" ht="15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7"/>
      <c r="V687" s="36"/>
      <c r="W687" s="36"/>
      <c r="X687" s="36"/>
      <c r="Y687" s="38"/>
      <c r="Z687" s="36"/>
      <c r="AA687" s="36"/>
      <c r="AB687" s="36"/>
    </row>
    <row r="688" ht="15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7"/>
      <c r="V688" s="36"/>
      <c r="W688" s="36"/>
      <c r="X688" s="36"/>
      <c r="Y688" s="38"/>
      <c r="Z688" s="36"/>
      <c r="AA688" s="36"/>
      <c r="AB688" s="36"/>
    </row>
    <row r="689" ht="15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7"/>
      <c r="V689" s="36"/>
      <c r="W689" s="36"/>
      <c r="X689" s="36"/>
      <c r="Y689" s="38"/>
      <c r="Z689" s="36"/>
      <c r="AA689" s="36"/>
      <c r="AB689" s="36"/>
    </row>
    <row r="690" ht="15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7"/>
      <c r="V690" s="36"/>
      <c r="W690" s="36"/>
      <c r="X690" s="36"/>
      <c r="Y690" s="38"/>
      <c r="Z690" s="36"/>
      <c r="AA690" s="36"/>
      <c r="AB690" s="36"/>
    </row>
    <row r="691" ht="15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7"/>
      <c r="V691" s="36"/>
      <c r="W691" s="36"/>
      <c r="X691" s="36"/>
      <c r="Y691" s="38"/>
      <c r="Z691" s="36"/>
      <c r="AA691" s="36"/>
      <c r="AB691" s="36"/>
    </row>
    <row r="692" ht="15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7"/>
      <c r="V692" s="36"/>
      <c r="W692" s="36"/>
      <c r="X692" s="36"/>
      <c r="Y692" s="38"/>
      <c r="Z692" s="36"/>
      <c r="AA692" s="36"/>
      <c r="AB692" s="36"/>
    </row>
    <row r="693" ht="15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7"/>
      <c r="V693" s="36"/>
      <c r="W693" s="36"/>
      <c r="X693" s="36"/>
      <c r="Y693" s="38"/>
      <c r="Z693" s="36"/>
      <c r="AA693" s="36"/>
      <c r="AB693" s="36"/>
    </row>
    <row r="694" ht="15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7"/>
      <c r="V694" s="36"/>
      <c r="W694" s="36"/>
      <c r="X694" s="36"/>
      <c r="Y694" s="38"/>
      <c r="Z694" s="36"/>
      <c r="AA694" s="36"/>
      <c r="AB694" s="36"/>
    </row>
    <row r="695" ht="15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7"/>
      <c r="V695" s="36"/>
      <c r="W695" s="36"/>
      <c r="X695" s="36"/>
      <c r="Y695" s="38"/>
      <c r="Z695" s="36"/>
      <c r="AA695" s="36"/>
      <c r="AB695" s="36"/>
    </row>
    <row r="696" ht="15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7"/>
      <c r="V696" s="36"/>
      <c r="W696" s="36"/>
      <c r="X696" s="36"/>
      <c r="Y696" s="38"/>
      <c r="Z696" s="36"/>
      <c r="AA696" s="36"/>
      <c r="AB696" s="36"/>
    </row>
    <row r="697" ht="15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7"/>
      <c r="V697" s="36"/>
      <c r="W697" s="36"/>
      <c r="X697" s="36"/>
      <c r="Y697" s="38"/>
      <c r="Z697" s="36"/>
      <c r="AA697" s="36"/>
      <c r="AB697" s="36"/>
    </row>
    <row r="698" ht="15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7"/>
      <c r="V698" s="36"/>
      <c r="W698" s="36"/>
      <c r="X698" s="36"/>
      <c r="Y698" s="38"/>
      <c r="Z698" s="36"/>
      <c r="AA698" s="36"/>
      <c r="AB698" s="36"/>
    </row>
    <row r="699" ht="15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7"/>
      <c r="V699" s="36"/>
      <c r="W699" s="36"/>
      <c r="X699" s="36"/>
      <c r="Y699" s="38"/>
      <c r="Z699" s="36"/>
      <c r="AA699" s="36"/>
      <c r="AB699" s="36"/>
    </row>
    <row r="700" ht="15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7"/>
      <c r="V700" s="36"/>
      <c r="W700" s="36"/>
      <c r="X700" s="36"/>
      <c r="Y700" s="38"/>
      <c r="Z700" s="36"/>
      <c r="AA700" s="36"/>
      <c r="AB700" s="36"/>
    </row>
    <row r="701" ht="15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7"/>
      <c r="V701" s="36"/>
      <c r="W701" s="36"/>
      <c r="X701" s="36"/>
      <c r="Y701" s="38"/>
      <c r="Z701" s="36"/>
      <c r="AA701" s="36"/>
      <c r="AB701" s="36"/>
    </row>
    <row r="702" ht="15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7"/>
      <c r="V702" s="36"/>
      <c r="W702" s="36"/>
      <c r="X702" s="36"/>
      <c r="Y702" s="38"/>
      <c r="Z702" s="36"/>
      <c r="AA702" s="36"/>
      <c r="AB702" s="36"/>
    </row>
    <row r="703" ht="15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7"/>
      <c r="V703" s="36"/>
      <c r="W703" s="36"/>
      <c r="X703" s="36"/>
      <c r="Y703" s="38"/>
      <c r="Z703" s="36"/>
      <c r="AA703" s="36"/>
      <c r="AB703" s="36"/>
    </row>
    <row r="704" ht="15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7"/>
      <c r="V704" s="36"/>
      <c r="W704" s="36"/>
      <c r="X704" s="36"/>
      <c r="Y704" s="38"/>
      <c r="Z704" s="36"/>
      <c r="AA704" s="36"/>
      <c r="AB704" s="36"/>
    </row>
    <row r="705" ht="15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7"/>
      <c r="V705" s="36"/>
      <c r="W705" s="36"/>
      <c r="X705" s="36"/>
      <c r="Y705" s="38"/>
      <c r="Z705" s="36"/>
      <c r="AA705" s="36"/>
      <c r="AB705" s="36"/>
    </row>
    <row r="706" ht="15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7"/>
      <c r="V706" s="36"/>
      <c r="W706" s="36"/>
      <c r="X706" s="36"/>
      <c r="Y706" s="38"/>
      <c r="Z706" s="36"/>
      <c r="AA706" s="36"/>
      <c r="AB706" s="36"/>
    </row>
    <row r="707" ht="15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7"/>
      <c r="V707" s="36"/>
      <c r="W707" s="36"/>
      <c r="X707" s="36"/>
      <c r="Y707" s="38"/>
      <c r="Z707" s="36"/>
      <c r="AA707" s="36"/>
      <c r="AB707" s="36"/>
    </row>
    <row r="708" ht="15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7"/>
      <c r="V708" s="36"/>
      <c r="W708" s="36"/>
      <c r="X708" s="36"/>
      <c r="Y708" s="38"/>
      <c r="Z708" s="36"/>
      <c r="AA708" s="36"/>
      <c r="AB708" s="36"/>
    </row>
    <row r="709" ht="15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7"/>
      <c r="V709" s="36"/>
      <c r="W709" s="36"/>
      <c r="X709" s="36"/>
      <c r="Y709" s="38"/>
      <c r="Z709" s="36"/>
      <c r="AA709" s="36"/>
      <c r="AB709" s="36"/>
    </row>
    <row r="710" ht="15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7"/>
      <c r="V710" s="36"/>
      <c r="W710" s="36"/>
      <c r="X710" s="36"/>
      <c r="Y710" s="38"/>
      <c r="Z710" s="36"/>
      <c r="AA710" s="36"/>
      <c r="AB710" s="36"/>
    </row>
    <row r="711" ht="15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7"/>
      <c r="V711" s="36"/>
      <c r="W711" s="36"/>
      <c r="X711" s="36"/>
      <c r="Y711" s="38"/>
      <c r="Z711" s="36"/>
      <c r="AA711" s="36"/>
      <c r="AB711" s="36"/>
    </row>
    <row r="712" ht="15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7"/>
      <c r="V712" s="36"/>
      <c r="W712" s="36"/>
      <c r="X712" s="36"/>
      <c r="Y712" s="38"/>
      <c r="Z712" s="36"/>
      <c r="AA712" s="36"/>
      <c r="AB712" s="36"/>
    </row>
    <row r="713" ht="15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7"/>
      <c r="V713" s="36"/>
      <c r="W713" s="36"/>
      <c r="X713" s="36"/>
      <c r="Y713" s="38"/>
      <c r="Z713" s="36"/>
      <c r="AA713" s="36"/>
      <c r="AB713" s="36"/>
    </row>
    <row r="714" ht="15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7"/>
      <c r="V714" s="36"/>
      <c r="W714" s="36"/>
      <c r="X714" s="36"/>
      <c r="Y714" s="38"/>
      <c r="Z714" s="36"/>
      <c r="AA714" s="36"/>
      <c r="AB714" s="36"/>
    </row>
    <row r="715" ht="15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7"/>
      <c r="V715" s="36"/>
      <c r="W715" s="36"/>
      <c r="X715" s="36"/>
      <c r="Y715" s="38"/>
      <c r="Z715" s="36"/>
      <c r="AA715" s="36"/>
      <c r="AB715" s="36"/>
    </row>
    <row r="716" ht="15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7"/>
      <c r="V716" s="36"/>
      <c r="W716" s="36"/>
      <c r="X716" s="36"/>
      <c r="Y716" s="38"/>
      <c r="Z716" s="36"/>
      <c r="AA716" s="36"/>
      <c r="AB716" s="36"/>
    </row>
    <row r="717" ht="15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7"/>
      <c r="V717" s="36"/>
      <c r="W717" s="36"/>
      <c r="X717" s="36"/>
      <c r="Y717" s="38"/>
      <c r="Z717" s="36"/>
      <c r="AA717" s="36"/>
      <c r="AB717" s="36"/>
    </row>
    <row r="718" ht="15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7"/>
      <c r="V718" s="36"/>
      <c r="W718" s="36"/>
      <c r="X718" s="36"/>
      <c r="Y718" s="38"/>
      <c r="Z718" s="36"/>
      <c r="AA718" s="36"/>
      <c r="AB718" s="36"/>
    </row>
    <row r="719" ht="15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7"/>
      <c r="V719" s="36"/>
      <c r="W719" s="36"/>
      <c r="X719" s="36"/>
      <c r="Y719" s="38"/>
      <c r="Z719" s="36"/>
      <c r="AA719" s="36"/>
      <c r="AB719" s="36"/>
    </row>
    <row r="720" ht="15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7"/>
      <c r="V720" s="36"/>
      <c r="W720" s="36"/>
      <c r="X720" s="36"/>
      <c r="Y720" s="38"/>
      <c r="Z720" s="36"/>
      <c r="AA720" s="36"/>
      <c r="AB720" s="36"/>
    </row>
    <row r="721" ht="15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7"/>
      <c r="V721" s="36"/>
      <c r="W721" s="36"/>
      <c r="X721" s="36"/>
      <c r="Y721" s="38"/>
      <c r="Z721" s="36"/>
      <c r="AA721" s="36"/>
      <c r="AB721" s="36"/>
    </row>
    <row r="722" ht="15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7"/>
      <c r="V722" s="36"/>
      <c r="W722" s="36"/>
      <c r="X722" s="36"/>
      <c r="Y722" s="38"/>
      <c r="Z722" s="36"/>
      <c r="AA722" s="36"/>
      <c r="AB722" s="36"/>
    </row>
    <row r="723" ht="15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7"/>
      <c r="V723" s="36"/>
      <c r="W723" s="36"/>
      <c r="X723" s="36"/>
      <c r="Y723" s="38"/>
      <c r="Z723" s="36"/>
      <c r="AA723" s="36"/>
      <c r="AB723" s="36"/>
    </row>
    <row r="724" ht="15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7"/>
      <c r="V724" s="36"/>
      <c r="W724" s="36"/>
      <c r="X724" s="36"/>
      <c r="Y724" s="38"/>
      <c r="Z724" s="36"/>
      <c r="AA724" s="36"/>
      <c r="AB724" s="36"/>
    </row>
    <row r="725" ht="15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7"/>
      <c r="V725" s="36"/>
      <c r="W725" s="36"/>
      <c r="X725" s="36"/>
      <c r="Y725" s="38"/>
      <c r="Z725" s="36"/>
      <c r="AA725" s="36"/>
      <c r="AB725" s="36"/>
    </row>
    <row r="726" ht="15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7"/>
      <c r="V726" s="36"/>
      <c r="W726" s="36"/>
      <c r="X726" s="36"/>
      <c r="Y726" s="38"/>
      <c r="Z726" s="36"/>
      <c r="AA726" s="36"/>
      <c r="AB726" s="36"/>
    </row>
    <row r="727" ht="15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7"/>
      <c r="V727" s="36"/>
      <c r="W727" s="36"/>
      <c r="X727" s="36"/>
      <c r="Y727" s="38"/>
      <c r="Z727" s="36"/>
      <c r="AA727" s="36"/>
      <c r="AB727" s="36"/>
    </row>
    <row r="728" ht="15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7"/>
      <c r="V728" s="36"/>
      <c r="W728" s="36"/>
      <c r="X728" s="36"/>
      <c r="Y728" s="38"/>
      <c r="Z728" s="36"/>
      <c r="AA728" s="36"/>
      <c r="AB728" s="36"/>
    </row>
    <row r="729" ht="15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7"/>
      <c r="V729" s="36"/>
      <c r="W729" s="36"/>
      <c r="X729" s="36"/>
      <c r="Y729" s="38"/>
      <c r="Z729" s="36"/>
      <c r="AA729" s="36"/>
      <c r="AB729" s="36"/>
    </row>
    <row r="730" ht="15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7"/>
      <c r="V730" s="36"/>
      <c r="W730" s="36"/>
      <c r="X730" s="36"/>
      <c r="Y730" s="38"/>
      <c r="Z730" s="36"/>
      <c r="AA730" s="36"/>
      <c r="AB730" s="36"/>
    </row>
    <row r="731" ht="15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7"/>
      <c r="V731" s="36"/>
      <c r="W731" s="36"/>
      <c r="X731" s="36"/>
      <c r="Y731" s="38"/>
      <c r="Z731" s="36"/>
      <c r="AA731" s="36"/>
      <c r="AB731" s="36"/>
    </row>
    <row r="732" ht="15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7"/>
      <c r="V732" s="36"/>
      <c r="W732" s="36"/>
      <c r="X732" s="36"/>
      <c r="Y732" s="38"/>
      <c r="Z732" s="36"/>
      <c r="AA732" s="36"/>
      <c r="AB732" s="36"/>
    </row>
    <row r="733" ht="15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7"/>
      <c r="V733" s="36"/>
      <c r="W733" s="36"/>
      <c r="X733" s="36"/>
      <c r="Y733" s="38"/>
      <c r="Z733" s="36"/>
      <c r="AA733" s="36"/>
      <c r="AB733" s="36"/>
    </row>
    <row r="734" ht="15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7"/>
      <c r="V734" s="36"/>
      <c r="W734" s="36"/>
      <c r="X734" s="36"/>
      <c r="Y734" s="38"/>
      <c r="Z734" s="36"/>
      <c r="AA734" s="36"/>
      <c r="AB734" s="36"/>
    </row>
    <row r="735" ht="15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7"/>
      <c r="V735" s="36"/>
      <c r="W735" s="36"/>
      <c r="X735" s="36"/>
      <c r="Y735" s="38"/>
      <c r="Z735" s="36"/>
      <c r="AA735" s="36"/>
      <c r="AB735" s="36"/>
    </row>
    <row r="736" ht="15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7"/>
      <c r="V736" s="36"/>
      <c r="W736" s="36"/>
      <c r="X736" s="36"/>
      <c r="Y736" s="38"/>
      <c r="Z736" s="36"/>
      <c r="AA736" s="36"/>
      <c r="AB736" s="36"/>
    </row>
    <row r="737" ht="15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7"/>
      <c r="V737" s="36"/>
      <c r="W737" s="36"/>
      <c r="X737" s="36"/>
      <c r="Y737" s="38"/>
      <c r="Z737" s="36"/>
      <c r="AA737" s="36"/>
      <c r="AB737" s="36"/>
    </row>
    <row r="738" ht="15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7"/>
      <c r="V738" s="36"/>
      <c r="W738" s="36"/>
      <c r="X738" s="36"/>
      <c r="Y738" s="38"/>
      <c r="Z738" s="36"/>
      <c r="AA738" s="36"/>
      <c r="AB738" s="36"/>
    </row>
    <row r="739" ht="15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7"/>
      <c r="V739" s="36"/>
      <c r="W739" s="36"/>
      <c r="X739" s="36"/>
      <c r="Y739" s="38"/>
      <c r="Z739" s="36"/>
      <c r="AA739" s="36"/>
      <c r="AB739" s="36"/>
    </row>
    <row r="740" ht="15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7"/>
      <c r="V740" s="36"/>
      <c r="W740" s="36"/>
      <c r="X740" s="36"/>
      <c r="Y740" s="38"/>
      <c r="Z740" s="36"/>
      <c r="AA740" s="36"/>
      <c r="AB740" s="36"/>
    </row>
    <row r="741" ht="15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7"/>
      <c r="V741" s="36"/>
      <c r="W741" s="36"/>
      <c r="X741" s="36"/>
      <c r="Y741" s="38"/>
      <c r="Z741" s="36"/>
      <c r="AA741" s="36"/>
      <c r="AB741" s="36"/>
    </row>
    <row r="742" ht="15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7"/>
      <c r="V742" s="36"/>
      <c r="W742" s="36"/>
      <c r="X742" s="36"/>
      <c r="Y742" s="38"/>
      <c r="Z742" s="36"/>
      <c r="AA742" s="36"/>
      <c r="AB742" s="36"/>
    </row>
    <row r="743" ht="15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7"/>
      <c r="V743" s="36"/>
      <c r="W743" s="36"/>
      <c r="X743" s="36"/>
      <c r="Y743" s="38"/>
      <c r="Z743" s="36"/>
      <c r="AA743" s="36"/>
      <c r="AB743" s="36"/>
    </row>
    <row r="744" ht="15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7"/>
      <c r="V744" s="36"/>
      <c r="W744" s="36"/>
      <c r="X744" s="36"/>
      <c r="Y744" s="38"/>
      <c r="Z744" s="36"/>
      <c r="AA744" s="36"/>
      <c r="AB744" s="36"/>
    </row>
    <row r="745" ht="15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7"/>
      <c r="V745" s="36"/>
      <c r="W745" s="36"/>
      <c r="X745" s="36"/>
      <c r="Y745" s="38"/>
      <c r="Z745" s="36"/>
      <c r="AA745" s="36"/>
      <c r="AB745" s="36"/>
    </row>
    <row r="746" ht="15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7"/>
      <c r="V746" s="36"/>
      <c r="W746" s="36"/>
      <c r="X746" s="36"/>
      <c r="Y746" s="38"/>
      <c r="Z746" s="36"/>
      <c r="AA746" s="36"/>
      <c r="AB746" s="36"/>
    </row>
    <row r="747" ht="15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7"/>
      <c r="V747" s="36"/>
      <c r="W747" s="36"/>
      <c r="X747" s="36"/>
      <c r="Y747" s="38"/>
      <c r="Z747" s="36"/>
      <c r="AA747" s="36"/>
      <c r="AB747" s="36"/>
    </row>
    <row r="748" ht="15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7"/>
      <c r="V748" s="36"/>
      <c r="W748" s="36"/>
      <c r="X748" s="36"/>
      <c r="Y748" s="38"/>
      <c r="Z748" s="36"/>
      <c r="AA748" s="36"/>
      <c r="AB748" s="36"/>
    </row>
    <row r="749" ht="15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7"/>
      <c r="V749" s="36"/>
      <c r="W749" s="36"/>
      <c r="X749" s="36"/>
      <c r="Y749" s="38"/>
      <c r="Z749" s="36"/>
      <c r="AA749" s="36"/>
      <c r="AB749" s="36"/>
    </row>
    <row r="750" ht="15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7"/>
      <c r="V750" s="36"/>
      <c r="W750" s="36"/>
      <c r="X750" s="36"/>
      <c r="Y750" s="38"/>
      <c r="Z750" s="36"/>
      <c r="AA750" s="36"/>
      <c r="AB750" s="36"/>
    </row>
    <row r="751" ht="15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7"/>
      <c r="V751" s="36"/>
      <c r="W751" s="36"/>
      <c r="X751" s="36"/>
      <c r="Y751" s="38"/>
      <c r="Z751" s="36"/>
      <c r="AA751" s="36"/>
      <c r="AB751" s="36"/>
    </row>
    <row r="752" ht="15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7"/>
      <c r="V752" s="36"/>
      <c r="W752" s="36"/>
      <c r="X752" s="36"/>
      <c r="Y752" s="38"/>
      <c r="Z752" s="36"/>
      <c r="AA752" s="36"/>
      <c r="AB752" s="36"/>
    </row>
    <row r="753" ht="15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7"/>
      <c r="V753" s="36"/>
      <c r="W753" s="36"/>
      <c r="X753" s="36"/>
      <c r="Y753" s="38"/>
      <c r="Z753" s="36"/>
      <c r="AA753" s="36"/>
      <c r="AB753" s="36"/>
    </row>
    <row r="754" ht="15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7"/>
      <c r="V754" s="36"/>
      <c r="W754" s="36"/>
      <c r="X754" s="36"/>
      <c r="Y754" s="38"/>
      <c r="Z754" s="36"/>
      <c r="AA754" s="36"/>
      <c r="AB754" s="36"/>
    </row>
    <row r="755" ht="15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7"/>
      <c r="V755" s="36"/>
      <c r="W755" s="36"/>
      <c r="X755" s="36"/>
      <c r="Y755" s="38"/>
      <c r="Z755" s="36"/>
      <c r="AA755" s="36"/>
      <c r="AB755" s="36"/>
    </row>
    <row r="756" ht="15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7"/>
      <c r="V756" s="36"/>
      <c r="W756" s="36"/>
      <c r="X756" s="36"/>
      <c r="Y756" s="38"/>
      <c r="Z756" s="36"/>
      <c r="AA756" s="36"/>
      <c r="AB756" s="36"/>
    </row>
    <row r="757" ht="15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7"/>
      <c r="V757" s="36"/>
      <c r="W757" s="36"/>
      <c r="X757" s="36"/>
      <c r="Y757" s="38"/>
      <c r="Z757" s="36"/>
      <c r="AA757" s="36"/>
      <c r="AB757" s="36"/>
    </row>
    <row r="758" ht="15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7"/>
      <c r="V758" s="36"/>
      <c r="W758" s="36"/>
      <c r="X758" s="36"/>
      <c r="Y758" s="38"/>
      <c r="Z758" s="36"/>
      <c r="AA758" s="36"/>
      <c r="AB758" s="36"/>
    </row>
    <row r="759" ht="15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7"/>
      <c r="V759" s="36"/>
      <c r="W759" s="36"/>
      <c r="X759" s="36"/>
      <c r="Y759" s="38"/>
      <c r="Z759" s="36"/>
      <c r="AA759" s="36"/>
      <c r="AB759" s="36"/>
    </row>
    <row r="760" ht="15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7"/>
      <c r="V760" s="36"/>
      <c r="W760" s="36"/>
      <c r="X760" s="36"/>
      <c r="Y760" s="38"/>
      <c r="Z760" s="36"/>
      <c r="AA760" s="36"/>
      <c r="AB760" s="36"/>
    </row>
    <row r="761" ht="15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7"/>
      <c r="V761" s="36"/>
      <c r="W761" s="36"/>
      <c r="X761" s="36"/>
      <c r="Y761" s="38"/>
      <c r="Z761" s="36"/>
      <c r="AA761" s="36"/>
      <c r="AB761" s="36"/>
    </row>
    <row r="762" ht="15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7"/>
      <c r="V762" s="36"/>
      <c r="W762" s="36"/>
      <c r="X762" s="36"/>
      <c r="Y762" s="38"/>
      <c r="Z762" s="36"/>
      <c r="AA762" s="36"/>
      <c r="AB762" s="36"/>
    </row>
    <row r="763" ht="15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7"/>
      <c r="V763" s="36"/>
      <c r="W763" s="36"/>
      <c r="X763" s="36"/>
      <c r="Y763" s="38"/>
      <c r="Z763" s="36"/>
      <c r="AA763" s="36"/>
      <c r="AB763" s="36"/>
    </row>
    <row r="764" ht="15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7"/>
      <c r="V764" s="36"/>
      <c r="W764" s="36"/>
      <c r="X764" s="36"/>
      <c r="Y764" s="38"/>
      <c r="Z764" s="36"/>
      <c r="AA764" s="36"/>
      <c r="AB764" s="36"/>
    </row>
    <row r="765" ht="15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7"/>
      <c r="V765" s="36"/>
      <c r="W765" s="36"/>
      <c r="X765" s="36"/>
      <c r="Y765" s="38"/>
      <c r="Z765" s="36"/>
      <c r="AA765" s="36"/>
      <c r="AB765" s="36"/>
    </row>
    <row r="766" ht="15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7"/>
      <c r="V766" s="36"/>
      <c r="W766" s="36"/>
      <c r="X766" s="36"/>
      <c r="Y766" s="38"/>
      <c r="Z766" s="36"/>
      <c r="AA766" s="36"/>
      <c r="AB766" s="36"/>
    </row>
    <row r="767" ht="15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7"/>
      <c r="V767" s="36"/>
      <c r="W767" s="36"/>
      <c r="X767" s="36"/>
      <c r="Y767" s="38"/>
      <c r="Z767" s="36"/>
      <c r="AA767" s="36"/>
      <c r="AB767" s="36"/>
    </row>
    <row r="768" ht="15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7"/>
      <c r="V768" s="36"/>
      <c r="W768" s="36"/>
      <c r="X768" s="36"/>
      <c r="Y768" s="38"/>
      <c r="Z768" s="36"/>
      <c r="AA768" s="36"/>
      <c r="AB768" s="36"/>
    </row>
    <row r="769" ht="15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7"/>
      <c r="V769" s="36"/>
      <c r="W769" s="36"/>
      <c r="X769" s="36"/>
      <c r="Y769" s="38"/>
      <c r="Z769" s="36"/>
      <c r="AA769" s="36"/>
      <c r="AB769" s="36"/>
    </row>
    <row r="770" ht="15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7"/>
      <c r="V770" s="36"/>
      <c r="W770" s="36"/>
      <c r="X770" s="36"/>
      <c r="Y770" s="38"/>
      <c r="Z770" s="36"/>
      <c r="AA770" s="36"/>
      <c r="AB770" s="36"/>
    </row>
    <row r="771" ht="15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7"/>
      <c r="V771" s="36"/>
      <c r="W771" s="36"/>
      <c r="X771" s="36"/>
      <c r="Y771" s="38"/>
      <c r="Z771" s="36"/>
      <c r="AA771" s="36"/>
      <c r="AB771" s="36"/>
    </row>
    <row r="772" ht="15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7"/>
      <c r="V772" s="36"/>
      <c r="W772" s="36"/>
      <c r="X772" s="36"/>
      <c r="Y772" s="38"/>
      <c r="Z772" s="36"/>
      <c r="AA772" s="36"/>
      <c r="AB772" s="36"/>
    </row>
    <row r="773" ht="15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7"/>
      <c r="V773" s="36"/>
      <c r="W773" s="36"/>
      <c r="X773" s="36"/>
      <c r="Y773" s="38"/>
      <c r="Z773" s="36"/>
      <c r="AA773" s="36"/>
      <c r="AB773" s="36"/>
    </row>
    <row r="774" ht="15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7"/>
      <c r="V774" s="36"/>
      <c r="W774" s="36"/>
      <c r="X774" s="36"/>
      <c r="Y774" s="38"/>
      <c r="Z774" s="36"/>
      <c r="AA774" s="36"/>
      <c r="AB774" s="36"/>
    </row>
    <row r="775" ht="15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7"/>
      <c r="V775" s="36"/>
      <c r="W775" s="36"/>
      <c r="X775" s="36"/>
      <c r="Y775" s="38"/>
      <c r="Z775" s="36"/>
      <c r="AA775" s="36"/>
      <c r="AB775" s="36"/>
    </row>
    <row r="776" ht="15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7"/>
      <c r="V776" s="36"/>
      <c r="W776" s="36"/>
      <c r="X776" s="36"/>
      <c r="Y776" s="38"/>
      <c r="Z776" s="36"/>
      <c r="AA776" s="36"/>
      <c r="AB776" s="36"/>
    </row>
    <row r="777" ht="15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7"/>
      <c r="V777" s="36"/>
      <c r="W777" s="36"/>
      <c r="X777" s="36"/>
      <c r="Y777" s="38"/>
      <c r="Z777" s="36"/>
      <c r="AA777" s="36"/>
      <c r="AB777" s="36"/>
    </row>
    <row r="778" ht="15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7"/>
      <c r="V778" s="36"/>
      <c r="W778" s="36"/>
      <c r="X778" s="36"/>
      <c r="Y778" s="38"/>
      <c r="Z778" s="36"/>
      <c r="AA778" s="36"/>
      <c r="AB778" s="36"/>
    </row>
    <row r="779" ht="15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7"/>
      <c r="V779" s="36"/>
      <c r="W779" s="36"/>
      <c r="X779" s="36"/>
      <c r="Y779" s="38"/>
      <c r="Z779" s="36"/>
      <c r="AA779" s="36"/>
      <c r="AB779" s="36"/>
    </row>
    <row r="780" ht="15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7"/>
      <c r="V780" s="36"/>
      <c r="W780" s="36"/>
      <c r="X780" s="36"/>
      <c r="Y780" s="38"/>
      <c r="Z780" s="36"/>
      <c r="AA780" s="36"/>
      <c r="AB780" s="36"/>
    </row>
    <row r="781" ht="15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7"/>
      <c r="V781" s="36"/>
      <c r="W781" s="36"/>
      <c r="X781" s="36"/>
      <c r="Y781" s="38"/>
      <c r="Z781" s="36"/>
      <c r="AA781" s="36"/>
      <c r="AB781" s="36"/>
    </row>
    <row r="782" ht="15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7"/>
      <c r="V782" s="36"/>
      <c r="W782" s="36"/>
      <c r="X782" s="36"/>
      <c r="Y782" s="38"/>
      <c r="Z782" s="36"/>
      <c r="AA782" s="36"/>
      <c r="AB782" s="36"/>
    </row>
    <row r="783" ht="15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7"/>
      <c r="V783" s="36"/>
      <c r="W783" s="36"/>
      <c r="X783" s="36"/>
      <c r="Y783" s="38"/>
      <c r="Z783" s="36"/>
      <c r="AA783" s="36"/>
      <c r="AB783" s="36"/>
    </row>
    <row r="784" ht="15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7"/>
      <c r="V784" s="36"/>
      <c r="W784" s="36"/>
      <c r="X784" s="36"/>
      <c r="Y784" s="38"/>
      <c r="Z784" s="36"/>
      <c r="AA784" s="36"/>
      <c r="AB784" s="36"/>
    </row>
    <row r="785" ht="15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7"/>
      <c r="V785" s="36"/>
      <c r="W785" s="36"/>
      <c r="X785" s="36"/>
      <c r="Y785" s="38"/>
      <c r="Z785" s="36"/>
      <c r="AA785" s="36"/>
      <c r="AB785" s="36"/>
    </row>
    <row r="786" ht="15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7"/>
      <c r="V786" s="36"/>
      <c r="W786" s="36"/>
      <c r="X786" s="36"/>
      <c r="Y786" s="38"/>
      <c r="Z786" s="36"/>
      <c r="AA786" s="36"/>
      <c r="AB786" s="36"/>
    </row>
    <row r="787" ht="15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7"/>
      <c r="V787" s="36"/>
      <c r="W787" s="36"/>
      <c r="X787" s="36"/>
      <c r="Y787" s="38"/>
      <c r="Z787" s="36"/>
      <c r="AA787" s="36"/>
      <c r="AB787" s="36"/>
    </row>
    <row r="788" ht="15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7"/>
      <c r="V788" s="36"/>
      <c r="W788" s="36"/>
      <c r="X788" s="36"/>
      <c r="Y788" s="38"/>
      <c r="Z788" s="36"/>
      <c r="AA788" s="36"/>
      <c r="AB788" s="36"/>
    </row>
    <row r="789" ht="15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7"/>
      <c r="V789" s="36"/>
      <c r="W789" s="36"/>
      <c r="X789" s="36"/>
      <c r="Y789" s="38"/>
      <c r="Z789" s="36"/>
      <c r="AA789" s="36"/>
      <c r="AB789" s="36"/>
    </row>
    <row r="790" ht="15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7"/>
      <c r="V790" s="36"/>
      <c r="W790" s="36"/>
      <c r="X790" s="36"/>
      <c r="Y790" s="38"/>
      <c r="Z790" s="36"/>
      <c r="AA790" s="36"/>
      <c r="AB790" s="36"/>
    </row>
    <row r="791" ht="15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7"/>
      <c r="V791" s="36"/>
      <c r="W791" s="36"/>
      <c r="X791" s="36"/>
      <c r="Y791" s="38"/>
      <c r="Z791" s="36"/>
      <c r="AA791" s="36"/>
      <c r="AB791" s="36"/>
    </row>
    <row r="792" ht="15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7"/>
      <c r="V792" s="36"/>
      <c r="W792" s="36"/>
      <c r="X792" s="36"/>
      <c r="Y792" s="38"/>
      <c r="Z792" s="36"/>
      <c r="AA792" s="36"/>
      <c r="AB792" s="36"/>
    </row>
    <row r="793" ht="15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7"/>
      <c r="V793" s="36"/>
      <c r="W793" s="36"/>
      <c r="X793" s="36"/>
      <c r="Y793" s="38"/>
      <c r="Z793" s="36"/>
      <c r="AA793" s="36"/>
      <c r="AB793" s="36"/>
    </row>
    <row r="794" ht="15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7"/>
      <c r="V794" s="36"/>
      <c r="W794" s="36"/>
      <c r="X794" s="36"/>
      <c r="Y794" s="38"/>
      <c r="Z794" s="36"/>
      <c r="AA794" s="36"/>
      <c r="AB794" s="36"/>
    </row>
    <row r="795" ht="15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7"/>
      <c r="V795" s="36"/>
      <c r="W795" s="36"/>
      <c r="X795" s="36"/>
      <c r="Y795" s="38"/>
      <c r="Z795" s="36"/>
      <c r="AA795" s="36"/>
      <c r="AB795" s="36"/>
    </row>
    <row r="796" ht="15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7"/>
      <c r="V796" s="36"/>
      <c r="W796" s="36"/>
      <c r="X796" s="36"/>
      <c r="Y796" s="38"/>
      <c r="Z796" s="36"/>
      <c r="AA796" s="36"/>
      <c r="AB796" s="36"/>
    </row>
    <row r="797" ht="15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7"/>
      <c r="V797" s="36"/>
      <c r="W797" s="36"/>
      <c r="X797" s="36"/>
      <c r="Y797" s="38"/>
      <c r="Z797" s="36"/>
      <c r="AA797" s="36"/>
      <c r="AB797" s="36"/>
    </row>
    <row r="798" ht="15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7"/>
      <c r="V798" s="36"/>
      <c r="W798" s="36"/>
      <c r="X798" s="36"/>
      <c r="Y798" s="38"/>
      <c r="Z798" s="36"/>
      <c r="AA798" s="36"/>
      <c r="AB798" s="36"/>
    </row>
    <row r="799" ht="15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7"/>
      <c r="V799" s="36"/>
      <c r="W799" s="36"/>
      <c r="X799" s="36"/>
      <c r="Y799" s="38"/>
      <c r="Z799" s="36"/>
      <c r="AA799" s="36"/>
      <c r="AB799" s="36"/>
    </row>
    <row r="800" ht="15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7"/>
      <c r="V800" s="36"/>
      <c r="W800" s="36"/>
      <c r="X800" s="36"/>
      <c r="Y800" s="38"/>
      <c r="Z800" s="36"/>
      <c r="AA800" s="36"/>
      <c r="AB800" s="36"/>
    </row>
    <row r="801" ht="15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7"/>
      <c r="V801" s="36"/>
      <c r="W801" s="36"/>
      <c r="X801" s="36"/>
      <c r="Y801" s="38"/>
      <c r="Z801" s="36"/>
      <c r="AA801" s="36"/>
      <c r="AB801" s="36"/>
    </row>
    <row r="802" ht="15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7"/>
      <c r="V802" s="36"/>
      <c r="W802" s="36"/>
      <c r="X802" s="36"/>
      <c r="Y802" s="38"/>
      <c r="Z802" s="36"/>
      <c r="AA802" s="36"/>
      <c r="AB802" s="36"/>
    </row>
    <row r="803" ht="15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7"/>
      <c r="V803" s="36"/>
      <c r="W803" s="36"/>
      <c r="X803" s="36"/>
      <c r="Y803" s="38"/>
      <c r="Z803" s="36"/>
      <c r="AA803" s="36"/>
      <c r="AB803" s="36"/>
    </row>
    <row r="804" ht="15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7"/>
      <c r="V804" s="36"/>
      <c r="W804" s="36"/>
      <c r="X804" s="36"/>
      <c r="Y804" s="38"/>
      <c r="Z804" s="36"/>
      <c r="AA804" s="36"/>
      <c r="AB804" s="36"/>
    </row>
    <row r="805" ht="15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7"/>
      <c r="V805" s="36"/>
      <c r="W805" s="36"/>
      <c r="X805" s="36"/>
      <c r="Y805" s="38"/>
      <c r="Z805" s="36"/>
      <c r="AA805" s="36"/>
      <c r="AB805" s="36"/>
    </row>
    <row r="806" ht="15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7"/>
      <c r="V806" s="36"/>
      <c r="W806" s="36"/>
      <c r="X806" s="36"/>
      <c r="Y806" s="38"/>
      <c r="Z806" s="36"/>
      <c r="AA806" s="36"/>
      <c r="AB806" s="36"/>
    </row>
    <row r="807" ht="15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7"/>
      <c r="V807" s="36"/>
      <c r="W807" s="36"/>
      <c r="X807" s="36"/>
      <c r="Y807" s="38"/>
      <c r="Z807" s="36"/>
      <c r="AA807" s="36"/>
      <c r="AB807" s="36"/>
    </row>
    <row r="808" ht="15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7"/>
      <c r="V808" s="36"/>
      <c r="W808" s="36"/>
      <c r="X808" s="36"/>
      <c r="Y808" s="38"/>
      <c r="Z808" s="36"/>
      <c r="AA808" s="36"/>
      <c r="AB808" s="36"/>
    </row>
    <row r="809" ht="15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7"/>
      <c r="V809" s="36"/>
      <c r="W809" s="36"/>
      <c r="X809" s="36"/>
      <c r="Y809" s="38"/>
      <c r="Z809" s="36"/>
      <c r="AA809" s="36"/>
      <c r="AB809" s="36"/>
    </row>
    <row r="810" ht="15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7"/>
      <c r="V810" s="36"/>
      <c r="W810" s="36"/>
      <c r="X810" s="36"/>
      <c r="Y810" s="38"/>
      <c r="Z810" s="36"/>
      <c r="AA810" s="36"/>
      <c r="AB810" s="36"/>
    </row>
    <row r="811" ht="15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7"/>
      <c r="V811" s="36"/>
      <c r="W811" s="36"/>
      <c r="X811" s="36"/>
      <c r="Y811" s="38"/>
      <c r="Z811" s="36"/>
      <c r="AA811" s="36"/>
      <c r="AB811" s="36"/>
    </row>
    <row r="812" ht="15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7"/>
      <c r="V812" s="36"/>
      <c r="W812" s="36"/>
      <c r="X812" s="36"/>
      <c r="Y812" s="38"/>
      <c r="Z812" s="36"/>
      <c r="AA812" s="36"/>
      <c r="AB812" s="36"/>
    </row>
    <row r="813" ht="15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7"/>
      <c r="V813" s="36"/>
      <c r="W813" s="36"/>
      <c r="X813" s="36"/>
      <c r="Y813" s="38"/>
      <c r="Z813" s="36"/>
      <c r="AA813" s="36"/>
      <c r="AB813" s="36"/>
    </row>
    <row r="814" ht="15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7"/>
      <c r="V814" s="36"/>
      <c r="W814" s="36"/>
      <c r="X814" s="36"/>
      <c r="Y814" s="38"/>
      <c r="Z814" s="36"/>
      <c r="AA814" s="36"/>
      <c r="AB814" s="36"/>
    </row>
    <row r="815" ht="15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7"/>
      <c r="V815" s="36"/>
      <c r="W815" s="36"/>
      <c r="X815" s="36"/>
      <c r="Y815" s="38"/>
      <c r="Z815" s="36"/>
      <c r="AA815" s="36"/>
      <c r="AB815" s="36"/>
    </row>
    <row r="816" ht="15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7"/>
      <c r="V816" s="36"/>
      <c r="W816" s="36"/>
      <c r="X816" s="36"/>
      <c r="Y816" s="38"/>
      <c r="Z816" s="36"/>
      <c r="AA816" s="36"/>
      <c r="AB816" s="36"/>
    </row>
    <row r="817" ht="15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7"/>
      <c r="V817" s="36"/>
      <c r="W817" s="36"/>
      <c r="X817" s="36"/>
      <c r="Y817" s="38"/>
      <c r="Z817" s="36"/>
      <c r="AA817" s="36"/>
      <c r="AB817" s="36"/>
    </row>
    <row r="818" ht="15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7"/>
      <c r="V818" s="36"/>
      <c r="W818" s="36"/>
      <c r="X818" s="36"/>
      <c r="Y818" s="38"/>
      <c r="Z818" s="36"/>
      <c r="AA818" s="36"/>
      <c r="AB818" s="36"/>
    </row>
    <row r="819" ht="15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7"/>
      <c r="V819" s="36"/>
      <c r="W819" s="36"/>
      <c r="X819" s="36"/>
      <c r="Y819" s="38"/>
      <c r="Z819" s="36"/>
      <c r="AA819" s="36"/>
      <c r="AB819" s="36"/>
    </row>
    <row r="820" ht="15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7"/>
      <c r="V820" s="36"/>
      <c r="W820" s="36"/>
      <c r="X820" s="36"/>
      <c r="Y820" s="38"/>
      <c r="Z820" s="36"/>
      <c r="AA820" s="36"/>
      <c r="AB820" s="36"/>
    </row>
    <row r="821" ht="15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7"/>
      <c r="V821" s="36"/>
      <c r="W821" s="36"/>
      <c r="X821" s="36"/>
      <c r="Y821" s="38"/>
      <c r="Z821" s="36"/>
      <c r="AA821" s="36"/>
      <c r="AB821" s="36"/>
    </row>
    <row r="822" ht="15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7"/>
      <c r="V822" s="36"/>
      <c r="W822" s="36"/>
      <c r="X822" s="36"/>
      <c r="Y822" s="38"/>
      <c r="Z822" s="36"/>
      <c r="AA822" s="36"/>
      <c r="AB822" s="36"/>
    </row>
    <row r="823" ht="15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7"/>
      <c r="V823" s="36"/>
      <c r="W823" s="36"/>
      <c r="X823" s="36"/>
      <c r="Y823" s="38"/>
      <c r="Z823" s="36"/>
      <c r="AA823" s="36"/>
      <c r="AB823" s="36"/>
    </row>
    <row r="824" ht="15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7"/>
      <c r="V824" s="36"/>
      <c r="W824" s="36"/>
      <c r="X824" s="36"/>
      <c r="Y824" s="38"/>
      <c r="Z824" s="36"/>
      <c r="AA824" s="36"/>
      <c r="AB824" s="36"/>
    </row>
    <row r="825" ht="15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7"/>
      <c r="V825" s="36"/>
      <c r="W825" s="36"/>
      <c r="X825" s="36"/>
      <c r="Y825" s="38"/>
      <c r="Z825" s="36"/>
      <c r="AA825" s="36"/>
      <c r="AB825" s="36"/>
    </row>
    <row r="826" ht="15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7"/>
      <c r="V826" s="36"/>
      <c r="W826" s="36"/>
      <c r="X826" s="36"/>
      <c r="Y826" s="38"/>
      <c r="Z826" s="36"/>
      <c r="AA826" s="36"/>
      <c r="AB826" s="36"/>
    </row>
    <row r="827" ht="15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7"/>
      <c r="V827" s="36"/>
      <c r="W827" s="36"/>
      <c r="X827" s="36"/>
      <c r="Y827" s="38"/>
      <c r="Z827" s="36"/>
      <c r="AA827" s="36"/>
      <c r="AB827" s="36"/>
    </row>
    <row r="828" ht="15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7"/>
      <c r="V828" s="36"/>
      <c r="W828" s="36"/>
      <c r="X828" s="36"/>
      <c r="Y828" s="38"/>
      <c r="Z828" s="36"/>
      <c r="AA828" s="36"/>
      <c r="AB828" s="36"/>
    </row>
    <row r="829" ht="15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7"/>
      <c r="V829" s="36"/>
      <c r="W829" s="36"/>
      <c r="X829" s="36"/>
      <c r="Y829" s="38"/>
      <c r="Z829" s="36"/>
      <c r="AA829" s="36"/>
      <c r="AB829" s="36"/>
    </row>
    <row r="830" ht="15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7"/>
      <c r="V830" s="36"/>
      <c r="W830" s="36"/>
      <c r="X830" s="36"/>
      <c r="Y830" s="38"/>
      <c r="Z830" s="36"/>
      <c r="AA830" s="36"/>
      <c r="AB830" s="36"/>
    </row>
    <row r="831" ht="15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7"/>
      <c r="V831" s="36"/>
      <c r="W831" s="36"/>
      <c r="X831" s="36"/>
      <c r="Y831" s="38"/>
      <c r="Z831" s="36"/>
      <c r="AA831" s="36"/>
      <c r="AB831" s="36"/>
    </row>
    <row r="832" ht="15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7"/>
      <c r="V832" s="36"/>
      <c r="W832" s="36"/>
      <c r="X832" s="36"/>
      <c r="Y832" s="38"/>
      <c r="Z832" s="36"/>
      <c r="AA832" s="36"/>
      <c r="AB832" s="36"/>
    </row>
    <row r="833" ht="15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7"/>
      <c r="V833" s="36"/>
      <c r="W833" s="36"/>
      <c r="X833" s="36"/>
      <c r="Y833" s="38"/>
      <c r="Z833" s="36"/>
      <c r="AA833" s="36"/>
      <c r="AB833" s="36"/>
    </row>
    <row r="834" ht="15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7"/>
      <c r="V834" s="36"/>
      <c r="W834" s="36"/>
      <c r="X834" s="36"/>
      <c r="Y834" s="38"/>
      <c r="Z834" s="36"/>
      <c r="AA834" s="36"/>
      <c r="AB834" s="36"/>
    </row>
    <row r="835" ht="15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7"/>
      <c r="V835" s="36"/>
      <c r="W835" s="36"/>
      <c r="X835" s="36"/>
      <c r="Y835" s="38"/>
      <c r="Z835" s="36"/>
      <c r="AA835" s="36"/>
      <c r="AB835" s="36"/>
    </row>
    <row r="836" ht="15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7"/>
      <c r="V836" s="36"/>
      <c r="W836" s="36"/>
      <c r="X836" s="36"/>
      <c r="Y836" s="38"/>
      <c r="Z836" s="36"/>
      <c r="AA836" s="36"/>
      <c r="AB836" s="36"/>
    </row>
    <row r="837" ht="15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7"/>
      <c r="V837" s="36"/>
      <c r="W837" s="36"/>
      <c r="X837" s="36"/>
      <c r="Y837" s="38"/>
      <c r="Z837" s="36"/>
      <c r="AA837" s="36"/>
      <c r="AB837" s="36"/>
    </row>
    <row r="838" ht="15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7"/>
      <c r="V838" s="36"/>
      <c r="W838" s="36"/>
      <c r="X838" s="36"/>
      <c r="Y838" s="38"/>
      <c r="Z838" s="36"/>
      <c r="AA838" s="36"/>
      <c r="AB838" s="36"/>
    </row>
    <row r="839" ht="15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7"/>
      <c r="V839" s="36"/>
      <c r="W839" s="36"/>
      <c r="X839" s="36"/>
      <c r="Y839" s="38"/>
      <c r="Z839" s="36"/>
      <c r="AA839" s="36"/>
      <c r="AB839" s="36"/>
    </row>
    <row r="840" ht="15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7"/>
      <c r="V840" s="36"/>
      <c r="W840" s="36"/>
      <c r="X840" s="36"/>
      <c r="Y840" s="38"/>
      <c r="Z840" s="36"/>
      <c r="AA840" s="36"/>
      <c r="AB840" s="36"/>
    </row>
    <row r="841" ht="15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7"/>
      <c r="V841" s="36"/>
      <c r="W841" s="36"/>
      <c r="X841" s="36"/>
      <c r="Y841" s="38"/>
      <c r="Z841" s="36"/>
      <c r="AA841" s="36"/>
      <c r="AB841" s="36"/>
    </row>
    <row r="842" ht="15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7"/>
      <c r="V842" s="36"/>
      <c r="W842" s="36"/>
      <c r="X842" s="36"/>
      <c r="Y842" s="38"/>
      <c r="Z842" s="36"/>
      <c r="AA842" s="36"/>
      <c r="AB842" s="36"/>
    </row>
    <row r="843" ht="15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7"/>
      <c r="V843" s="36"/>
      <c r="W843" s="36"/>
      <c r="X843" s="36"/>
      <c r="Y843" s="38"/>
      <c r="Z843" s="36"/>
      <c r="AA843" s="36"/>
      <c r="AB843" s="36"/>
    </row>
    <row r="844" ht="15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7"/>
      <c r="V844" s="36"/>
      <c r="W844" s="36"/>
      <c r="X844" s="36"/>
      <c r="Y844" s="38"/>
      <c r="Z844" s="36"/>
      <c r="AA844" s="36"/>
      <c r="AB844" s="36"/>
    </row>
    <row r="845" ht="15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7"/>
      <c r="V845" s="36"/>
      <c r="W845" s="36"/>
      <c r="X845" s="36"/>
      <c r="Y845" s="38"/>
      <c r="Z845" s="36"/>
      <c r="AA845" s="36"/>
      <c r="AB845" s="36"/>
    </row>
    <row r="846" ht="15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7"/>
      <c r="V846" s="36"/>
      <c r="W846" s="36"/>
      <c r="X846" s="36"/>
      <c r="Y846" s="38"/>
      <c r="Z846" s="36"/>
      <c r="AA846" s="36"/>
      <c r="AB846" s="36"/>
    </row>
    <row r="847" ht="15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7"/>
      <c r="V847" s="36"/>
      <c r="W847" s="36"/>
      <c r="X847" s="36"/>
      <c r="Y847" s="38"/>
      <c r="Z847" s="36"/>
      <c r="AA847" s="36"/>
      <c r="AB847" s="36"/>
    </row>
    <row r="848" ht="15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7"/>
      <c r="V848" s="36"/>
      <c r="W848" s="36"/>
      <c r="X848" s="36"/>
      <c r="Y848" s="38"/>
      <c r="Z848" s="36"/>
      <c r="AA848" s="36"/>
      <c r="AB848" s="36"/>
    </row>
    <row r="849" ht="15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7"/>
      <c r="V849" s="36"/>
      <c r="W849" s="36"/>
      <c r="X849" s="36"/>
      <c r="Y849" s="38"/>
      <c r="Z849" s="36"/>
      <c r="AA849" s="36"/>
      <c r="AB849" s="36"/>
    </row>
    <row r="850" ht="15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7"/>
      <c r="V850" s="36"/>
      <c r="W850" s="36"/>
      <c r="X850" s="36"/>
      <c r="Y850" s="38"/>
      <c r="Z850" s="36"/>
      <c r="AA850" s="36"/>
      <c r="AB850" s="36"/>
    </row>
    <row r="851" ht="15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7"/>
      <c r="V851" s="36"/>
      <c r="W851" s="36"/>
      <c r="X851" s="36"/>
      <c r="Y851" s="38"/>
      <c r="Z851" s="36"/>
      <c r="AA851" s="36"/>
      <c r="AB851" s="36"/>
    </row>
    <row r="852" ht="15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7"/>
      <c r="V852" s="36"/>
      <c r="W852" s="36"/>
      <c r="X852" s="36"/>
      <c r="Y852" s="38"/>
      <c r="Z852" s="36"/>
      <c r="AA852" s="36"/>
      <c r="AB852" s="36"/>
    </row>
    <row r="853" ht="15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7"/>
      <c r="V853" s="36"/>
      <c r="W853" s="36"/>
      <c r="X853" s="36"/>
      <c r="Y853" s="38"/>
      <c r="Z853" s="36"/>
      <c r="AA853" s="36"/>
      <c r="AB853" s="36"/>
    </row>
    <row r="854" ht="15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7"/>
      <c r="V854" s="36"/>
      <c r="W854" s="36"/>
      <c r="X854" s="36"/>
      <c r="Y854" s="38"/>
      <c r="Z854" s="36"/>
      <c r="AA854" s="36"/>
      <c r="AB854" s="36"/>
    </row>
    <row r="855" ht="15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7"/>
      <c r="V855" s="36"/>
      <c r="W855" s="36"/>
      <c r="X855" s="36"/>
      <c r="Y855" s="38"/>
      <c r="Z855" s="36"/>
      <c r="AA855" s="36"/>
      <c r="AB855" s="36"/>
    </row>
    <row r="856" ht="15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7"/>
      <c r="V856" s="36"/>
      <c r="W856" s="36"/>
      <c r="X856" s="36"/>
      <c r="Y856" s="38"/>
      <c r="Z856" s="36"/>
      <c r="AA856" s="36"/>
      <c r="AB856" s="36"/>
    </row>
    <row r="857" ht="15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7"/>
      <c r="V857" s="36"/>
      <c r="W857" s="36"/>
      <c r="X857" s="36"/>
      <c r="Y857" s="38"/>
      <c r="Z857" s="36"/>
      <c r="AA857" s="36"/>
      <c r="AB857" s="36"/>
    </row>
    <row r="858" ht="15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7"/>
      <c r="V858" s="36"/>
      <c r="W858" s="36"/>
      <c r="X858" s="36"/>
      <c r="Y858" s="38"/>
      <c r="Z858" s="36"/>
      <c r="AA858" s="36"/>
      <c r="AB858" s="36"/>
    </row>
    <row r="859" ht="15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7"/>
      <c r="V859" s="36"/>
      <c r="W859" s="36"/>
      <c r="X859" s="36"/>
      <c r="Y859" s="38"/>
      <c r="Z859" s="36"/>
      <c r="AA859" s="36"/>
      <c r="AB859" s="36"/>
    </row>
    <row r="860" ht="15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7"/>
      <c r="V860" s="36"/>
      <c r="W860" s="36"/>
      <c r="X860" s="36"/>
      <c r="Y860" s="38"/>
      <c r="Z860" s="36"/>
      <c r="AA860" s="36"/>
      <c r="AB860" s="36"/>
    </row>
    <row r="861" ht="15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7"/>
      <c r="V861" s="36"/>
      <c r="W861" s="36"/>
      <c r="X861" s="36"/>
      <c r="Y861" s="38"/>
      <c r="Z861" s="36"/>
      <c r="AA861" s="36"/>
      <c r="AB861" s="36"/>
    </row>
    <row r="862" ht="15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7"/>
      <c r="V862" s="36"/>
      <c r="W862" s="36"/>
      <c r="X862" s="36"/>
      <c r="Y862" s="38"/>
      <c r="Z862" s="36"/>
      <c r="AA862" s="36"/>
      <c r="AB862" s="36"/>
    </row>
    <row r="863" ht="15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7"/>
      <c r="V863" s="36"/>
      <c r="W863" s="36"/>
      <c r="X863" s="36"/>
      <c r="Y863" s="38"/>
      <c r="Z863" s="36"/>
      <c r="AA863" s="36"/>
      <c r="AB863" s="36"/>
    </row>
    <row r="864" ht="15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7"/>
      <c r="V864" s="36"/>
      <c r="W864" s="36"/>
      <c r="X864" s="36"/>
      <c r="Y864" s="38"/>
      <c r="Z864" s="36"/>
      <c r="AA864" s="36"/>
      <c r="AB864" s="36"/>
    </row>
    <row r="865" ht="15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7"/>
      <c r="V865" s="36"/>
      <c r="W865" s="36"/>
      <c r="X865" s="36"/>
      <c r="Y865" s="38"/>
      <c r="Z865" s="36"/>
      <c r="AA865" s="36"/>
      <c r="AB865" s="36"/>
    </row>
    <row r="866" ht="15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7"/>
      <c r="V866" s="36"/>
      <c r="W866" s="36"/>
      <c r="X866" s="36"/>
      <c r="Y866" s="38"/>
      <c r="Z866" s="36"/>
      <c r="AA866" s="36"/>
      <c r="AB866" s="36"/>
    </row>
    <row r="867" ht="15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7"/>
      <c r="V867" s="36"/>
      <c r="W867" s="36"/>
      <c r="X867" s="36"/>
      <c r="Y867" s="38"/>
      <c r="Z867" s="36"/>
      <c r="AA867" s="36"/>
      <c r="AB867" s="36"/>
    </row>
    <row r="868" ht="15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7"/>
      <c r="V868" s="36"/>
      <c r="W868" s="36"/>
      <c r="X868" s="36"/>
      <c r="Y868" s="38"/>
      <c r="Z868" s="36"/>
      <c r="AA868" s="36"/>
      <c r="AB868" s="36"/>
    </row>
    <row r="869" ht="15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7"/>
      <c r="V869" s="36"/>
      <c r="W869" s="36"/>
      <c r="X869" s="36"/>
      <c r="Y869" s="38"/>
      <c r="Z869" s="36"/>
      <c r="AA869" s="36"/>
      <c r="AB869" s="36"/>
    </row>
    <row r="870" ht="15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7"/>
      <c r="V870" s="36"/>
      <c r="W870" s="36"/>
      <c r="X870" s="36"/>
      <c r="Y870" s="38"/>
      <c r="Z870" s="36"/>
      <c r="AA870" s="36"/>
      <c r="AB870" s="36"/>
    </row>
    <row r="871" ht="15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7"/>
      <c r="V871" s="36"/>
      <c r="W871" s="36"/>
      <c r="X871" s="36"/>
      <c r="Y871" s="38"/>
      <c r="Z871" s="36"/>
      <c r="AA871" s="36"/>
      <c r="AB871" s="36"/>
    </row>
    <row r="872" ht="15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7"/>
      <c r="V872" s="36"/>
      <c r="W872" s="36"/>
      <c r="X872" s="36"/>
      <c r="Y872" s="38"/>
      <c r="Z872" s="36"/>
      <c r="AA872" s="36"/>
      <c r="AB872" s="36"/>
    </row>
    <row r="873" ht="15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7"/>
      <c r="V873" s="36"/>
      <c r="W873" s="36"/>
      <c r="X873" s="36"/>
      <c r="Y873" s="38"/>
      <c r="Z873" s="36"/>
      <c r="AA873" s="36"/>
      <c r="AB873" s="36"/>
    </row>
    <row r="874" ht="15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7"/>
      <c r="V874" s="36"/>
      <c r="W874" s="36"/>
      <c r="X874" s="36"/>
      <c r="Y874" s="38"/>
      <c r="Z874" s="36"/>
      <c r="AA874" s="36"/>
      <c r="AB874" s="36"/>
    </row>
    <row r="875" ht="15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7"/>
      <c r="V875" s="36"/>
      <c r="W875" s="36"/>
      <c r="X875" s="36"/>
      <c r="Y875" s="38"/>
      <c r="Z875" s="36"/>
      <c r="AA875" s="36"/>
      <c r="AB875" s="36"/>
    </row>
    <row r="876" ht="15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7"/>
      <c r="V876" s="36"/>
      <c r="W876" s="36"/>
      <c r="X876" s="36"/>
      <c r="Y876" s="38"/>
      <c r="Z876" s="36"/>
      <c r="AA876" s="36"/>
      <c r="AB876" s="36"/>
    </row>
    <row r="877" ht="15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7"/>
      <c r="V877" s="36"/>
      <c r="W877" s="36"/>
      <c r="X877" s="36"/>
      <c r="Y877" s="38"/>
      <c r="Z877" s="36"/>
      <c r="AA877" s="36"/>
      <c r="AB877" s="36"/>
    </row>
    <row r="878" ht="15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7"/>
      <c r="V878" s="36"/>
      <c r="W878" s="36"/>
      <c r="X878" s="36"/>
      <c r="Y878" s="38"/>
      <c r="Z878" s="36"/>
      <c r="AA878" s="36"/>
      <c r="AB878" s="36"/>
    </row>
    <row r="879" ht="15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7"/>
      <c r="V879" s="36"/>
      <c r="W879" s="36"/>
      <c r="X879" s="36"/>
      <c r="Y879" s="38"/>
      <c r="Z879" s="36"/>
      <c r="AA879" s="36"/>
      <c r="AB879" s="36"/>
    </row>
    <row r="880" ht="15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7"/>
      <c r="V880" s="36"/>
      <c r="W880" s="36"/>
      <c r="X880" s="36"/>
      <c r="Y880" s="38"/>
      <c r="Z880" s="36"/>
      <c r="AA880" s="36"/>
      <c r="AB880" s="36"/>
    </row>
    <row r="881" ht="15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7"/>
      <c r="V881" s="36"/>
      <c r="W881" s="36"/>
      <c r="X881" s="36"/>
      <c r="Y881" s="38"/>
      <c r="Z881" s="36"/>
      <c r="AA881" s="36"/>
      <c r="AB881" s="36"/>
    </row>
    <row r="882" ht="15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7"/>
      <c r="V882" s="36"/>
      <c r="W882" s="36"/>
      <c r="X882" s="36"/>
      <c r="Y882" s="38"/>
      <c r="Z882" s="36"/>
      <c r="AA882" s="36"/>
      <c r="AB882" s="36"/>
    </row>
    <row r="883" ht="15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7"/>
      <c r="V883" s="36"/>
      <c r="W883" s="36"/>
      <c r="X883" s="36"/>
      <c r="Y883" s="38"/>
      <c r="Z883" s="36"/>
      <c r="AA883" s="36"/>
      <c r="AB883" s="36"/>
    </row>
    <row r="884" ht="15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7"/>
      <c r="V884" s="36"/>
      <c r="W884" s="36"/>
      <c r="X884" s="36"/>
      <c r="Y884" s="38"/>
      <c r="Z884" s="36"/>
      <c r="AA884" s="36"/>
      <c r="AB884" s="36"/>
    </row>
    <row r="885" ht="15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7"/>
      <c r="V885" s="36"/>
      <c r="W885" s="36"/>
      <c r="X885" s="36"/>
      <c r="Y885" s="38"/>
      <c r="Z885" s="36"/>
      <c r="AA885" s="36"/>
      <c r="AB885" s="36"/>
    </row>
    <row r="886" ht="15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7"/>
      <c r="V886" s="36"/>
      <c r="W886" s="36"/>
      <c r="X886" s="36"/>
      <c r="Y886" s="38"/>
      <c r="Z886" s="36"/>
      <c r="AA886" s="36"/>
      <c r="AB886" s="36"/>
    </row>
    <row r="887" ht="15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7"/>
      <c r="V887" s="36"/>
      <c r="W887" s="36"/>
      <c r="X887" s="36"/>
      <c r="Y887" s="38"/>
      <c r="Z887" s="36"/>
      <c r="AA887" s="36"/>
      <c r="AB887" s="36"/>
    </row>
    <row r="888" ht="15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7"/>
      <c r="V888" s="36"/>
      <c r="W888" s="36"/>
      <c r="X888" s="36"/>
      <c r="Y888" s="38"/>
      <c r="Z888" s="36"/>
      <c r="AA888" s="36"/>
      <c r="AB888" s="36"/>
    </row>
    <row r="889" ht="15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7"/>
      <c r="V889" s="36"/>
      <c r="W889" s="36"/>
      <c r="X889" s="36"/>
      <c r="Y889" s="38"/>
      <c r="Z889" s="36"/>
      <c r="AA889" s="36"/>
      <c r="AB889" s="36"/>
    </row>
    <row r="890" ht="15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7"/>
      <c r="V890" s="36"/>
      <c r="W890" s="36"/>
      <c r="X890" s="36"/>
      <c r="Y890" s="38"/>
      <c r="Z890" s="36"/>
      <c r="AA890" s="36"/>
      <c r="AB890" s="36"/>
    </row>
    <row r="891" ht="15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7"/>
      <c r="V891" s="36"/>
      <c r="W891" s="36"/>
      <c r="X891" s="36"/>
      <c r="Y891" s="38"/>
      <c r="Z891" s="36"/>
      <c r="AA891" s="36"/>
      <c r="AB891" s="36"/>
    </row>
    <row r="892" ht="15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7"/>
      <c r="V892" s="36"/>
      <c r="W892" s="36"/>
      <c r="X892" s="36"/>
      <c r="Y892" s="38"/>
      <c r="Z892" s="36"/>
      <c r="AA892" s="36"/>
      <c r="AB892" s="36"/>
    </row>
    <row r="893" ht="15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7"/>
      <c r="V893" s="36"/>
      <c r="W893" s="36"/>
      <c r="X893" s="36"/>
      <c r="Y893" s="38"/>
      <c r="Z893" s="36"/>
      <c r="AA893" s="36"/>
      <c r="AB893" s="36"/>
    </row>
    <row r="894" ht="15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7"/>
      <c r="V894" s="36"/>
      <c r="W894" s="36"/>
      <c r="X894" s="36"/>
      <c r="Y894" s="38"/>
      <c r="Z894" s="36"/>
      <c r="AA894" s="36"/>
      <c r="AB894" s="36"/>
    </row>
    <row r="895" ht="15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7"/>
      <c r="V895" s="36"/>
      <c r="W895" s="36"/>
      <c r="X895" s="36"/>
      <c r="Y895" s="38"/>
      <c r="Z895" s="36"/>
      <c r="AA895" s="36"/>
      <c r="AB895" s="36"/>
    </row>
    <row r="896" ht="15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7"/>
      <c r="V896" s="36"/>
      <c r="W896" s="36"/>
      <c r="X896" s="36"/>
      <c r="Y896" s="38"/>
      <c r="Z896" s="36"/>
      <c r="AA896" s="36"/>
      <c r="AB896" s="36"/>
    </row>
    <row r="897" ht="15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7"/>
      <c r="V897" s="36"/>
      <c r="W897" s="36"/>
      <c r="X897" s="36"/>
      <c r="Y897" s="38"/>
      <c r="Z897" s="36"/>
      <c r="AA897" s="36"/>
      <c r="AB897" s="36"/>
    </row>
    <row r="898" ht="15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7"/>
      <c r="V898" s="36"/>
      <c r="W898" s="36"/>
      <c r="X898" s="36"/>
      <c r="Y898" s="38"/>
      <c r="Z898" s="36"/>
      <c r="AA898" s="36"/>
      <c r="AB898" s="36"/>
    </row>
    <row r="899" ht="15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7"/>
      <c r="V899" s="36"/>
      <c r="W899" s="36"/>
      <c r="X899" s="36"/>
      <c r="Y899" s="38"/>
      <c r="Z899" s="36"/>
      <c r="AA899" s="36"/>
      <c r="AB899" s="36"/>
    </row>
    <row r="900" ht="15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7"/>
      <c r="V900" s="36"/>
      <c r="W900" s="36"/>
      <c r="X900" s="36"/>
      <c r="Y900" s="38"/>
      <c r="Z900" s="36"/>
      <c r="AA900" s="36"/>
      <c r="AB900" s="36"/>
    </row>
    <row r="901" ht="15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7"/>
      <c r="V901" s="36"/>
      <c r="W901" s="36"/>
      <c r="X901" s="36"/>
      <c r="Y901" s="38"/>
      <c r="Z901" s="36"/>
      <c r="AA901" s="36"/>
      <c r="AB901" s="36"/>
    </row>
    <row r="902" ht="15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7"/>
      <c r="V902" s="36"/>
      <c r="W902" s="36"/>
      <c r="X902" s="36"/>
      <c r="Y902" s="38"/>
      <c r="Z902" s="36"/>
      <c r="AA902" s="36"/>
      <c r="AB902" s="36"/>
    </row>
    <row r="903" ht="15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7"/>
      <c r="V903" s="36"/>
      <c r="W903" s="36"/>
      <c r="X903" s="36"/>
      <c r="Y903" s="38"/>
      <c r="Z903" s="36"/>
      <c r="AA903" s="36"/>
      <c r="AB903" s="36"/>
    </row>
    <row r="904" ht="15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7"/>
      <c r="V904" s="36"/>
      <c r="W904" s="36"/>
      <c r="X904" s="36"/>
      <c r="Y904" s="38"/>
      <c r="Z904" s="36"/>
      <c r="AA904" s="36"/>
      <c r="AB904" s="36"/>
    </row>
    <row r="905" ht="15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7"/>
      <c r="V905" s="36"/>
      <c r="W905" s="36"/>
      <c r="X905" s="36"/>
      <c r="Y905" s="38"/>
      <c r="Z905" s="36"/>
      <c r="AA905" s="36"/>
      <c r="AB905" s="36"/>
    </row>
    <row r="906" ht="15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7"/>
      <c r="V906" s="36"/>
      <c r="W906" s="36"/>
      <c r="X906" s="36"/>
      <c r="Y906" s="38"/>
      <c r="Z906" s="36"/>
      <c r="AA906" s="36"/>
      <c r="AB906" s="36"/>
    </row>
    <row r="907" ht="15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7"/>
      <c r="V907" s="36"/>
      <c r="W907" s="36"/>
      <c r="X907" s="36"/>
      <c r="Y907" s="38"/>
      <c r="Z907" s="36"/>
      <c r="AA907" s="36"/>
      <c r="AB907" s="36"/>
    </row>
    <row r="908" ht="15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7"/>
      <c r="V908" s="36"/>
      <c r="W908" s="36"/>
      <c r="X908" s="36"/>
      <c r="Y908" s="38"/>
      <c r="Z908" s="36"/>
      <c r="AA908" s="36"/>
      <c r="AB908" s="36"/>
    </row>
    <row r="909" ht="15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7"/>
      <c r="V909" s="36"/>
      <c r="W909" s="36"/>
      <c r="X909" s="36"/>
      <c r="Y909" s="38"/>
      <c r="Z909" s="36"/>
      <c r="AA909" s="36"/>
      <c r="AB909" s="36"/>
    </row>
    <row r="910" ht="15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7"/>
      <c r="V910" s="36"/>
      <c r="W910" s="36"/>
      <c r="X910" s="36"/>
      <c r="Y910" s="38"/>
      <c r="Z910" s="36"/>
      <c r="AA910" s="36"/>
      <c r="AB910" s="36"/>
    </row>
    <row r="911" ht="15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7"/>
      <c r="V911" s="36"/>
      <c r="W911" s="36"/>
      <c r="X911" s="36"/>
      <c r="Y911" s="38"/>
      <c r="Z911" s="36"/>
      <c r="AA911" s="36"/>
      <c r="AB911" s="36"/>
    </row>
    <row r="912" ht="15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7"/>
      <c r="V912" s="36"/>
      <c r="W912" s="36"/>
      <c r="X912" s="36"/>
      <c r="Y912" s="38"/>
      <c r="Z912" s="36"/>
      <c r="AA912" s="36"/>
      <c r="AB912" s="36"/>
    </row>
    <row r="913" ht="15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7"/>
      <c r="V913" s="36"/>
      <c r="W913" s="36"/>
      <c r="X913" s="36"/>
      <c r="Y913" s="38"/>
      <c r="Z913" s="36"/>
      <c r="AA913" s="36"/>
      <c r="AB913" s="36"/>
    </row>
    <row r="914" ht="15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7"/>
      <c r="V914" s="36"/>
      <c r="W914" s="36"/>
      <c r="X914" s="36"/>
      <c r="Y914" s="38"/>
      <c r="Z914" s="36"/>
      <c r="AA914" s="36"/>
      <c r="AB914" s="36"/>
    </row>
    <row r="915" ht="15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7"/>
      <c r="V915" s="36"/>
      <c r="W915" s="36"/>
      <c r="X915" s="36"/>
      <c r="Y915" s="38"/>
      <c r="Z915" s="36"/>
      <c r="AA915" s="36"/>
      <c r="AB915" s="36"/>
    </row>
    <row r="916" ht="15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7"/>
      <c r="V916" s="36"/>
      <c r="W916" s="36"/>
      <c r="X916" s="36"/>
      <c r="Y916" s="38"/>
      <c r="Z916" s="36"/>
      <c r="AA916" s="36"/>
      <c r="AB916" s="36"/>
    </row>
    <row r="917" ht="15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7"/>
      <c r="V917" s="36"/>
      <c r="W917" s="36"/>
      <c r="X917" s="36"/>
      <c r="Y917" s="38"/>
      <c r="Z917" s="36"/>
      <c r="AA917" s="36"/>
      <c r="AB917" s="36"/>
    </row>
    <row r="918" ht="15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7"/>
      <c r="V918" s="36"/>
      <c r="W918" s="36"/>
      <c r="X918" s="36"/>
      <c r="Y918" s="38"/>
      <c r="Z918" s="36"/>
      <c r="AA918" s="36"/>
      <c r="AB918" s="36"/>
    </row>
    <row r="919" ht="15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7"/>
      <c r="V919" s="36"/>
      <c r="W919" s="36"/>
      <c r="X919" s="36"/>
      <c r="Y919" s="38"/>
      <c r="Z919" s="36"/>
      <c r="AA919" s="36"/>
      <c r="AB919" s="36"/>
    </row>
    <row r="920" ht="15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7"/>
      <c r="V920" s="36"/>
      <c r="W920" s="36"/>
      <c r="X920" s="36"/>
      <c r="Y920" s="38"/>
      <c r="Z920" s="36"/>
      <c r="AA920" s="36"/>
      <c r="AB920" s="36"/>
    </row>
    <row r="921" ht="15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7"/>
      <c r="V921" s="36"/>
      <c r="W921" s="36"/>
      <c r="X921" s="36"/>
      <c r="Y921" s="38"/>
      <c r="Z921" s="36"/>
      <c r="AA921" s="36"/>
      <c r="AB921" s="36"/>
    </row>
    <row r="922" ht="15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7"/>
      <c r="V922" s="36"/>
      <c r="W922" s="36"/>
      <c r="X922" s="36"/>
      <c r="Y922" s="38"/>
      <c r="Z922" s="36"/>
      <c r="AA922" s="36"/>
      <c r="AB922" s="36"/>
    </row>
    <row r="923" ht="15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7"/>
      <c r="V923" s="36"/>
      <c r="W923" s="36"/>
      <c r="X923" s="36"/>
      <c r="Y923" s="38"/>
      <c r="Z923" s="36"/>
      <c r="AA923" s="36"/>
      <c r="AB923" s="36"/>
    </row>
    <row r="924" ht="15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7"/>
      <c r="V924" s="36"/>
      <c r="W924" s="36"/>
      <c r="X924" s="36"/>
      <c r="Y924" s="38"/>
      <c r="Z924" s="36"/>
      <c r="AA924" s="36"/>
      <c r="AB924" s="36"/>
    </row>
    <row r="925" ht="15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7"/>
      <c r="V925" s="36"/>
      <c r="W925" s="36"/>
      <c r="X925" s="36"/>
      <c r="Y925" s="38"/>
      <c r="Z925" s="36"/>
      <c r="AA925" s="36"/>
      <c r="AB925" s="36"/>
    </row>
    <row r="926" ht="15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7"/>
      <c r="V926" s="36"/>
      <c r="W926" s="36"/>
      <c r="X926" s="36"/>
      <c r="Y926" s="38"/>
      <c r="Z926" s="36"/>
      <c r="AA926" s="36"/>
      <c r="AB926" s="36"/>
    </row>
    <row r="927" ht="15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7"/>
      <c r="V927" s="36"/>
      <c r="W927" s="36"/>
      <c r="X927" s="36"/>
      <c r="Y927" s="38"/>
      <c r="Z927" s="36"/>
      <c r="AA927" s="36"/>
      <c r="AB927" s="36"/>
    </row>
    <row r="928" ht="15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7"/>
      <c r="V928" s="36"/>
      <c r="W928" s="36"/>
      <c r="X928" s="36"/>
      <c r="Y928" s="38"/>
      <c r="Z928" s="36"/>
      <c r="AA928" s="36"/>
      <c r="AB928" s="36"/>
    </row>
    <row r="929" ht="15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7"/>
      <c r="V929" s="36"/>
      <c r="W929" s="36"/>
      <c r="X929" s="36"/>
      <c r="Y929" s="38"/>
      <c r="Z929" s="36"/>
      <c r="AA929" s="36"/>
      <c r="AB929" s="36"/>
    </row>
    <row r="930" ht="15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7"/>
      <c r="V930" s="36"/>
      <c r="W930" s="36"/>
      <c r="X930" s="36"/>
      <c r="Y930" s="38"/>
      <c r="Z930" s="36"/>
      <c r="AA930" s="36"/>
      <c r="AB930" s="36"/>
    </row>
    <row r="931" ht="15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7"/>
      <c r="V931" s="36"/>
      <c r="W931" s="36"/>
      <c r="X931" s="36"/>
      <c r="Y931" s="38"/>
      <c r="Z931" s="36"/>
      <c r="AA931" s="36"/>
      <c r="AB931" s="36"/>
    </row>
    <row r="932" ht="15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7"/>
      <c r="V932" s="36"/>
      <c r="W932" s="36"/>
      <c r="X932" s="36"/>
      <c r="Y932" s="38"/>
      <c r="Z932" s="36"/>
      <c r="AA932" s="36"/>
      <c r="AB932" s="36"/>
    </row>
    <row r="933" ht="15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7"/>
      <c r="V933" s="36"/>
      <c r="W933" s="36"/>
      <c r="X933" s="36"/>
      <c r="Y933" s="38"/>
      <c r="Z933" s="36"/>
      <c r="AA933" s="36"/>
      <c r="AB933" s="36"/>
    </row>
    <row r="934" ht="15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7"/>
      <c r="V934" s="36"/>
      <c r="W934" s="36"/>
      <c r="X934" s="36"/>
      <c r="Y934" s="38"/>
      <c r="Z934" s="36"/>
      <c r="AA934" s="36"/>
      <c r="AB934" s="36"/>
    </row>
    <row r="935" ht="15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7"/>
      <c r="V935" s="36"/>
      <c r="W935" s="36"/>
      <c r="X935" s="36"/>
      <c r="Y935" s="38"/>
      <c r="Z935" s="36"/>
      <c r="AA935" s="36"/>
      <c r="AB935" s="36"/>
    </row>
    <row r="936" ht="15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7"/>
      <c r="V936" s="36"/>
      <c r="W936" s="36"/>
      <c r="X936" s="36"/>
      <c r="Y936" s="38"/>
      <c r="Z936" s="36"/>
      <c r="AA936" s="36"/>
      <c r="AB936" s="36"/>
    </row>
    <row r="937" ht="15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7"/>
      <c r="V937" s="36"/>
      <c r="W937" s="36"/>
      <c r="X937" s="36"/>
      <c r="Y937" s="38"/>
      <c r="Z937" s="36"/>
      <c r="AA937" s="36"/>
      <c r="AB937" s="36"/>
    </row>
    <row r="938" ht="15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7"/>
      <c r="V938" s="36"/>
      <c r="W938" s="36"/>
      <c r="X938" s="36"/>
      <c r="Y938" s="38"/>
      <c r="Z938" s="36"/>
      <c r="AA938" s="36"/>
      <c r="AB938" s="36"/>
    </row>
    <row r="939" ht="15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7"/>
      <c r="V939" s="36"/>
      <c r="W939" s="36"/>
      <c r="X939" s="36"/>
      <c r="Y939" s="38"/>
      <c r="Z939" s="36"/>
      <c r="AA939" s="36"/>
      <c r="AB939" s="36"/>
    </row>
    <row r="940" ht="15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7"/>
      <c r="V940" s="36"/>
      <c r="W940" s="36"/>
      <c r="X940" s="36"/>
      <c r="Y940" s="38"/>
      <c r="Z940" s="36"/>
      <c r="AA940" s="36"/>
      <c r="AB940" s="36"/>
    </row>
    <row r="941" ht="15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7"/>
      <c r="V941" s="36"/>
      <c r="W941" s="36"/>
      <c r="X941" s="36"/>
      <c r="Y941" s="38"/>
      <c r="Z941" s="36"/>
      <c r="AA941" s="36"/>
      <c r="AB941" s="36"/>
    </row>
    <row r="942" ht="15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7"/>
      <c r="V942" s="36"/>
      <c r="W942" s="36"/>
      <c r="X942" s="36"/>
      <c r="Y942" s="38"/>
      <c r="Z942" s="36"/>
      <c r="AA942" s="36"/>
      <c r="AB942" s="36"/>
    </row>
    <row r="943" ht="15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7"/>
      <c r="V943" s="36"/>
      <c r="W943" s="36"/>
      <c r="X943" s="36"/>
      <c r="Y943" s="38"/>
      <c r="Z943" s="36"/>
      <c r="AA943" s="36"/>
      <c r="AB943" s="36"/>
    </row>
    <row r="944" ht="15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7"/>
      <c r="V944" s="36"/>
      <c r="W944" s="36"/>
      <c r="X944" s="36"/>
      <c r="Y944" s="38"/>
      <c r="Z944" s="36"/>
      <c r="AA944" s="36"/>
      <c r="AB944" s="36"/>
    </row>
    <row r="945" ht="15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7"/>
      <c r="V945" s="36"/>
      <c r="W945" s="36"/>
      <c r="X945" s="36"/>
      <c r="Y945" s="38"/>
      <c r="Z945" s="36"/>
      <c r="AA945" s="36"/>
      <c r="AB945" s="36"/>
    </row>
    <row r="946" ht="15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7"/>
      <c r="V946" s="36"/>
      <c r="W946" s="36"/>
      <c r="X946" s="36"/>
      <c r="Y946" s="38"/>
      <c r="Z946" s="36"/>
      <c r="AA946" s="36"/>
      <c r="AB946" s="36"/>
    </row>
    <row r="947" ht="15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7"/>
      <c r="V947" s="36"/>
      <c r="W947" s="36"/>
      <c r="X947" s="36"/>
      <c r="Y947" s="38"/>
      <c r="Z947" s="36"/>
      <c r="AA947" s="36"/>
      <c r="AB947" s="36"/>
    </row>
    <row r="948" ht="15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7"/>
      <c r="V948" s="36"/>
      <c r="W948" s="36"/>
      <c r="X948" s="36"/>
      <c r="Y948" s="38"/>
      <c r="Z948" s="36"/>
      <c r="AA948" s="36"/>
      <c r="AB948" s="36"/>
    </row>
    <row r="949" ht="15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7"/>
      <c r="V949" s="36"/>
      <c r="W949" s="36"/>
      <c r="X949" s="36"/>
      <c r="Y949" s="38"/>
      <c r="Z949" s="36"/>
      <c r="AA949" s="36"/>
      <c r="AB949" s="36"/>
    </row>
    <row r="950" ht="15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7"/>
      <c r="V950" s="36"/>
      <c r="W950" s="36"/>
      <c r="X950" s="36"/>
      <c r="Y950" s="38"/>
      <c r="Z950" s="36"/>
      <c r="AA950" s="36"/>
      <c r="AB950" s="36"/>
    </row>
    <row r="951" ht="15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7"/>
      <c r="V951" s="36"/>
      <c r="W951" s="36"/>
      <c r="X951" s="36"/>
      <c r="Y951" s="38"/>
      <c r="Z951" s="36"/>
      <c r="AA951" s="36"/>
      <c r="AB951" s="36"/>
    </row>
    <row r="952" ht="15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7"/>
      <c r="V952" s="36"/>
      <c r="W952" s="36"/>
      <c r="X952" s="36"/>
      <c r="Y952" s="38"/>
      <c r="Z952" s="36"/>
      <c r="AA952" s="36"/>
      <c r="AB952" s="36"/>
    </row>
    <row r="953" ht="15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7"/>
      <c r="V953" s="36"/>
      <c r="W953" s="36"/>
      <c r="X953" s="36"/>
      <c r="Y953" s="38"/>
      <c r="Z953" s="36"/>
      <c r="AA953" s="36"/>
      <c r="AB953" s="36"/>
    </row>
    <row r="954" ht="15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7"/>
      <c r="V954" s="36"/>
      <c r="W954" s="36"/>
      <c r="X954" s="36"/>
      <c r="Y954" s="38"/>
      <c r="Z954" s="36"/>
      <c r="AA954" s="36"/>
      <c r="AB954" s="36"/>
    </row>
    <row r="955" ht="15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7"/>
      <c r="V955" s="36"/>
      <c r="W955" s="36"/>
      <c r="X955" s="36"/>
      <c r="Y955" s="38"/>
      <c r="Z955" s="36"/>
      <c r="AA955" s="36"/>
      <c r="AB955" s="36"/>
    </row>
    <row r="956" ht="15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7"/>
      <c r="V956" s="36"/>
      <c r="W956" s="36"/>
      <c r="X956" s="36"/>
      <c r="Y956" s="38"/>
      <c r="Z956" s="36"/>
      <c r="AA956" s="36"/>
      <c r="AB956" s="36"/>
    </row>
    <row r="957" ht="15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7"/>
      <c r="V957" s="36"/>
      <c r="W957" s="36"/>
      <c r="X957" s="36"/>
      <c r="Y957" s="38"/>
      <c r="Z957" s="36"/>
      <c r="AA957" s="36"/>
      <c r="AB957" s="36"/>
    </row>
    <row r="958" ht="15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7"/>
      <c r="V958" s="36"/>
      <c r="W958" s="36"/>
      <c r="X958" s="36"/>
      <c r="Y958" s="38"/>
      <c r="Z958" s="36"/>
      <c r="AA958" s="36"/>
      <c r="AB958" s="36"/>
    </row>
    <row r="959" ht="15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7"/>
      <c r="V959" s="36"/>
      <c r="W959" s="36"/>
      <c r="X959" s="36"/>
      <c r="Y959" s="38"/>
      <c r="Z959" s="36"/>
      <c r="AA959" s="36"/>
      <c r="AB959" s="36"/>
    </row>
    <row r="960" ht="15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7"/>
      <c r="V960" s="36"/>
      <c r="W960" s="36"/>
      <c r="X960" s="36"/>
      <c r="Y960" s="38"/>
      <c r="Z960" s="36"/>
      <c r="AA960" s="36"/>
      <c r="AB960" s="36"/>
    </row>
    <row r="961" ht="15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7"/>
      <c r="V961" s="36"/>
      <c r="W961" s="36"/>
      <c r="X961" s="36"/>
      <c r="Y961" s="38"/>
      <c r="Z961" s="36"/>
      <c r="AA961" s="36"/>
      <c r="AB961" s="36"/>
    </row>
    <row r="962" ht="15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7"/>
      <c r="V962" s="36"/>
      <c r="W962" s="36"/>
      <c r="X962" s="36"/>
      <c r="Y962" s="38"/>
      <c r="Z962" s="36"/>
      <c r="AA962" s="36"/>
      <c r="AB962" s="36"/>
    </row>
    <row r="963" ht="15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7"/>
      <c r="V963" s="36"/>
      <c r="W963" s="36"/>
      <c r="X963" s="36"/>
      <c r="Y963" s="38"/>
      <c r="Z963" s="36"/>
      <c r="AA963" s="36"/>
      <c r="AB963" s="36"/>
    </row>
    <row r="964" ht="15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7"/>
      <c r="V964" s="36"/>
      <c r="W964" s="36"/>
      <c r="X964" s="36"/>
      <c r="Y964" s="38"/>
      <c r="Z964" s="36"/>
      <c r="AA964" s="36"/>
      <c r="AB964" s="36"/>
    </row>
    <row r="965" ht="15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7"/>
      <c r="V965" s="36"/>
      <c r="W965" s="36"/>
      <c r="X965" s="36"/>
      <c r="Y965" s="38"/>
      <c r="Z965" s="36"/>
      <c r="AA965" s="36"/>
      <c r="AB965" s="36"/>
    </row>
    <row r="966" ht="15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7"/>
      <c r="V966" s="36"/>
      <c r="W966" s="36"/>
      <c r="X966" s="36"/>
      <c r="Y966" s="38"/>
      <c r="Z966" s="36"/>
      <c r="AA966" s="36"/>
      <c r="AB966" s="36"/>
    </row>
    <row r="967" ht="15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7"/>
      <c r="V967" s="36"/>
      <c r="W967" s="36"/>
      <c r="X967" s="36"/>
      <c r="Y967" s="38"/>
      <c r="Z967" s="36"/>
      <c r="AA967" s="36"/>
      <c r="AB967" s="36"/>
    </row>
    <row r="968" ht="15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7"/>
      <c r="V968" s="36"/>
      <c r="W968" s="36"/>
      <c r="X968" s="36"/>
      <c r="Y968" s="38"/>
      <c r="Z968" s="36"/>
      <c r="AA968" s="36"/>
      <c r="AB968" s="36"/>
    </row>
    <row r="969" ht="15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7"/>
      <c r="V969" s="36"/>
      <c r="W969" s="36"/>
      <c r="X969" s="36"/>
      <c r="Y969" s="38"/>
      <c r="Z969" s="36"/>
      <c r="AA969" s="36"/>
      <c r="AB969" s="36"/>
    </row>
    <row r="970" ht="15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7"/>
      <c r="V970" s="36"/>
      <c r="W970" s="36"/>
      <c r="X970" s="36"/>
      <c r="Y970" s="38"/>
      <c r="Z970" s="36"/>
      <c r="AA970" s="36"/>
      <c r="AB970" s="36"/>
    </row>
    <row r="971" ht="15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7"/>
      <c r="V971" s="36"/>
      <c r="W971" s="36"/>
      <c r="X971" s="36"/>
      <c r="Y971" s="38"/>
      <c r="Z971" s="36"/>
      <c r="AA971" s="36"/>
      <c r="AB971" s="36"/>
    </row>
    <row r="972" ht="15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7"/>
      <c r="V972" s="36"/>
      <c r="W972" s="36"/>
      <c r="X972" s="36"/>
      <c r="Y972" s="38"/>
      <c r="Z972" s="36"/>
      <c r="AA972" s="36"/>
      <c r="AB972" s="36"/>
    </row>
    <row r="973" ht="15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7"/>
      <c r="V973" s="36"/>
      <c r="W973" s="36"/>
      <c r="X973" s="36"/>
      <c r="Y973" s="38"/>
      <c r="Z973" s="36"/>
      <c r="AA973" s="36"/>
      <c r="AB973" s="36"/>
    </row>
    <row r="974" ht="15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7"/>
      <c r="V974" s="36"/>
      <c r="W974" s="36"/>
      <c r="X974" s="36"/>
      <c r="Y974" s="38"/>
      <c r="Z974" s="36"/>
      <c r="AA974" s="36"/>
      <c r="AB974" s="36"/>
    </row>
    <row r="975" ht="15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7"/>
      <c r="V975" s="36"/>
      <c r="W975" s="36"/>
      <c r="X975" s="36"/>
      <c r="Y975" s="38"/>
      <c r="Z975" s="36"/>
      <c r="AA975" s="36"/>
      <c r="AB975" s="36"/>
    </row>
    <row r="976" ht="15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7"/>
      <c r="V976" s="36"/>
      <c r="W976" s="36"/>
      <c r="X976" s="36"/>
      <c r="Y976" s="38"/>
      <c r="Z976" s="36"/>
      <c r="AA976" s="36"/>
      <c r="AB976" s="36"/>
    </row>
    <row r="977" ht="15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7"/>
      <c r="V977" s="36"/>
      <c r="W977" s="36"/>
      <c r="X977" s="36"/>
      <c r="Y977" s="38"/>
      <c r="Z977" s="36"/>
      <c r="AA977" s="36"/>
      <c r="AB977" s="36"/>
    </row>
    <row r="978" ht="15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7"/>
      <c r="V978" s="36"/>
      <c r="W978" s="36"/>
      <c r="X978" s="36"/>
      <c r="Y978" s="38"/>
      <c r="Z978" s="36"/>
      <c r="AA978" s="36"/>
      <c r="AB978" s="36"/>
    </row>
    <row r="979" ht="15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7"/>
      <c r="V979" s="36"/>
      <c r="W979" s="36"/>
      <c r="X979" s="36"/>
      <c r="Y979" s="38"/>
      <c r="Z979" s="36"/>
      <c r="AA979" s="36"/>
      <c r="AB979" s="36"/>
    </row>
    <row r="980" ht="15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7"/>
      <c r="V980" s="36"/>
      <c r="W980" s="36"/>
      <c r="X980" s="36"/>
      <c r="Y980" s="38"/>
      <c r="Z980" s="36"/>
      <c r="AA980" s="36"/>
      <c r="AB980" s="36"/>
    </row>
    <row r="981" ht="15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7"/>
      <c r="V981" s="36"/>
      <c r="W981" s="36"/>
      <c r="X981" s="36"/>
      <c r="Y981" s="38"/>
      <c r="Z981" s="36"/>
      <c r="AA981" s="36"/>
      <c r="AB981" s="36"/>
    </row>
    <row r="982" ht="15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7"/>
      <c r="V982" s="36"/>
      <c r="W982" s="36"/>
      <c r="X982" s="36"/>
      <c r="Y982" s="38"/>
      <c r="Z982" s="36"/>
      <c r="AA982" s="36"/>
      <c r="AB982" s="36"/>
    </row>
    <row r="983" ht="15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7"/>
      <c r="V983" s="36"/>
      <c r="W983" s="36"/>
      <c r="X983" s="36"/>
      <c r="Y983" s="38"/>
      <c r="Z983" s="36"/>
      <c r="AA983" s="36"/>
      <c r="AB983" s="36"/>
    </row>
    <row r="984" ht="15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7"/>
      <c r="V984" s="36"/>
      <c r="W984" s="36"/>
      <c r="X984" s="36"/>
      <c r="Y984" s="38"/>
      <c r="Z984" s="36"/>
      <c r="AA984" s="36"/>
      <c r="AB984" s="36"/>
    </row>
    <row r="985" ht="15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7"/>
      <c r="V985" s="36"/>
      <c r="W985" s="36"/>
      <c r="X985" s="36"/>
      <c r="Y985" s="38"/>
      <c r="Z985" s="36"/>
      <c r="AA985" s="36"/>
      <c r="AB985" s="36"/>
    </row>
    <row r="986" ht="15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7"/>
      <c r="V986" s="36"/>
      <c r="W986" s="36"/>
      <c r="X986" s="36"/>
      <c r="Y986" s="38"/>
      <c r="Z986" s="36"/>
      <c r="AA986" s="36"/>
      <c r="AB986" s="36"/>
    </row>
    <row r="987" ht="15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7"/>
      <c r="V987" s="36"/>
      <c r="W987" s="36"/>
      <c r="X987" s="36"/>
      <c r="Y987" s="38"/>
      <c r="Z987" s="36"/>
      <c r="AA987" s="36"/>
      <c r="AB987" s="36"/>
    </row>
    <row r="988" ht="15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7"/>
      <c r="V988" s="36"/>
      <c r="W988" s="36"/>
      <c r="X988" s="36"/>
      <c r="Y988" s="38"/>
      <c r="Z988" s="36"/>
      <c r="AA988" s="36"/>
      <c r="AB988" s="36"/>
    </row>
    <row r="989" ht="15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7"/>
      <c r="V989" s="36"/>
      <c r="W989" s="36"/>
      <c r="X989" s="36"/>
      <c r="Y989" s="38"/>
      <c r="Z989" s="36"/>
      <c r="AA989" s="36"/>
      <c r="AB989" s="36"/>
    </row>
    <row r="990" ht="15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7"/>
      <c r="V990" s="36"/>
      <c r="W990" s="36"/>
      <c r="X990" s="36"/>
      <c r="Y990" s="38"/>
      <c r="Z990" s="36"/>
      <c r="AA990" s="36"/>
      <c r="AB990" s="36"/>
    </row>
    <row r="991" ht="15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7"/>
      <c r="V991" s="36"/>
      <c r="W991" s="36"/>
      <c r="X991" s="36"/>
      <c r="Y991" s="38"/>
      <c r="Z991" s="36"/>
      <c r="AA991" s="36"/>
      <c r="AB991" s="36"/>
    </row>
    <row r="992" ht="15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7"/>
      <c r="V992" s="36"/>
      <c r="W992" s="36"/>
      <c r="X992" s="36"/>
      <c r="Y992" s="38"/>
      <c r="Z992" s="36"/>
      <c r="AA992" s="36"/>
      <c r="AB992" s="36"/>
    </row>
    <row r="993" ht="15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7"/>
      <c r="V993" s="36"/>
      <c r="W993" s="36"/>
      <c r="X993" s="36"/>
      <c r="Y993" s="38"/>
      <c r="Z993" s="36"/>
      <c r="AA993" s="36"/>
      <c r="AB993" s="36"/>
    </row>
    <row r="994" ht="15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7"/>
      <c r="V994" s="36"/>
      <c r="W994" s="36"/>
      <c r="X994" s="36"/>
      <c r="Y994" s="38"/>
      <c r="Z994" s="36"/>
      <c r="AA994" s="36"/>
      <c r="AB994" s="36"/>
    </row>
    <row r="995" ht="15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7"/>
      <c r="V995" s="36"/>
      <c r="W995" s="36"/>
      <c r="X995" s="36"/>
      <c r="Y995" s="38"/>
      <c r="Z995" s="36"/>
      <c r="AA995" s="36"/>
      <c r="AB995" s="36"/>
    </row>
    <row r="996" ht="15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7"/>
      <c r="V996" s="36"/>
      <c r="W996" s="36"/>
      <c r="X996" s="36"/>
      <c r="Y996" s="38"/>
      <c r="Z996" s="36"/>
      <c r="AA996" s="36"/>
      <c r="AB996" s="36"/>
    </row>
    <row r="997" ht="15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7"/>
      <c r="V997" s="36"/>
      <c r="W997" s="36"/>
      <c r="X997" s="36"/>
      <c r="Y997" s="38"/>
      <c r="Z997" s="36"/>
      <c r="AA997" s="36"/>
      <c r="AB997" s="36"/>
    </row>
    <row r="998" ht="15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7"/>
      <c r="V998" s="36"/>
      <c r="W998" s="36"/>
      <c r="X998" s="36"/>
      <c r="Y998" s="38"/>
      <c r="Z998" s="36"/>
      <c r="AA998" s="36"/>
      <c r="AB998" s="36"/>
    </row>
    <row r="999" ht="15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7"/>
      <c r="V999" s="36"/>
      <c r="W999" s="36"/>
      <c r="X999" s="36"/>
      <c r="Y999" s="38"/>
      <c r="Z999" s="36"/>
      <c r="AA999" s="36"/>
      <c r="AB999" s="36"/>
    </row>
    <row r="1000" ht="15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7"/>
      <c r="V1000" s="36"/>
      <c r="W1000" s="36"/>
      <c r="X1000" s="36"/>
      <c r="Y1000" s="38"/>
      <c r="Z1000" s="36"/>
      <c r="AA1000" s="36"/>
      <c r="AB1000" s="36"/>
    </row>
  </sheetData>
  <mergeCells count="515">
    <mergeCell ref="Q6:Q7"/>
    <mergeCell ref="R6:R7"/>
    <mergeCell ref="Q8:Q9"/>
    <mergeCell ref="R8:R9"/>
    <mergeCell ref="Q10:Q11"/>
    <mergeCell ref="R10:R11"/>
    <mergeCell ref="S6:S7"/>
    <mergeCell ref="T6:T7"/>
    <mergeCell ref="S8:S9"/>
    <mergeCell ref="T8:T9"/>
    <mergeCell ref="S10:S11"/>
    <mergeCell ref="T10:T11"/>
    <mergeCell ref="U6:U7"/>
    <mergeCell ref="V6:V7"/>
    <mergeCell ref="U8:U9"/>
    <mergeCell ref="V8:V9"/>
    <mergeCell ref="U10:U11"/>
    <mergeCell ref="V10:V11"/>
    <mergeCell ref="A1:V1"/>
    <mergeCell ref="A3:V3"/>
    <mergeCell ref="A6:A7"/>
    <mergeCell ref="B6:D7"/>
    <mergeCell ref="E6:G7"/>
    <mergeCell ref="H6:J7"/>
    <mergeCell ref="K6:M7"/>
    <mergeCell ref="O6:O7"/>
    <mergeCell ref="P6:P7"/>
    <mergeCell ref="N8:N9"/>
    <mergeCell ref="O8:O9"/>
    <mergeCell ref="P8:P9"/>
    <mergeCell ref="O10:O11"/>
    <mergeCell ref="P10:P11"/>
    <mergeCell ref="T12:T13"/>
    <mergeCell ref="U12:U13"/>
    <mergeCell ref="V12:V13"/>
    <mergeCell ref="N10:N11"/>
    <mergeCell ref="N12:N13"/>
    <mergeCell ref="O12:O13"/>
    <mergeCell ref="P12:P13"/>
    <mergeCell ref="Q12:Q13"/>
    <mergeCell ref="R12:R13"/>
    <mergeCell ref="S12:S13"/>
    <mergeCell ref="T14:T15"/>
    <mergeCell ref="U14:U15"/>
    <mergeCell ref="V14:V15"/>
    <mergeCell ref="K14:M15"/>
    <mergeCell ref="N14:N15"/>
    <mergeCell ref="O14:O15"/>
    <mergeCell ref="P14:P15"/>
    <mergeCell ref="Q14:Q15"/>
    <mergeCell ref="R14:R15"/>
    <mergeCell ref="S14:S15"/>
    <mergeCell ref="A8:A9"/>
    <mergeCell ref="B8:D9"/>
    <mergeCell ref="A10:A11"/>
    <mergeCell ref="E10:G11"/>
    <mergeCell ref="A12:A13"/>
    <mergeCell ref="H12:J13"/>
    <mergeCell ref="A14:A15"/>
    <mergeCell ref="Q17:Q18"/>
    <mergeCell ref="R17:R18"/>
    <mergeCell ref="S17:S18"/>
    <mergeCell ref="T17:T18"/>
    <mergeCell ref="U17:U18"/>
    <mergeCell ref="V17:V18"/>
    <mergeCell ref="A17:A18"/>
    <mergeCell ref="B17:D18"/>
    <mergeCell ref="E17:G18"/>
    <mergeCell ref="H17:J18"/>
    <mergeCell ref="K17:M18"/>
    <mergeCell ref="O17:O18"/>
    <mergeCell ref="P17:P18"/>
    <mergeCell ref="S19:S20"/>
    <mergeCell ref="T19:T20"/>
    <mergeCell ref="U19:U20"/>
    <mergeCell ref="V19:V20"/>
    <mergeCell ref="A19:A20"/>
    <mergeCell ref="B19:D20"/>
    <mergeCell ref="N19:N20"/>
    <mergeCell ref="O19:O20"/>
    <mergeCell ref="P19:P20"/>
    <mergeCell ref="Q19:Q20"/>
    <mergeCell ref="R19:R20"/>
    <mergeCell ref="S21:S22"/>
    <mergeCell ref="T21:T22"/>
    <mergeCell ref="U21:U22"/>
    <mergeCell ref="V21:V22"/>
    <mergeCell ref="A21:A22"/>
    <mergeCell ref="E21:G22"/>
    <mergeCell ref="N21:N22"/>
    <mergeCell ref="O21:O22"/>
    <mergeCell ref="P21:P22"/>
    <mergeCell ref="Q21:Q22"/>
    <mergeCell ref="R21:R22"/>
    <mergeCell ref="S23:S24"/>
    <mergeCell ref="T23:T24"/>
    <mergeCell ref="U23:U24"/>
    <mergeCell ref="V23:V24"/>
    <mergeCell ref="N23:N24"/>
    <mergeCell ref="K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A23:A24"/>
    <mergeCell ref="H23:J24"/>
    <mergeCell ref="O23:O24"/>
    <mergeCell ref="P23:P24"/>
    <mergeCell ref="Q23:Q24"/>
    <mergeCell ref="R23:R24"/>
    <mergeCell ref="A25:A26"/>
    <mergeCell ref="Q28:Q29"/>
    <mergeCell ref="R28:R29"/>
    <mergeCell ref="S28:S29"/>
    <mergeCell ref="T28:T29"/>
    <mergeCell ref="U28:U29"/>
    <mergeCell ref="V28:V29"/>
    <mergeCell ref="A28:A29"/>
    <mergeCell ref="B28:D29"/>
    <mergeCell ref="E28:G29"/>
    <mergeCell ref="H28:J29"/>
    <mergeCell ref="K28:M29"/>
    <mergeCell ref="O28:O29"/>
    <mergeCell ref="P28:P29"/>
    <mergeCell ref="S30:S31"/>
    <mergeCell ref="T30:T31"/>
    <mergeCell ref="U30:U31"/>
    <mergeCell ref="V30:V31"/>
    <mergeCell ref="A30:A31"/>
    <mergeCell ref="B30:D31"/>
    <mergeCell ref="N30:N31"/>
    <mergeCell ref="O30:O31"/>
    <mergeCell ref="P30:P31"/>
    <mergeCell ref="Q30:Q31"/>
    <mergeCell ref="R30:R31"/>
    <mergeCell ref="S32:S33"/>
    <mergeCell ref="T32:T33"/>
    <mergeCell ref="U32:U33"/>
    <mergeCell ref="V32:V33"/>
    <mergeCell ref="A32:A33"/>
    <mergeCell ref="E32:G33"/>
    <mergeCell ref="N32:N33"/>
    <mergeCell ref="O32:O33"/>
    <mergeCell ref="P32:P33"/>
    <mergeCell ref="Q32:Q33"/>
    <mergeCell ref="R32:R33"/>
    <mergeCell ref="S34:S35"/>
    <mergeCell ref="T34:T35"/>
    <mergeCell ref="U34:U35"/>
    <mergeCell ref="V34:V35"/>
    <mergeCell ref="S42:S43"/>
    <mergeCell ref="T42:T43"/>
    <mergeCell ref="U42:U43"/>
    <mergeCell ref="V42:V43"/>
    <mergeCell ref="A42:A43"/>
    <mergeCell ref="B42:D43"/>
    <mergeCell ref="N42:N43"/>
    <mergeCell ref="O42:O43"/>
    <mergeCell ref="P42:P43"/>
    <mergeCell ref="Q42:Q43"/>
    <mergeCell ref="R42:R43"/>
    <mergeCell ref="S44:S45"/>
    <mergeCell ref="T44:T45"/>
    <mergeCell ref="U44:U45"/>
    <mergeCell ref="V44:V45"/>
    <mergeCell ref="A44:A45"/>
    <mergeCell ref="E44:G45"/>
    <mergeCell ref="N44:N45"/>
    <mergeCell ref="O44:O45"/>
    <mergeCell ref="P44:P45"/>
    <mergeCell ref="Q44:Q45"/>
    <mergeCell ref="R44:R45"/>
    <mergeCell ref="N34:N35"/>
    <mergeCell ref="K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A34:A35"/>
    <mergeCell ref="H34:J35"/>
    <mergeCell ref="O34:O35"/>
    <mergeCell ref="P34:P35"/>
    <mergeCell ref="Q34:Q35"/>
    <mergeCell ref="R34:R35"/>
    <mergeCell ref="A36:A37"/>
    <mergeCell ref="Q40:Q41"/>
    <mergeCell ref="R40:R41"/>
    <mergeCell ref="S40:S41"/>
    <mergeCell ref="T40:T41"/>
    <mergeCell ref="U40:U41"/>
    <mergeCell ref="V40:V41"/>
    <mergeCell ref="A40:A41"/>
    <mergeCell ref="B40:D41"/>
    <mergeCell ref="E40:G41"/>
    <mergeCell ref="H40:J41"/>
    <mergeCell ref="K40:M41"/>
    <mergeCell ref="O40:O41"/>
    <mergeCell ref="P40:P41"/>
    <mergeCell ref="S46:S47"/>
    <mergeCell ref="T46:T47"/>
    <mergeCell ref="U46:U47"/>
    <mergeCell ref="V46:V47"/>
    <mergeCell ref="N80:N81"/>
    <mergeCell ref="K82:M83"/>
    <mergeCell ref="N82:N83"/>
    <mergeCell ref="Q82:Q83"/>
    <mergeCell ref="R82:R83"/>
    <mergeCell ref="S82:S83"/>
    <mergeCell ref="T82:T83"/>
    <mergeCell ref="U82:U83"/>
    <mergeCell ref="V82:V83"/>
    <mergeCell ref="A80:A81"/>
    <mergeCell ref="H80:J81"/>
    <mergeCell ref="O80:O81"/>
    <mergeCell ref="P80:P81"/>
    <mergeCell ref="Q80:Q81"/>
    <mergeCell ref="R80:R81"/>
    <mergeCell ref="A82:A83"/>
    <mergeCell ref="Q85:Q86"/>
    <mergeCell ref="R85:R86"/>
    <mergeCell ref="S85:S86"/>
    <mergeCell ref="T85:T86"/>
    <mergeCell ref="U85:U86"/>
    <mergeCell ref="V85:V86"/>
    <mergeCell ref="A85:A86"/>
    <mergeCell ref="B85:D86"/>
    <mergeCell ref="E85:G86"/>
    <mergeCell ref="H85:J86"/>
    <mergeCell ref="K85:M86"/>
    <mergeCell ref="O85:O86"/>
    <mergeCell ref="P85:P86"/>
    <mergeCell ref="S87:S88"/>
    <mergeCell ref="T87:T88"/>
    <mergeCell ref="U87:U88"/>
    <mergeCell ref="V87:V88"/>
    <mergeCell ref="S89:S90"/>
    <mergeCell ref="T89:T90"/>
    <mergeCell ref="U89:U90"/>
    <mergeCell ref="V89:V90"/>
    <mergeCell ref="O91:O92"/>
    <mergeCell ref="P91:P92"/>
    <mergeCell ref="Q91:Q92"/>
    <mergeCell ref="R91:R92"/>
    <mergeCell ref="S91:S92"/>
    <mergeCell ref="T91:T92"/>
    <mergeCell ref="U91:U92"/>
    <mergeCell ref="V91:V92"/>
    <mergeCell ref="S93:S94"/>
    <mergeCell ref="T93:T94"/>
    <mergeCell ref="U93:U94"/>
    <mergeCell ref="V93:V94"/>
    <mergeCell ref="N91:N92"/>
    <mergeCell ref="K93:M94"/>
    <mergeCell ref="N93:N94"/>
    <mergeCell ref="O93:O94"/>
    <mergeCell ref="P93:P94"/>
    <mergeCell ref="Q93:Q94"/>
    <mergeCell ref="R93:R94"/>
    <mergeCell ref="A87:A88"/>
    <mergeCell ref="B87:D88"/>
    <mergeCell ref="A89:A90"/>
    <mergeCell ref="E89:G90"/>
    <mergeCell ref="A91:A92"/>
    <mergeCell ref="H91:J92"/>
    <mergeCell ref="A93:A94"/>
    <mergeCell ref="Q96:Q97"/>
    <mergeCell ref="R96:R97"/>
    <mergeCell ref="S96:S97"/>
    <mergeCell ref="T96:T97"/>
    <mergeCell ref="U96:U97"/>
    <mergeCell ref="V96:V97"/>
    <mergeCell ref="A96:A97"/>
    <mergeCell ref="B96:D97"/>
    <mergeCell ref="E96:G97"/>
    <mergeCell ref="H96:J97"/>
    <mergeCell ref="K96:M97"/>
    <mergeCell ref="O96:O97"/>
    <mergeCell ref="P96:P97"/>
    <mergeCell ref="S98:S99"/>
    <mergeCell ref="T98:T99"/>
    <mergeCell ref="U98:U99"/>
    <mergeCell ref="V98:V99"/>
    <mergeCell ref="A98:A99"/>
    <mergeCell ref="B98:D99"/>
    <mergeCell ref="N98:N99"/>
    <mergeCell ref="O98:O99"/>
    <mergeCell ref="P98:P99"/>
    <mergeCell ref="Q98:Q99"/>
    <mergeCell ref="R98:R99"/>
    <mergeCell ref="N55:N56"/>
    <mergeCell ref="O55:O56"/>
    <mergeCell ref="P55:P56"/>
    <mergeCell ref="Q55:Q56"/>
    <mergeCell ref="R55:R56"/>
    <mergeCell ref="O48:O49"/>
    <mergeCell ref="P48:P49"/>
    <mergeCell ref="N53:N54"/>
    <mergeCell ref="O53:O54"/>
    <mergeCell ref="P53:P54"/>
    <mergeCell ref="Q53:Q54"/>
    <mergeCell ref="R53:R54"/>
    <mergeCell ref="N46:N47"/>
    <mergeCell ref="K48:M49"/>
    <mergeCell ref="N48:N49"/>
    <mergeCell ref="Q48:Q49"/>
    <mergeCell ref="R48:R49"/>
    <mergeCell ref="S48:S49"/>
    <mergeCell ref="T48:T49"/>
    <mergeCell ref="U48:U49"/>
    <mergeCell ref="V48:V49"/>
    <mergeCell ref="A46:A47"/>
    <mergeCell ref="H46:J47"/>
    <mergeCell ref="O46:O47"/>
    <mergeCell ref="P46:P47"/>
    <mergeCell ref="Q46:Q47"/>
    <mergeCell ref="R46:R47"/>
    <mergeCell ref="A48:A49"/>
    <mergeCell ref="Q51:Q52"/>
    <mergeCell ref="R51:R52"/>
    <mergeCell ref="S51:S52"/>
    <mergeCell ref="T51:T52"/>
    <mergeCell ref="U51:U52"/>
    <mergeCell ref="V51:V52"/>
    <mergeCell ref="A51:A52"/>
    <mergeCell ref="B51:D52"/>
    <mergeCell ref="E51:G52"/>
    <mergeCell ref="H51:J52"/>
    <mergeCell ref="K51:M52"/>
    <mergeCell ref="O51:O52"/>
    <mergeCell ref="P51:P52"/>
    <mergeCell ref="S53:S54"/>
    <mergeCell ref="T53:T54"/>
    <mergeCell ref="U53:U54"/>
    <mergeCell ref="V53:V54"/>
    <mergeCell ref="S55:S56"/>
    <mergeCell ref="T55:T56"/>
    <mergeCell ref="U55:U56"/>
    <mergeCell ref="V55:V56"/>
    <mergeCell ref="O57:O58"/>
    <mergeCell ref="P57:P58"/>
    <mergeCell ref="Q57:Q58"/>
    <mergeCell ref="R57:R58"/>
    <mergeCell ref="S57:S58"/>
    <mergeCell ref="T57:T58"/>
    <mergeCell ref="U57:U58"/>
    <mergeCell ref="V57:V58"/>
    <mergeCell ref="S59:S60"/>
    <mergeCell ref="T59:T60"/>
    <mergeCell ref="U59:U60"/>
    <mergeCell ref="V59:V60"/>
    <mergeCell ref="N57:N58"/>
    <mergeCell ref="K59:M60"/>
    <mergeCell ref="N59:N60"/>
    <mergeCell ref="O59:O60"/>
    <mergeCell ref="P59:P60"/>
    <mergeCell ref="Q59:Q60"/>
    <mergeCell ref="R59:R60"/>
    <mergeCell ref="A53:A54"/>
    <mergeCell ref="B53:D54"/>
    <mergeCell ref="A55:A56"/>
    <mergeCell ref="E55:G56"/>
    <mergeCell ref="A57:A58"/>
    <mergeCell ref="H57:J58"/>
    <mergeCell ref="A59:A60"/>
    <mergeCell ref="Q62:Q63"/>
    <mergeCell ref="R62:R63"/>
    <mergeCell ref="S62:S63"/>
    <mergeCell ref="T62:T63"/>
    <mergeCell ref="U62:U63"/>
    <mergeCell ref="V62:V63"/>
    <mergeCell ref="A62:A63"/>
    <mergeCell ref="B62:D63"/>
    <mergeCell ref="E62:G63"/>
    <mergeCell ref="H62:J63"/>
    <mergeCell ref="K62:M63"/>
    <mergeCell ref="O62:O63"/>
    <mergeCell ref="P62:P63"/>
    <mergeCell ref="S64:S65"/>
    <mergeCell ref="T64:T65"/>
    <mergeCell ref="U64:U65"/>
    <mergeCell ref="V64:V65"/>
    <mergeCell ref="A64:A65"/>
    <mergeCell ref="B64:D65"/>
    <mergeCell ref="N64:N65"/>
    <mergeCell ref="O64:O65"/>
    <mergeCell ref="P64:P65"/>
    <mergeCell ref="Q64:Q65"/>
    <mergeCell ref="R64:R65"/>
    <mergeCell ref="S66:S67"/>
    <mergeCell ref="T66:T67"/>
    <mergeCell ref="U66:U67"/>
    <mergeCell ref="V66:V67"/>
    <mergeCell ref="A66:A67"/>
    <mergeCell ref="E66:G67"/>
    <mergeCell ref="N66:N67"/>
    <mergeCell ref="O66:O67"/>
    <mergeCell ref="P66:P67"/>
    <mergeCell ref="Q66:Q67"/>
    <mergeCell ref="R66:R67"/>
    <mergeCell ref="S68:S69"/>
    <mergeCell ref="T68:T69"/>
    <mergeCell ref="U68:U69"/>
    <mergeCell ref="V68:V69"/>
    <mergeCell ref="N68:N69"/>
    <mergeCell ref="K70:M71"/>
    <mergeCell ref="N70:N71"/>
    <mergeCell ref="O70:O71"/>
    <mergeCell ref="P70:P71"/>
    <mergeCell ref="Q70:Q71"/>
    <mergeCell ref="R70:R71"/>
    <mergeCell ref="S70:S71"/>
    <mergeCell ref="T70:T71"/>
    <mergeCell ref="U70:U71"/>
    <mergeCell ref="V70:V71"/>
    <mergeCell ref="A68:A69"/>
    <mergeCell ref="H68:J69"/>
    <mergeCell ref="O68:O69"/>
    <mergeCell ref="P68:P69"/>
    <mergeCell ref="Q68:Q69"/>
    <mergeCell ref="R68:R69"/>
    <mergeCell ref="A70:A71"/>
    <mergeCell ref="Q74:Q75"/>
    <mergeCell ref="R74:R75"/>
    <mergeCell ref="S74:S75"/>
    <mergeCell ref="T74:T75"/>
    <mergeCell ref="U74:U75"/>
    <mergeCell ref="V74:V75"/>
    <mergeCell ref="A74:A75"/>
    <mergeCell ref="B74:D75"/>
    <mergeCell ref="E74:G75"/>
    <mergeCell ref="H74:J75"/>
    <mergeCell ref="K74:M75"/>
    <mergeCell ref="O74:O75"/>
    <mergeCell ref="P74:P75"/>
    <mergeCell ref="S76:S77"/>
    <mergeCell ref="T76:T77"/>
    <mergeCell ref="U76:U77"/>
    <mergeCell ref="V76:V77"/>
    <mergeCell ref="A76:A77"/>
    <mergeCell ref="B76:D77"/>
    <mergeCell ref="N76:N77"/>
    <mergeCell ref="O76:O77"/>
    <mergeCell ref="P76:P77"/>
    <mergeCell ref="Q76:Q77"/>
    <mergeCell ref="R76:R77"/>
    <mergeCell ref="S78:S79"/>
    <mergeCell ref="T78:T79"/>
    <mergeCell ref="U78:U79"/>
    <mergeCell ref="V78:V79"/>
    <mergeCell ref="A78:A79"/>
    <mergeCell ref="E78:G79"/>
    <mergeCell ref="N78:N79"/>
    <mergeCell ref="O78:O79"/>
    <mergeCell ref="P78:P79"/>
    <mergeCell ref="Q78:Q79"/>
    <mergeCell ref="R78:R79"/>
    <mergeCell ref="S80:S81"/>
    <mergeCell ref="T80:T81"/>
    <mergeCell ref="U80:U81"/>
    <mergeCell ref="V80:V81"/>
    <mergeCell ref="N89:N90"/>
    <mergeCell ref="O89:O90"/>
    <mergeCell ref="P89:P90"/>
    <mergeCell ref="Q89:Q90"/>
    <mergeCell ref="R89:R90"/>
    <mergeCell ref="O82:O83"/>
    <mergeCell ref="P82:P83"/>
    <mergeCell ref="N87:N88"/>
    <mergeCell ref="O87:O88"/>
    <mergeCell ref="P87:P88"/>
    <mergeCell ref="Q87:Q88"/>
    <mergeCell ref="R87:R88"/>
    <mergeCell ref="S100:S101"/>
    <mergeCell ref="T100:T101"/>
    <mergeCell ref="U100:U101"/>
    <mergeCell ref="V100:V101"/>
    <mergeCell ref="A100:A101"/>
    <mergeCell ref="E100:G101"/>
    <mergeCell ref="N100:N101"/>
    <mergeCell ref="O100:O101"/>
    <mergeCell ref="P100:P101"/>
    <mergeCell ref="Q100:Q101"/>
    <mergeCell ref="R100:R101"/>
    <mergeCell ref="S102:S103"/>
    <mergeCell ref="T102:T103"/>
    <mergeCell ref="U102:U103"/>
    <mergeCell ref="V102:V103"/>
    <mergeCell ref="N102:N103"/>
    <mergeCell ref="K104:M105"/>
    <mergeCell ref="N104:N105"/>
    <mergeCell ref="O104:O105"/>
    <mergeCell ref="P104:P105"/>
    <mergeCell ref="Q104:Q105"/>
    <mergeCell ref="R104:R105"/>
    <mergeCell ref="S104:S105"/>
    <mergeCell ref="T104:T105"/>
    <mergeCell ref="U104:U105"/>
    <mergeCell ref="V104:V105"/>
    <mergeCell ref="A102:A103"/>
    <mergeCell ref="H102:J103"/>
    <mergeCell ref="O102:O103"/>
    <mergeCell ref="P102:P103"/>
    <mergeCell ref="Q102:Q103"/>
    <mergeCell ref="R102:R103"/>
    <mergeCell ref="A104:A105"/>
  </mergeCells>
  <printOptions horizontalCentered="1"/>
  <pageMargins bottom="0.1968503937007874" footer="0.0" header="0.0" left="0.1968503937007874" right="0.1968503937007874" top="0.5905511811023623"/>
  <pageSetup paperSize="9" orientation="landscape"/>
  <rowBreaks count="2" manualBreakCount="2">
    <brk id="37" man="1"/>
    <brk id="71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2019-03-02T00:02:52Z</dcterms:created>
  <dc:creator>一般財団法人静岡県サッカー協会４種委員会</dc:creator>
</cp:coreProperties>
</file>