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Users/toriya_macbookpro/Documents/部谷個人2011から/地域個人/☆県４種委員会/2025県4種委員会/総会2025年度/2025総会資料/"/>
    </mc:Choice>
  </mc:AlternateContent>
  <xr:revisionPtr revIDLastSave="0" documentId="13_ncr:1_{4CB84CBE-384D-1942-B501-CEF2CE400A5B}" xr6:coauthVersionLast="47" xr6:coauthVersionMax="47" xr10:uidLastSave="{00000000-0000-0000-0000-000000000000}"/>
  <bookViews>
    <workbookView xWindow="9440" yWindow="1360" windowWidth="23260" windowHeight="17180" tabRatio="939" firstSheet="4" activeTab="11" xr2:uid="{00000000-000D-0000-FFFF-FFFF00000000}"/>
  </bookViews>
  <sheets>
    <sheet name="表紙Ⅰ　" sheetId="29" r:id="rId1"/>
    <sheet name="表Ⅱ　　1細則" sheetId="28" r:id="rId2"/>
    <sheet name="2細則" sheetId="27" r:id="rId3"/>
    <sheet name="3競技規則" sheetId="26" r:id="rId4"/>
    <sheet name="4　Sリーグ" sheetId="25" r:id="rId5"/>
    <sheet name="5　Sリーグ2" sheetId="41" r:id="rId6"/>
    <sheet name="6フジパン" sheetId="24" r:id="rId7"/>
    <sheet name="7フジパン2" sheetId="36" r:id="rId8"/>
    <sheet name="8たっけんカップ" sheetId="42" r:id="rId9"/>
    <sheet name="9ﾄﾖﾀﾕﾅｲﾃｯﾄﾞ掲載せず" sheetId="23" r:id="rId10"/>
    <sheet name="10エコパカップ" sheetId="22" r:id="rId11"/>
    <sheet name="11しんきん" sheetId="21" r:id="rId12"/>
    <sheet name="12しんきん2" sheetId="37" r:id="rId13"/>
    <sheet name="13全日本1" sheetId="32" r:id="rId14"/>
    <sheet name="14全日本2" sheetId="45" r:id="rId15"/>
    <sheet name="15全日本3" sheetId="46" r:id="rId16"/>
    <sheet name="16NTT" sheetId="31" r:id="rId17"/>
    <sheet name="17NTT2" sheetId="38" r:id="rId18"/>
    <sheet name="18しずぎん" sheetId="30" r:id="rId19"/>
    <sheet name="19しずぎん2" sheetId="47" r:id="rId20"/>
    <sheet name="20ﾌｯﾄｻﾙ細則" sheetId="17" r:id="rId21"/>
    <sheet name="21ﾌｯﾄｻﾙ細則２" sheetId="18" r:id="rId22"/>
    <sheet name="22バーモント要項" sheetId="3" r:id="rId23"/>
    <sheet name="23バーモント対戦表" sheetId="4" r:id="rId24"/>
    <sheet name="24バーモント星取表" sheetId="5" r:id="rId25"/>
    <sheet name="25選手権" sheetId="6" r:id="rId26"/>
    <sheet name="26選手権組合せ" sheetId="7" r:id="rId27"/>
    <sheet name="27選手権結果表" sheetId="19" r:id="rId28"/>
    <sheet name="28 U7" sheetId="8" r:id="rId29"/>
    <sheet name="29 U7組合せ" sheetId="16" r:id="rId30"/>
    <sheet name="30 U-8,9,10,11リーグ要項" sheetId="14" r:id="rId31"/>
    <sheet name="31 U-8,9,10,11組み合わせ" sheetId="15" r:id="rId32"/>
    <sheet name="32女子規則1" sheetId="34" r:id="rId33"/>
    <sheet name="33女子規則2" sheetId="35" r:id="rId34"/>
    <sheet name="35女子フジパン" sheetId="43" r:id="rId35"/>
    <sheet name="36静岡カップ" sheetId="44" r:id="rId36"/>
    <sheet name="37ドリームカップ" sheetId="39" r:id="rId37"/>
    <sheet name="38カトレアカップミニ" sheetId="40" r:id="rId38"/>
    <sheet name="表Ⅲ　39女子ユース" sheetId="48" r:id="rId39"/>
    <sheet name="表Ⅳ　40カトレアカップ" sheetId="49" r:id="rId40"/>
  </sheets>
  <definedNames>
    <definedName name="_xlnm.Print_Area" localSheetId="20">'20ﾌｯﾄｻﾙ細則'!#REF!</definedName>
    <definedName name="_xlnm.Print_Area" localSheetId="21">'21ﾌｯﾄｻﾙ細則２'!#REF!</definedName>
    <definedName name="_xlnm.Print_Area" localSheetId="23">'23バーモント対戦表'!$A$1:$AQ$85</definedName>
    <definedName name="_xlnm.Print_Area" localSheetId="24">'24バーモント星取表'!#REF!</definedName>
    <definedName name="_xlnm.Print_Area" localSheetId="25">'25選手権'!#REF!</definedName>
    <definedName name="_xlnm.Print_Area" localSheetId="26">'26選手権組合せ'!#REF!</definedName>
    <definedName name="_xlnm.Print_Area" localSheetId="27">'27選手権結果表'!#REF!</definedName>
    <definedName name="_xlnm.Print_Area" localSheetId="28">'28 U7'!#REF!</definedName>
    <definedName name="_xlnm.Print_Area" localSheetId="29">'29 U7組合せ'!#REF!</definedName>
    <definedName name="_xlnm.Print_Area" localSheetId="31">'31 U-8,9,10,11組み合わせ'!#REF!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I47" i="5" l="1"/>
  <c r="O47" i="5"/>
  <c r="U47" i="5"/>
  <c r="AJ47" i="5"/>
  <c r="M47" i="5"/>
  <c r="S47" i="5"/>
  <c r="Y47" i="5"/>
  <c r="AM47" i="5"/>
  <c r="AP47" i="5"/>
  <c r="AC44" i="5"/>
  <c r="K47" i="5"/>
  <c r="AC45" i="5"/>
  <c r="Q47" i="5"/>
  <c r="AC46" i="5"/>
  <c r="W47" i="5"/>
  <c r="AG47" i="5"/>
  <c r="AA43" i="5"/>
  <c r="B47" i="5"/>
  <c r="I46" i="5"/>
  <c r="O46" i="5"/>
  <c r="AJ46" i="5"/>
  <c r="M46" i="5"/>
  <c r="S46" i="5"/>
  <c r="AM46" i="5"/>
  <c r="AP46" i="5"/>
  <c r="W44" i="5"/>
  <c r="K46" i="5"/>
  <c r="W45" i="5"/>
  <c r="Q46" i="5"/>
  <c r="AG46" i="5"/>
  <c r="U43" i="5"/>
  <c r="B46" i="5"/>
  <c r="I45" i="5"/>
  <c r="AJ45" i="5"/>
  <c r="M45" i="5"/>
  <c r="AM45" i="5"/>
  <c r="AP45" i="5"/>
  <c r="Q44" i="5"/>
  <c r="K45" i="5"/>
  <c r="AG45" i="5"/>
  <c r="O43" i="5"/>
  <c r="B45" i="5"/>
  <c r="AJ44" i="5"/>
  <c r="AM44" i="5"/>
  <c r="AP44" i="5"/>
  <c r="AG44" i="5"/>
  <c r="I43" i="5"/>
  <c r="B44" i="5"/>
  <c r="I41" i="5"/>
  <c r="O41" i="5"/>
  <c r="U41" i="5"/>
  <c r="AJ41" i="5"/>
  <c r="M41" i="5"/>
  <c r="S41" i="5"/>
  <c r="Y41" i="5"/>
  <c r="AM41" i="5"/>
  <c r="AP41" i="5"/>
  <c r="AC38" i="5"/>
  <c r="K41" i="5"/>
  <c r="AC39" i="5"/>
  <c r="Q41" i="5"/>
  <c r="AC40" i="5"/>
  <c r="W41" i="5"/>
  <c r="AG41" i="5"/>
  <c r="AA37" i="5"/>
  <c r="B41" i="5"/>
  <c r="I40" i="5"/>
  <c r="O40" i="5"/>
  <c r="AJ40" i="5"/>
  <c r="M40" i="5"/>
  <c r="S40" i="5"/>
  <c r="AM40" i="5"/>
  <c r="AP40" i="5"/>
  <c r="W38" i="5"/>
  <c r="K40" i="5"/>
  <c r="W39" i="5"/>
  <c r="Q40" i="5"/>
  <c r="AG40" i="5"/>
  <c r="U37" i="5"/>
  <c r="B40" i="5"/>
  <c r="I39" i="5"/>
  <c r="AJ39" i="5"/>
  <c r="M39" i="5"/>
  <c r="AM39" i="5"/>
  <c r="AP39" i="5"/>
  <c r="Q38" i="5"/>
  <c r="K39" i="5"/>
  <c r="AG39" i="5"/>
  <c r="O37" i="5"/>
  <c r="B39" i="5"/>
  <c r="AJ38" i="5"/>
  <c r="AM38" i="5"/>
  <c r="AP38" i="5"/>
  <c r="AG38" i="5"/>
  <c r="I37" i="5"/>
  <c r="B38" i="5"/>
  <c r="I35" i="5"/>
  <c r="O35" i="5"/>
  <c r="U35" i="5"/>
  <c r="AJ35" i="5"/>
  <c r="M35" i="5"/>
  <c r="S35" i="5"/>
  <c r="Y35" i="5"/>
  <c r="AM35" i="5"/>
  <c r="AP35" i="5"/>
  <c r="AC32" i="5"/>
  <c r="K35" i="5"/>
  <c r="AC33" i="5"/>
  <c r="Q35" i="5"/>
  <c r="AC34" i="5"/>
  <c r="W35" i="5"/>
  <c r="AG35" i="5"/>
  <c r="AA31" i="5"/>
  <c r="B35" i="5"/>
  <c r="I34" i="5"/>
  <c r="O34" i="5"/>
  <c r="AJ34" i="5"/>
  <c r="M34" i="5"/>
  <c r="S34" i="5"/>
  <c r="AM34" i="5"/>
  <c r="AP34" i="5"/>
  <c r="W32" i="5"/>
  <c r="K34" i="5"/>
  <c r="W33" i="5"/>
  <c r="Q34" i="5"/>
  <c r="AG34" i="5"/>
  <c r="U31" i="5"/>
  <c r="B34" i="5"/>
  <c r="I33" i="5"/>
  <c r="AJ33" i="5"/>
  <c r="M33" i="5"/>
  <c r="AM33" i="5"/>
  <c r="AP33" i="5"/>
  <c r="Q32" i="5"/>
  <c r="K33" i="5"/>
  <c r="AG33" i="5"/>
  <c r="O31" i="5"/>
  <c r="B33" i="5"/>
  <c r="AJ32" i="5"/>
  <c r="AM32" i="5"/>
  <c r="AP32" i="5"/>
  <c r="AG32" i="5"/>
  <c r="I31" i="5"/>
  <c r="B32" i="5"/>
  <c r="I29" i="5"/>
  <c r="O29" i="5"/>
  <c r="U29" i="5"/>
  <c r="AJ29" i="5"/>
  <c r="M29" i="5"/>
  <c r="S29" i="5"/>
  <c r="Y29" i="5"/>
  <c r="AM29" i="5"/>
  <c r="AP29" i="5"/>
  <c r="AC26" i="5"/>
  <c r="K29" i="5"/>
  <c r="AC27" i="5"/>
  <c r="Q29" i="5"/>
  <c r="AC28" i="5"/>
  <c r="W29" i="5"/>
  <c r="AG29" i="5"/>
  <c r="AA25" i="5"/>
  <c r="B29" i="5"/>
  <c r="I28" i="5"/>
  <c r="O28" i="5"/>
  <c r="AJ28" i="5"/>
  <c r="M28" i="5"/>
  <c r="S28" i="5"/>
  <c r="AM28" i="5"/>
  <c r="AP28" i="5"/>
  <c r="W26" i="5"/>
  <c r="K28" i="5"/>
  <c r="W27" i="5"/>
  <c r="Q28" i="5"/>
  <c r="AG28" i="5"/>
  <c r="U25" i="5"/>
  <c r="B28" i="5"/>
  <c r="I27" i="5"/>
  <c r="AJ27" i="5"/>
  <c r="M27" i="5"/>
  <c r="AM27" i="5"/>
  <c r="AP27" i="5"/>
  <c r="Q26" i="5"/>
  <c r="K27" i="5"/>
  <c r="AG27" i="5"/>
  <c r="O25" i="5"/>
  <c r="B27" i="5"/>
  <c r="AJ26" i="5"/>
  <c r="AM26" i="5"/>
  <c r="AP26" i="5"/>
  <c r="AG26" i="5"/>
  <c r="I25" i="5"/>
  <c r="B26" i="5"/>
  <c r="I23" i="5"/>
  <c r="O23" i="5"/>
  <c r="U23" i="5"/>
  <c r="AJ23" i="5"/>
  <c r="M23" i="5"/>
  <c r="S23" i="5"/>
  <c r="Y23" i="5"/>
  <c r="AM23" i="5"/>
  <c r="AP23" i="5"/>
  <c r="AC20" i="5"/>
  <c r="K23" i="5"/>
  <c r="AC21" i="5"/>
  <c r="Q23" i="5"/>
  <c r="AC22" i="5"/>
  <c r="W23" i="5"/>
  <c r="AG23" i="5"/>
  <c r="AA19" i="5"/>
  <c r="B23" i="5"/>
  <c r="I22" i="5"/>
  <c r="O22" i="5"/>
  <c r="AJ22" i="5"/>
  <c r="M22" i="5"/>
  <c r="S22" i="5"/>
  <c r="AM22" i="5"/>
  <c r="AP22" i="5"/>
  <c r="W20" i="5"/>
  <c r="K22" i="5"/>
  <c r="W21" i="5"/>
  <c r="Q22" i="5"/>
  <c r="AG22" i="5"/>
  <c r="U19" i="5"/>
  <c r="B22" i="5"/>
  <c r="I21" i="5"/>
  <c r="AJ21" i="5"/>
  <c r="M21" i="5"/>
  <c r="AM21" i="5"/>
  <c r="AP21" i="5"/>
  <c r="Q20" i="5"/>
  <c r="K21" i="5"/>
  <c r="AG21" i="5"/>
  <c r="O19" i="5"/>
  <c r="B21" i="5"/>
  <c r="AJ20" i="5"/>
  <c r="AM20" i="5"/>
  <c r="AP20" i="5"/>
  <c r="AG20" i="5"/>
  <c r="I19" i="5"/>
  <c r="B20" i="5"/>
  <c r="I17" i="5"/>
  <c r="O17" i="5"/>
  <c r="U17" i="5"/>
  <c r="AJ17" i="5"/>
  <c r="M17" i="5"/>
  <c r="S17" i="5"/>
  <c r="Y17" i="5"/>
  <c r="AM17" i="5"/>
  <c r="AP17" i="5"/>
  <c r="AC14" i="5"/>
  <c r="K17" i="5"/>
  <c r="AC15" i="5"/>
  <c r="Q17" i="5"/>
  <c r="AC16" i="5"/>
  <c r="W17" i="5"/>
  <c r="AG17" i="5"/>
  <c r="AA13" i="5"/>
  <c r="B17" i="5"/>
  <c r="I16" i="5"/>
  <c r="O16" i="5"/>
  <c r="AJ16" i="5"/>
  <c r="M16" i="5"/>
  <c r="S16" i="5"/>
  <c r="AM16" i="5"/>
  <c r="AP16" i="5"/>
  <c r="W14" i="5"/>
  <c r="K16" i="5"/>
  <c r="W15" i="5"/>
  <c r="Q16" i="5"/>
  <c r="AG16" i="5"/>
  <c r="U13" i="5"/>
  <c r="B16" i="5"/>
  <c r="I15" i="5"/>
  <c r="AJ15" i="5"/>
  <c r="M15" i="5"/>
  <c r="AM15" i="5"/>
  <c r="AP15" i="5"/>
  <c r="Q14" i="5"/>
  <c r="K15" i="5"/>
  <c r="AG15" i="5"/>
  <c r="O13" i="5"/>
  <c r="B15" i="5"/>
  <c r="AJ14" i="5"/>
  <c r="AM14" i="5"/>
  <c r="AP14" i="5"/>
  <c r="AG14" i="5"/>
  <c r="I13" i="5"/>
  <c r="B14" i="5"/>
  <c r="AD61" i="4"/>
  <c r="V61" i="4"/>
  <c r="I61" i="4"/>
  <c r="AD60" i="4"/>
  <c r="V60" i="4"/>
  <c r="I60" i="4"/>
  <c r="AD59" i="4"/>
  <c r="V59" i="4"/>
  <c r="I59" i="4"/>
  <c r="AD58" i="4"/>
  <c r="V58" i="4"/>
  <c r="I58" i="4"/>
  <c r="AD57" i="4"/>
  <c r="V57" i="4"/>
  <c r="I57" i="4"/>
  <c r="AD56" i="4"/>
  <c r="V56" i="4"/>
  <c r="I56" i="4"/>
  <c r="AD55" i="4"/>
  <c r="V55" i="4"/>
  <c r="I55" i="4"/>
  <c r="AD54" i="4"/>
  <c r="V54" i="4"/>
  <c r="I54" i="4"/>
  <c r="AD53" i="4"/>
  <c r="V53" i="4"/>
  <c r="I53" i="4"/>
  <c r="AD50" i="4"/>
  <c r="V50" i="4"/>
  <c r="I50" i="4"/>
  <c r="AD49" i="4"/>
  <c r="V49" i="4"/>
  <c r="I49" i="4"/>
  <c r="AD48" i="4"/>
  <c r="V48" i="4"/>
  <c r="I48" i="4"/>
  <c r="AD47" i="4"/>
  <c r="V47" i="4"/>
  <c r="I47" i="4"/>
  <c r="AD46" i="4"/>
  <c r="V46" i="4"/>
  <c r="I46" i="4"/>
  <c r="AD45" i="4"/>
  <c r="V45" i="4"/>
  <c r="I45" i="4"/>
  <c r="AD44" i="4"/>
  <c r="V44" i="4"/>
  <c r="I44" i="4"/>
  <c r="AD43" i="4"/>
  <c r="V43" i="4"/>
  <c r="I43" i="4"/>
  <c r="AD42" i="4"/>
  <c r="V42" i="4"/>
  <c r="I42" i="4"/>
  <c r="AD37" i="4"/>
  <c r="V37" i="4"/>
  <c r="I37" i="4"/>
  <c r="AD36" i="4"/>
  <c r="V36" i="4"/>
  <c r="I36" i="4"/>
  <c r="AD35" i="4"/>
  <c r="V35" i="4"/>
  <c r="I35" i="4"/>
  <c r="AD34" i="4"/>
  <c r="V34" i="4"/>
  <c r="I34" i="4"/>
  <c r="AD33" i="4"/>
  <c r="V33" i="4"/>
  <c r="I33" i="4"/>
  <c r="AD32" i="4"/>
  <c r="V32" i="4"/>
  <c r="I32" i="4"/>
  <c r="AD31" i="4"/>
  <c r="V31" i="4"/>
  <c r="I31" i="4"/>
  <c r="AD30" i="4"/>
  <c r="V30" i="4"/>
  <c r="I30" i="4"/>
  <c r="AD29" i="4"/>
  <c r="V29" i="4"/>
  <c r="I29" i="4"/>
  <c r="AD26" i="4"/>
  <c r="V26" i="4"/>
  <c r="I26" i="4"/>
  <c r="AD25" i="4"/>
  <c r="V25" i="4"/>
  <c r="I25" i="4"/>
  <c r="AD24" i="4"/>
  <c r="V24" i="4"/>
  <c r="I24" i="4"/>
  <c r="AD23" i="4"/>
  <c r="V23" i="4"/>
  <c r="I23" i="4"/>
  <c r="AD22" i="4"/>
  <c r="V22" i="4"/>
  <c r="I22" i="4"/>
  <c r="AD21" i="4"/>
  <c r="V21" i="4"/>
  <c r="I21" i="4"/>
  <c r="AD20" i="4"/>
  <c r="V20" i="4"/>
  <c r="I20" i="4"/>
  <c r="AD19" i="4"/>
  <c r="V19" i="4"/>
  <c r="I19" i="4"/>
  <c r="AD18" i="4"/>
  <c r="V18" i="4"/>
  <c r="I18" i="4"/>
  <c r="E57" i="15"/>
  <c r="E56" i="15"/>
  <c r="E55" i="15"/>
  <c r="E54" i="15"/>
  <c r="AC53" i="15"/>
  <c r="W53" i="15"/>
  <c r="Q53" i="15"/>
  <c r="K53" i="15"/>
  <c r="E52" i="15"/>
  <c r="AC48" i="15"/>
  <c r="E51" i="15"/>
  <c r="W48" i="15"/>
  <c r="E50" i="15"/>
  <c r="Q48" i="15"/>
  <c r="E49" i="15"/>
  <c r="K48" i="15"/>
  <c r="E47" i="15"/>
  <c r="E46" i="15"/>
  <c r="E45" i="15"/>
  <c r="E44" i="15"/>
  <c r="AC43" i="15"/>
  <c r="W43" i="15"/>
  <c r="Q43" i="15"/>
  <c r="K43" i="15"/>
  <c r="E42" i="15"/>
  <c r="E41" i="15"/>
  <c r="E40" i="15"/>
  <c r="E39" i="15"/>
  <c r="AC38" i="15"/>
  <c r="W38" i="15"/>
  <c r="Q38" i="15"/>
  <c r="K38" i="15"/>
  <c r="BE35" i="15"/>
  <c r="AB35" i="15"/>
  <c r="BE34" i="15"/>
  <c r="AB34" i="15"/>
  <c r="AY33" i="15"/>
  <c r="AM33" i="15"/>
  <c r="V33" i="15"/>
  <c r="J33" i="15"/>
  <c r="BE32" i="15"/>
  <c r="AY32" i="15"/>
  <c r="AM32" i="15"/>
  <c r="BE33" i="15"/>
  <c r="AB32" i="15"/>
  <c r="V32" i="15"/>
  <c r="J32" i="15"/>
  <c r="AB33" i="15"/>
  <c r="AY31" i="15"/>
  <c r="AM31" i="15"/>
  <c r="V31" i="15"/>
  <c r="J31" i="15"/>
  <c r="BE30" i="15"/>
  <c r="AY30" i="15"/>
  <c r="BE31" i="15"/>
  <c r="AM30" i="15"/>
  <c r="AB30" i="15"/>
  <c r="V30" i="15"/>
  <c r="AB31" i="15"/>
  <c r="J30" i="15"/>
  <c r="AY29" i="15"/>
  <c r="AM29" i="15"/>
  <c r="V29" i="15"/>
  <c r="J29" i="15"/>
  <c r="BE28" i="15"/>
  <c r="AY28" i="15"/>
  <c r="AM28" i="15"/>
  <c r="BE29" i="15"/>
  <c r="AB28" i="15"/>
  <c r="V28" i="15"/>
  <c r="J28" i="15"/>
  <c r="AB29" i="15"/>
  <c r="BE26" i="15"/>
  <c r="AB26" i="15"/>
  <c r="BE25" i="15"/>
  <c r="AB25" i="15"/>
  <c r="BE24" i="15"/>
  <c r="AY24" i="15"/>
  <c r="AM24" i="15"/>
  <c r="AB24" i="15"/>
  <c r="V24" i="15"/>
  <c r="J24" i="15"/>
  <c r="AB23" i="15"/>
  <c r="BE23" i="15"/>
  <c r="AY23" i="15"/>
  <c r="AM23" i="15"/>
  <c r="V23" i="15"/>
  <c r="J23" i="15"/>
  <c r="AY22" i="15"/>
  <c r="AM22" i="15"/>
  <c r="AB22" i="15"/>
  <c r="V22" i="15"/>
  <c r="AB21" i="15"/>
  <c r="J22" i="15"/>
  <c r="BE21" i="15"/>
  <c r="AY21" i="15"/>
  <c r="BE22" i="15"/>
  <c r="AM21" i="15"/>
  <c r="V21" i="15"/>
  <c r="J21" i="15"/>
  <c r="BE20" i="15"/>
  <c r="AY20" i="15"/>
  <c r="AM20" i="15"/>
  <c r="AB20" i="15"/>
  <c r="V20" i="15"/>
  <c r="J20" i="15"/>
  <c r="AB19" i="15"/>
  <c r="BE19" i="15"/>
  <c r="AY19" i="15"/>
  <c r="AM19" i="15"/>
  <c r="V19" i="15"/>
  <c r="J19" i="15"/>
  <c r="E53" i="16"/>
  <c r="E52" i="16"/>
  <c r="E51" i="16"/>
  <c r="Q49" i="16"/>
  <c r="E50" i="16"/>
  <c r="K49" i="16"/>
  <c r="AC49" i="16"/>
  <c r="W49" i="16"/>
  <c r="E48" i="16"/>
  <c r="AC44" i="16"/>
  <c r="E47" i="16"/>
  <c r="W44" i="16"/>
  <c r="E46" i="16"/>
  <c r="Q44" i="16"/>
  <c r="E45" i="16"/>
  <c r="K44" i="16"/>
  <c r="E43" i="16"/>
  <c r="E42" i="16"/>
  <c r="E41" i="16"/>
  <c r="E40" i="16"/>
  <c r="AC39" i="16"/>
  <c r="W39" i="16"/>
  <c r="Q39" i="16"/>
  <c r="K39" i="16"/>
  <c r="E38" i="16"/>
  <c r="E37" i="16"/>
  <c r="E36" i="16"/>
  <c r="E35" i="16"/>
  <c r="AC34" i="16"/>
  <c r="W34" i="16"/>
  <c r="Q34" i="16"/>
  <c r="K34" i="16"/>
  <c r="BE31" i="16"/>
  <c r="AY31" i="16"/>
  <c r="AM31" i="16"/>
  <c r="BE30" i="16"/>
  <c r="AB31" i="16"/>
  <c r="V31" i="16"/>
  <c r="J31" i="16"/>
  <c r="AY30" i="16"/>
  <c r="AM30" i="16"/>
  <c r="AB30" i="16"/>
  <c r="V30" i="16"/>
  <c r="J30" i="16"/>
  <c r="BE29" i="16"/>
  <c r="AY29" i="16"/>
  <c r="BE28" i="16"/>
  <c r="AM29" i="16"/>
  <c r="AB29" i="16"/>
  <c r="V29" i="16"/>
  <c r="J29" i="16"/>
  <c r="AY28" i="16"/>
  <c r="AM28" i="16"/>
  <c r="AB28" i="16"/>
  <c r="V28" i="16"/>
  <c r="J28" i="16"/>
  <c r="BE27" i="16"/>
  <c r="AY27" i="16"/>
  <c r="AM27" i="16"/>
  <c r="BE26" i="16"/>
  <c r="AB27" i="16"/>
  <c r="V27" i="16"/>
  <c r="J27" i="16"/>
  <c r="AY26" i="16"/>
  <c r="AM26" i="16"/>
  <c r="AB26" i="16"/>
  <c r="V26" i="16"/>
  <c r="J26" i="16"/>
  <c r="BE24" i="16"/>
  <c r="AY24" i="16"/>
  <c r="AM24" i="16"/>
  <c r="BE23" i="16"/>
  <c r="AB24" i="16"/>
  <c r="V24" i="16"/>
  <c r="J24" i="16"/>
  <c r="AY23" i="16"/>
  <c r="AM23" i="16"/>
  <c r="AB23" i="16"/>
  <c r="V23" i="16"/>
  <c r="J23" i="16"/>
  <c r="BE22" i="16"/>
  <c r="AY22" i="16"/>
  <c r="BE21" i="16"/>
  <c r="AM22" i="16"/>
  <c r="AB22" i="16"/>
  <c r="V22" i="16"/>
  <c r="J22" i="16"/>
  <c r="AY21" i="16"/>
  <c r="AM21" i="16"/>
  <c r="AB21" i="16"/>
  <c r="V21" i="16"/>
  <c r="J21" i="16"/>
  <c r="BE20" i="16"/>
  <c r="AY20" i="16"/>
  <c r="AM20" i="16"/>
  <c r="BE19" i="16"/>
  <c r="AB20" i="16"/>
  <c r="V20" i="16"/>
  <c r="J20" i="16"/>
  <c r="AY19" i="16"/>
  <c r="AM19" i="16"/>
  <c r="AB19" i="16"/>
  <c r="V19" i="16"/>
  <c r="J19" i="16"/>
  <c r="E34" i="19"/>
  <c r="E33" i="19"/>
  <c r="E32" i="19"/>
  <c r="E31" i="19"/>
  <c r="AC30" i="19"/>
  <c r="W30" i="19"/>
  <c r="Q30" i="19"/>
  <c r="K30" i="19"/>
  <c r="E29" i="19"/>
  <c r="AC25" i="19"/>
  <c r="E28" i="19"/>
  <c r="W25" i="19"/>
  <c r="E27" i="19"/>
  <c r="Q25" i="19"/>
  <c r="E26" i="19"/>
  <c r="K25" i="19"/>
  <c r="E24" i="19"/>
  <c r="E23" i="19"/>
  <c r="E22" i="19"/>
  <c r="E21" i="19"/>
  <c r="AC20" i="19"/>
  <c r="W20" i="19"/>
  <c r="Q20" i="19"/>
  <c r="K20" i="19"/>
  <c r="E19" i="19"/>
  <c r="E18" i="19"/>
  <c r="E17" i="19"/>
  <c r="E16" i="19"/>
  <c r="AC15" i="19"/>
  <c r="W15" i="19"/>
  <c r="Q15" i="19"/>
  <c r="K15" i="19"/>
  <c r="BE29" i="7"/>
  <c r="AC29" i="7"/>
  <c r="BE28" i="7"/>
  <c r="AC28" i="7"/>
  <c r="BE26" i="7"/>
  <c r="AY26" i="7"/>
  <c r="AK26" i="7"/>
  <c r="AC26" i="7"/>
  <c r="W26" i="7"/>
  <c r="I26" i="7"/>
  <c r="BE25" i="7"/>
  <c r="AY25" i="7"/>
  <c r="AK25" i="7"/>
  <c r="AC25" i="7"/>
  <c r="W25" i="7"/>
  <c r="I25" i="7"/>
  <c r="BE24" i="7"/>
  <c r="AY24" i="7"/>
  <c r="AK24" i="7"/>
  <c r="AC24" i="7"/>
  <c r="W24" i="7"/>
  <c r="I24" i="7"/>
  <c r="BE23" i="7"/>
  <c r="AY23" i="7"/>
  <c r="AK23" i="7"/>
  <c r="AC23" i="7"/>
  <c r="W23" i="7"/>
  <c r="I23" i="7"/>
  <c r="BE22" i="7"/>
  <c r="AY22" i="7"/>
  <c r="AK22" i="7"/>
  <c r="AC22" i="7"/>
  <c r="W22" i="7"/>
  <c r="I22" i="7"/>
  <c r="BE21" i="7"/>
  <c r="AY21" i="7"/>
  <c r="AK21" i="7"/>
  <c r="AC21" i="7"/>
  <c r="W21" i="7"/>
  <c r="I21" i="7"/>
  <c r="BE20" i="7"/>
  <c r="AY20" i="7"/>
  <c r="AK20" i="7"/>
  <c r="AC20" i="7"/>
  <c r="W20" i="7"/>
  <c r="I20" i="7"/>
  <c r="BE19" i="7"/>
  <c r="AY19" i="7"/>
  <c r="AK19" i="7"/>
  <c r="AC19" i="7"/>
  <c r="W19" i="7"/>
  <c r="I19" i="7"/>
  <c r="BE18" i="7"/>
  <c r="AY18" i="7"/>
  <c r="AK18" i="7"/>
  <c r="AC18" i="7"/>
  <c r="W18" i="7"/>
  <c r="I18" i="7"/>
  <c r="BE17" i="7"/>
  <c r="AY17" i="7"/>
  <c r="AK17" i="7"/>
  <c r="AC17" i="7"/>
  <c r="W17" i="7"/>
  <c r="I17" i="7"/>
  <c r="BE16" i="7"/>
  <c r="AY16" i="7"/>
  <c r="AK16" i="7"/>
  <c r="AC16" i="7"/>
  <c r="W16" i="7"/>
  <c r="I16" i="7"/>
  <c r="BE15" i="7"/>
  <c r="AY15" i="7"/>
  <c r="AK15" i="7"/>
  <c r="AC15" i="7"/>
  <c r="W15" i="7"/>
  <c r="I15" i="7"/>
</calcChain>
</file>

<file path=xl/sharedStrings.xml><?xml version="1.0" encoding="utf-8"?>
<sst xmlns="http://schemas.openxmlformats.org/spreadsheetml/2006/main" count="3814" uniqueCount="2162">
  <si>
    <t>★リーグ戦の試合決定方法</t>
  </si>
  <si>
    <t>★複数チーム（１登録チームから２つ以上のチームをエントリーすること）</t>
  </si>
  <si>
    <t>★チーム登録　</t>
  </si>
  <si>
    <t>★試合開始時刻に間に合わないチームは失格とする。　　</t>
  </si>
  <si>
    <t>★試合終了後は相手チームベンチへの挨拶に行かず、直接戻り速やかにベンチを空ける。</t>
    <phoneticPr fontId="2"/>
  </si>
  <si>
    <t>　②大会期間中に警告の累積が２回に及んだ選手は、自動的に大会の次の１試合に出場できない。</t>
  </si>
  <si>
    <t>　①大会を通じて退場を命じられた選手は、自動的に大会の次の１試合に出場できない。</t>
  </si>
  <si>
    <t>★懲罰</t>
  </si>
  <si>
    <t>★靴（アリーナで使用)</t>
  </si>
  <si>
    <t>　③当該チーム内の総得点数</t>
  </si>
  <si>
    <t>　②当該チーム内の得失点差</t>
    <phoneticPr fontId="2"/>
  </si>
  <si>
    <t>審　　判</t>
    <phoneticPr fontId="9"/>
  </si>
  <si>
    <t>競技規則</t>
    <phoneticPr fontId="9"/>
  </si>
  <si>
    <t>参加料</t>
    <phoneticPr fontId="9"/>
  </si>
  <si>
    <t>試合球</t>
    <phoneticPr fontId="9"/>
  </si>
  <si>
    <t>３位決定戦は行わない。</t>
    <phoneticPr fontId="9"/>
  </si>
  <si>
    <t>③</t>
    <phoneticPr fontId="9"/>
  </si>
  <si>
    <t>②</t>
    <phoneticPr fontId="9"/>
  </si>
  <si>
    <t>①</t>
    <phoneticPr fontId="9"/>
  </si>
  <si>
    <t>ただし、登録選手一覧には顔写真登録がされていること。</t>
  </si>
  <si>
    <t>チーム構成</t>
    <phoneticPr fontId="9"/>
  </si>
  <si>
    <t>⑥</t>
    <phoneticPr fontId="9"/>
  </si>
  <si>
    <t>⑤</t>
    <phoneticPr fontId="9"/>
  </si>
  <si>
    <t>④</t>
    <phoneticPr fontId="9"/>
  </si>
  <si>
    <t>本大会の趣旨に賛同できるチーム</t>
    <phoneticPr fontId="9"/>
  </si>
  <si>
    <t>参加資格</t>
    <phoneticPr fontId="9"/>
  </si>
  <si>
    <t>会　　場</t>
    <phoneticPr fontId="9"/>
  </si>
  <si>
    <t>期日</t>
    <phoneticPr fontId="9"/>
  </si>
  <si>
    <t>特別協賛</t>
    <phoneticPr fontId="9"/>
  </si>
  <si>
    <t>主管</t>
    <phoneticPr fontId="9"/>
  </si>
  <si>
    <t>趣旨</t>
    <phoneticPr fontId="9"/>
  </si>
  <si>
    <t>大会規定に違反し、その他不都合な行為のあった時は、そのチームの出場を停止する。</t>
    <phoneticPr fontId="9"/>
  </si>
  <si>
    <t>その他</t>
    <phoneticPr fontId="9"/>
  </si>
  <si>
    <t>競技中の疾病・傷病等の応急処置は主催者側でも協力するが、その後の責任は負わない。</t>
    <phoneticPr fontId="9"/>
  </si>
  <si>
    <t>⑦</t>
    <phoneticPr fontId="9"/>
  </si>
  <si>
    <t>1位</t>
  </si>
  <si>
    <t>A</t>
  </si>
  <si>
    <t>VS</t>
  </si>
  <si>
    <t>Ａ</t>
  </si>
  <si>
    <t>Ｄ</t>
  </si>
  <si>
    <t>Ｃ</t>
  </si>
  <si>
    <t>得点係り</t>
  </si>
  <si>
    <t>対　　戦　　チ　　ー　　ム</t>
  </si>
  <si>
    <t>組</t>
  </si>
  <si>
    <t>時間</t>
  </si>
  <si>
    <t>支部の後の数字は各支部の予選大会の順位を意味する。</t>
    <rPh sb="3" eb="4">
      <t>アト</t>
    </rPh>
    <rPh sb="12" eb="14">
      <t>ヨセン</t>
    </rPh>
    <phoneticPr fontId="2"/>
  </si>
  <si>
    <t>Ｈブロック</t>
  </si>
  <si>
    <t>Ｇブロック</t>
  </si>
  <si>
    <t>Ｆブロック</t>
  </si>
  <si>
    <t>Ｅブロック</t>
  </si>
  <si>
    <t>Ｄブロック</t>
  </si>
  <si>
    <t>Ｃブロック</t>
  </si>
  <si>
    <t>Ｂブロック</t>
  </si>
  <si>
    <t>Ａブロック</t>
  </si>
  <si>
    <t>ブロック</t>
  </si>
  <si>
    <t>JFAバーモントカップ</t>
    <phoneticPr fontId="13"/>
  </si>
  <si>
    <t>で協議の上決定する。</t>
  </si>
  <si>
    <t>本大会要項および県大会試合細則に規定されていない事項については４種フットサル委員会</t>
    <phoneticPr fontId="11"/>
  </si>
  <si>
    <t>行わない。</t>
    <phoneticPr fontId="9"/>
  </si>
  <si>
    <t>開会式</t>
    <phoneticPr fontId="9"/>
  </si>
  <si>
    <t>優勝・準優勝・第３位・第４位まで表彰。優勝・準優勝・３位へはトロフィー、表彰チームへは賞状</t>
    <rPh sb="27" eb="28">
      <t>イ</t>
    </rPh>
    <phoneticPr fontId="9"/>
  </si>
  <si>
    <t>表　　彰</t>
    <phoneticPr fontId="9"/>
  </si>
  <si>
    <t>バル後、３分－３分の延長戦を行い、決しない場合はＰＫ（３名）とする。</t>
  </si>
  <si>
    <t>試合時間は、８分－１分－８分（インターバルの１分はベンチ交代程度）</t>
    <phoneticPr fontId="9"/>
  </si>
  <si>
    <t>各ブロックの１位・２位が決勝トーナメント方式で行う。</t>
    <phoneticPr fontId="9"/>
  </si>
  <si>
    <t>１６チームを４チーム、４ブロックに分けて１次リーグを行う。</t>
    <phoneticPr fontId="9"/>
  </si>
  <si>
    <t>競技方法</t>
    <phoneticPr fontId="9"/>
  </si>
  <si>
    <t>代表者１名　監督１名　指導者２名　選手１５名　合計１９名以内</t>
    <phoneticPr fontId="9"/>
  </si>
  <si>
    <t>各支部から推薦された１６チーム　不参加のあった場合は各支部で補充する。</t>
    <phoneticPr fontId="9"/>
  </si>
  <si>
    <t>参加チーム</t>
    <phoneticPr fontId="9"/>
  </si>
  <si>
    <t>ことは出来ない。</t>
  </si>
  <si>
    <t>地区予選から県大会に至るまで同一選手が異なるチームへ移籍後、再び同一大会に参加する</t>
    <phoneticPr fontId="9"/>
  </si>
  <si>
    <t>選手はサッカー協会に登録してあり、スポーツ保険に加入していること。</t>
    <phoneticPr fontId="9"/>
  </si>
  <si>
    <t>会　　　場</t>
    <phoneticPr fontId="9"/>
  </si>
  <si>
    <t>期　　　日</t>
    <phoneticPr fontId="9"/>
  </si>
  <si>
    <t>主　　　管</t>
  </si>
  <si>
    <t>一般財団法人静岡県サッカー協会</t>
  </si>
  <si>
    <t>主　　　催</t>
  </si>
  <si>
    <t>Ａ２位</t>
    <phoneticPr fontId="9"/>
  </si>
  <si>
    <t>Ｃ１位</t>
    <phoneticPr fontId="9"/>
  </si>
  <si>
    <t>Ｄ２位</t>
    <phoneticPr fontId="9"/>
  </si>
  <si>
    <t>Ｂ１位</t>
    <phoneticPr fontId="9"/>
  </si>
  <si>
    <t>Ｂ２位</t>
    <phoneticPr fontId="9"/>
  </si>
  <si>
    <t>Ｄ１位</t>
  </si>
  <si>
    <t>Ｃ２位</t>
    <rPh sb="2" eb="3">
      <t>イ</t>
    </rPh>
    <phoneticPr fontId="9"/>
  </si>
  <si>
    <t>Ａ１位</t>
    <rPh sb="2" eb="3">
      <t>イ</t>
    </rPh>
    <phoneticPr fontId="9"/>
  </si>
  <si>
    <t>第3位</t>
    <rPh sb="0" eb="1">
      <t>ダイ</t>
    </rPh>
    <rPh sb="2" eb="3">
      <t>イ</t>
    </rPh>
    <phoneticPr fontId="9"/>
  </si>
  <si>
    <t>準優勝</t>
    <rPh sb="0" eb="3">
      <t>ジュンユウショウ</t>
    </rPh>
    <phoneticPr fontId="9"/>
  </si>
  <si>
    <t>トーナメント表</t>
  </si>
  <si>
    <t>優勝</t>
    <rPh sb="0" eb="2">
      <t>ユウショウ</t>
    </rPh>
    <phoneticPr fontId="9"/>
  </si>
  <si>
    <t>本部</t>
    <rPh sb="0" eb="2">
      <t>ホンブ</t>
    </rPh>
    <phoneticPr fontId="9"/>
  </si>
  <si>
    <t>-</t>
  </si>
  <si>
    <t>決勝</t>
  </si>
  <si>
    <r>
      <t>Ｃ１位　　Ａ２位</t>
    </r>
    <r>
      <rPr>
        <sz val="9"/>
        <rFont val="Meiryo UI"/>
        <family val="3"/>
        <charset val="128"/>
      </rPr>
      <t>　　　　　　　　　勝</t>
    </r>
  </si>
  <si>
    <r>
      <t>Ｂ１位　　　　　　　　Ｄ２位</t>
    </r>
    <r>
      <rPr>
        <sz val="10"/>
        <rFont val="Meiryo UI"/>
        <family val="3"/>
        <charset val="128"/>
      </rPr>
      <t>　　　　　　　　　勝</t>
    </r>
    <phoneticPr fontId="9"/>
  </si>
  <si>
    <r>
      <t>Ｄ１位　　　　　　　　Ｂ２位</t>
    </r>
    <r>
      <rPr>
        <sz val="10"/>
        <rFont val="Meiryo UI"/>
        <family val="3"/>
        <charset val="128"/>
      </rPr>
      <t>　　　　　　　　　勝</t>
    </r>
  </si>
  <si>
    <r>
      <t>Ａ１位　　　Ｃ２位</t>
    </r>
    <r>
      <rPr>
        <sz val="9"/>
        <rFont val="Meiryo UI"/>
        <family val="3"/>
        <charset val="128"/>
      </rPr>
      <t>　　　　　　　　　勝</t>
    </r>
    <phoneticPr fontId="9"/>
  </si>
  <si>
    <t>準決勝</t>
  </si>
  <si>
    <t>Ｄ１位</t>
    <phoneticPr fontId="9"/>
  </si>
  <si>
    <t>Ａ１位</t>
    <phoneticPr fontId="9"/>
  </si>
  <si>
    <t>Ｄ２位</t>
  </si>
  <si>
    <t>Ｃ２位</t>
  </si>
  <si>
    <t>準々決勝</t>
  </si>
  <si>
    <t>決勝トーナメント</t>
  </si>
  <si>
    <t>D3</t>
  </si>
  <si>
    <t>D1</t>
  </si>
  <si>
    <t>B3</t>
  </si>
  <si>
    <t>B1</t>
  </si>
  <si>
    <t>D4</t>
  </si>
  <si>
    <t>D2</t>
  </si>
  <si>
    <t>B4</t>
  </si>
  <si>
    <t>B2</t>
  </si>
  <si>
    <t>C3</t>
  </si>
  <si>
    <t>C1</t>
  </si>
  <si>
    <t>A3</t>
  </si>
  <si>
    <t>A1</t>
  </si>
  <si>
    <t>C4</t>
  </si>
  <si>
    <t>C2</t>
  </si>
  <si>
    <t>A4</t>
  </si>
  <si>
    <t>A2</t>
  </si>
  <si>
    <t>予　　選　　リ　　ー　　グ</t>
  </si>
  <si>
    <t>得点係</t>
    <rPh sb="0" eb="2">
      <t>トクテン</t>
    </rPh>
    <rPh sb="2" eb="3">
      <t>カカリ</t>
    </rPh>
    <phoneticPr fontId="9"/>
  </si>
  <si>
    <t>対戦チーム</t>
    <rPh sb="0" eb="2">
      <t>タイセン</t>
    </rPh>
    <phoneticPr fontId="9"/>
  </si>
  <si>
    <t>時 間</t>
  </si>
  <si>
    <t>B コ ー ト</t>
    <phoneticPr fontId="9"/>
  </si>
  <si>
    <t>Ａ コ ー ト</t>
  </si>
  <si>
    <t>Ｄブロック</t>
    <phoneticPr fontId="9"/>
  </si>
  <si>
    <t>Ｃブロック</t>
    <phoneticPr fontId="9"/>
  </si>
  <si>
    <t>Ｂブロック</t>
    <phoneticPr fontId="9"/>
  </si>
  <si>
    <t>Ａブロック</t>
    <phoneticPr fontId="9"/>
  </si>
  <si>
    <t>ブロック分け</t>
  </si>
  <si>
    <t>参加チームは、大会当日コート設営のお手伝いをお願いします。</t>
  </si>
  <si>
    <t>登録はなし。ベンチの人数は自由。</t>
    <phoneticPr fontId="9"/>
  </si>
  <si>
    <t>（スパイクシューズおよび靴底にいぼ状の突起物ある物は使用不可）学校の上履きでも良い。</t>
    <phoneticPr fontId="9"/>
  </si>
  <si>
    <t>シューズメーカーからフットサルシューズとして着色されたフットサル専用シューズは使用可能とする。</t>
    <phoneticPr fontId="9"/>
  </si>
  <si>
    <t>靴底は接地面が飴色、白色もしくは無色透明のフットサル用のシューズのみ使用可能とする。但し、</t>
    <phoneticPr fontId="9"/>
  </si>
  <si>
    <t>趣旨に賛同できるチームであること</t>
  </si>
  <si>
    <t>審判は審判服（上着のみでも可）の着用をお願いします。</t>
    <phoneticPr fontId="2"/>
  </si>
  <si>
    <t>1人制（得点係もセットでお願いします。）</t>
    <rPh sb="0" eb="2">
      <t>ヒトリ</t>
    </rPh>
    <rPh sb="2" eb="3">
      <t>セイ</t>
    </rPh>
    <phoneticPr fontId="9"/>
  </si>
  <si>
    <t>１６チーム（静岡県サッカー協会４種サッカーチーム・フットサルチーム）</t>
    <phoneticPr fontId="2"/>
  </si>
  <si>
    <t>７歳以下（日本国内小学校１年生に該当する年齢）、各支部からの推薦チーム</t>
    <rPh sb="24" eb="27">
      <t>カクシブ</t>
    </rPh>
    <rPh sb="30" eb="32">
      <t>スイセン</t>
    </rPh>
    <phoneticPr fontId="9"/>
  </si>
  <si>
    <t>身体を鍛えリスペクトの精神を養い、正しく強くそして想像力豊かな人間の育成を目指すものである</t>
    <phoneticPr fontId="2"/>
  </si>
  <si>
    <t>フットサルへの興味・関心を深め、さらに技術の向上と健全な心身の育成・発達を図ることを</t>
    <phoneticPr fontId="2"/>
  </si>
  <si>
    <t>順位</t>
  </si>
  <si>
    <t>点差</t>
  </si>
  <si>
    <t>失点</t>
  </si>
  <si>
    <t>得点</t>
  </si>
  <si>
    <t>引分</t>
  </si>
  <si>
    <t>負</t>
  </si>
  <si>
    <t>勝</t>
  </si>
  <si>
    <t>勝点</t>
  </si>
  <si>
    <t>プリンスリーグ</t>
  </si>
  <si>
    <t>Bブロック</t>
  </si>
  <si>
    <t>Aブロック</t>
  </si>
  <si>
    <t>プレミアリーグ</t>
  </si>
  <si>
    <t>結果表</t>
  </si>
  <si>
    <t>vs</t>
  </si>
  <si>
    <t>B</t>
  </si>
  <si>
    <t>時　間</t>
  </si>
  <si>
    <t>試合日程</t>
  </si>
  <si>
    <t>＊得点係りをお願いいたします。1名以上でオフィシャル席にて得点等の管理をお願いします。</t>
    <rPh sb="31" eb="32">
      <t>トウ</t>
    </rPh>
    <phoneticPr fontId="9"/>
  </si>
  <si>
    <t>プリンスリーグ</t>
    <phoneticPr fontId="2"/>
  </si>
  <si>
    <t>プレミアリーグ</t>
    <phoneticPr fontId="2"/>
  </si>
  <si>
    <t>会場</t>
  </si>
  <si>
    <t>日時　　</t>
  </si>
  <si>
    <t>細　　則</t>
    <rPh sb="0" eb="1">
      <t>ホソ</t>
    </rPh>
    <rPh sb="3" eb="4">
      <t>ソク</t>
    </rPh>
    <phoneticPr fontId="9"/>
  </si>
  <si>
    <t>各リーグの優勝、準優勝、第３位のチームへトロフィーと賞状、第４位に賞状を授与</t>
    <rPh sb="8" eb="11">
      <t>ジュンユウショウ</t>
    </rPh>
    <rPh sb="12" eb="13">
      <t>ダイ</t>
    </rPh>
    <rPh sb="14" eb="15">
      <t>イ</t>
    </rPh>
    <rPh sb="29" eb="30">
      <t>ダイ</t>
    </rPh>
    <phoneticPr fontId="9"/>
  </si>
  <si>
    <t>審　　判</t>
    <rPh sb="0" eb="1">
      <t>シン</t>
    </rPh>
    <rPh sb="3" eb="4">
      <t>ハン</t>
    </rPh>
    <phoneticPr fontId="9"/>
  </si>
  <si>
    <t>試合方法</t>
    <rPh sb="0" eb="2">
      <t>シアイ</t>
    </rPh>
    <phoneticPr fontId="9"/>
  </si>
  <si>
    <t>参加チーム</t>
    <rPh sb="0" eb="2">
      <t>サンカ</t>
    </rPh>
    <phoneticPr fontId="9"/>
  </si>
  <si>
    <t>チーム編成</t>
    <rPh sb="3" eb="5">
      <t>ヘンセイ</t>
    </rPh>
    <phoneticPr fontId="9"/>
  </si>
  <si>
    <t>式　　　典</t>
    <rPh sb="0" eb="1">
      <t>シキ</t>
    </rPh>
    <rPh sb="4" eb="5">
      <t>テン</t>
    </rPh>
    <phoneticPr fontId="9"/>
  </si>
  <si>
    <t>Ｂ１位</t>
  </si>
  <si>
    <t>Ａ１位</t>
  </si>
  <si>
    <t>2位</t>
  </si>
  <si>
    <t>Ｂ２位</t>
  </si>
  <si>
    <t>Ａ２位</t>
  </si>
  <si>
    <t>Ｄ３位</t>
  </si>
  <si>
    <t>Ｃ３位</t>
  </si>
  <si>
    <t>3位</t>
  </si>
  <si>
    <t>Ｂ３位</t>
  </si>
  <si>
    <t>Ａ３位</t>
  </si>
  <si>
    <t>Ｄ４位</t>
  </si>
  <si>
    <t>Ｃ４位</t>
  </si>
  <si>
    <t>4位</t>
  </si>
  <si>
    <t>Ｂ４位</t>
  </si>
  <si>
    <t>Ａ４位</t>
  </si>
  <si>
    <t>Ｕ－９、Ｕ－１０、Ｕ－１１も同様の試合形式で行う。</t>
    <rPh sb="14" eb="16">
      <t>ドウヨウ</t>
    </rPh>
    <rPh sb="17" eb="19">
      <t>シアイ</t>
    </rPh>
    <rPh sb="19" eb="21">
      <t>ケイシキ</t>
    </rPh>
    <rPh sb="22" eb="23">
      <t>オコナ</t>
    </rPh>
    <phoneticPr fontId="9"/>
  </si>
  <si>
    <t>　⑥下記に基づくポイント合計がより少ないチーム</t>
    <phoneticPr fontId="2"/>
  </si>
  <si>
    <t>　⑤グループ内の総得点数</t>
    <rPh sb="6" eb="7">
      <t>ナイ</t>
    </rPh>
    <rPh sb="8" eb="11">
      <t>ソウトクテン</t>
    </rPh>
    <rPh sb="11" eb="12">
      <t>スウ</t>
    </rPh>
    <phoneticPr fontId="2"/>
  </si>
  <si>
    <t>　④グループ内の総得失点差</t>
    <rPh sb="6" eb="7">
      <t>ナイ</t>
    </rPh>
    <rPh sb="8" eb="9">
      <t>ソウ</t>
    </rPh>
    <rPh sb="9" eb="13">
      <t>トクシッテンサ</t>
    </rPh>
    <phoneticPr fontId="2"/>
  </si>
  <si>
    <t>　①当該チーム内の対戦成績</t>
    <phoneticPr fontId="2"/>
  </si>
  <si>
    <t>　 但し、勝点合計が同じ場合は、以下の順序により決定する。</t>
    <phoneticPr fontId="2"/>
  </si>
  <si>
    <t>　 順位は、グループ内の勝点合計の多いチームを上位とする。勝点は勝ち３、引き分け１、負け０とする。</t>
    <phoneticPr fontId="2"/>
  </si>
  <si>
    <t>　 １大会で選手は、単独チームの重複は出来ない。</t>
    <phoneticPr fontId="2"/>
  </si>
  <si>
    <t xml:space="preserve"> ・サッカーチームは本協会に「４種」または「女子」の種別で加盟登録した単独チームであること。</t>
    <phoneticPr fontId="2"/>
  </si>
  <si>
    <t>　 単独のチームであること。一つの加盟登録チームから複数のチームで参加できる。</t>
    <phoneticPr fontId="2"/>
  </si>
  <si>
    <t>★各地域大会・各支部大会を通じて、選手は、他のチームで参加していないこと。所属するチームが複数のチームで参加</t>
    <phoneticPr fontId="2"/>
  </si>
  <si>
    <t>　 ゲーム中は選手が自由に判断し、様々なプレーにトライできるようなサポートを心がけること。</t>
    <phoneticPr fontId="2"/>
  </si>
  <si>
    <t>　 監督・コーチは、印刷されたライセンス証によりチェックを受けることが望ましいが、ライセンス証を電子媒体による画面表示</t>
    <phoneticPr fontId="2"/>
  </si>
  <si>
    <t>　 選手は、登録選手一覧を印刷したもの又は個別の選手証を印刷したものでチェックを受けなければならない。</t>
    <phoneticPr fontId="2"/>
  </si>
  <si>
    <t>★大会開催時に行われる監督者会議へは、出場チームの監督もしくは代表者が必ず出席する。</t>
    <rPh sb="13" eb="14">
      <t>シャ</t>
    </rPh>
    <rPh sb="19" eb="21">
      <t>シュツジョウ</t>
    </rPh>
    <rPh sb="25" eb="27">
      <t>カントク</t>
    </rPh>
    <rPh sb="31" eb="34">
      <t>ダイヒョウシャ</t>
    </rPh>
    <phoneticPr fontId="2"/>
  </si>
  <si>
    <t>★組み合わせ（ブロック分け）は４種フットサル委員会で決定し、割り当ては各支部で決定する。バーモントカップは除く。</t>
    <rPh sb="11" eb="12">
      <t>ワ</t>
    </rPh>
    <rPh sb="16" eb="17">
      <t>シュ</t>
    </rPh>
    <rPh sb="26" eb="28">
      <t>ケッテイ</t>
    </rPh>
    <rPh sb="30" eb="31">
      <t>ワ</t>
    </rPh>
    <rPh sb="32" eb="33">
      <t>ア</t>
    </rPh>
    <rPh sb="35" eb="36">
      <t>カク</t>
    </rPh>
    <rPh sb="36" eb="38">
      <t>シブ</t>
    </rPh>
    <rPh sb="53" eb="54">
      <t>ノゾ</t>
    </rPh>
    <phoneticPr fontId="2"/>
  </si>
  <si>
    <t>　 下すものとする。</t>
    <phoneticPr fontId="2"/>
  </si>
  <si>
    <t>★大会において（支部予選を含む）不正行為があった場合は、県４種フットサル委員会で懲罰内規に基づき裁定を</t>
    <rPh sb="40" eb="42">
      <t>チョウバツ</t>
    </rPh>
    <rPh sb="42" eb="44">
      <t>ナイキ</t>
    </rPh>
    <rPh sb="45" eb="46">
      <t>モト</t>
    </rPh>
    <rPh sb="48" eb="50">
      <t>サイテイ</t>
    </rPh>
    <phoneticPr fontId="2"/>
  </si>
  <si>
    <t>　 この限りではないが、ライセンスを有することを推奨する。</t>
    <phoneticPr fontId="2"/>
  </si>
  <si>
    <t>★エントリー表に登録された監督・コーチはD級以上のライセンスを有しなければならない。ただし、代表者・医療従事者は</t>
    <phoneticPr fontId="2"/>
  </si>
  <si>
    <t>　 エントリー時以降に登録手続きを始める選手は大会出場資格を持たない。</t>
    <phoneticPr fontId="2"/>
  </si>
  <si>
    <t>★エントリー表提出（大会エントリー）時に登録選手証が未着の選手については、エントリー表へ"登録申請中"と記入し、</t>
    <phoneticPr fontId="2"/>
  </si>
  <si>
    <t>　 に登録された選手は不可能。文字の間違い等も当日まで受け付ける。</t>
    <phoneticPr fontId="2"/>
  </si>
  <si>
    <t>★エントリー選手の変更は認めない。追加選手は大会当日まで受け付ける。但し、追加選手は同一の大会で他のチーム</t>
    <phoneticPr fontId="2"/>
  </si>
  <si>
    <t>★大会エントリー表に記載された選手・指導スタッフ(代表者/監督/コーチ)・医療従事者に大会出場の資格が与えられる。</t>
    <phoneticPr fontId="2"/>
  </si>
  <si>
    <t xml:space="preserve"> ・大会要項及び以上の細則を守らないチーム及び個人は大会に参加することはできない。</t>
    <phoneticPr fontId="2"/>
  </si>
  <si>
    <t xml:space="preserve"> ・施設等の使用については充分な注意を払うこと。</t>
    <phoneticPr fontId="2"/>
  </si>
  <si>
    <t>★その他</t>
    <rPh sb="3" eb="4">
      <t>タ</t>
    </rPh>
    <phoneticPr fontId="2"/>
  </si>
  <si>
    <t>　（スパイクシューズおよび靴底にいぼ状の突起物ある物は使用不可）</t>
    <phoneticPr fontId="2"/>
  </si>
  <si>
    <t>　 フットサルシューズとして着色されたフットサル専用シューズは使用可能とする。</t>
    <phoneticPr fontId="2"/>
  </si>
  <si>
    <t xml:space="preserve"> ・靴底は接地面が飴色、白色もしくは無色透明のフットサル用のシューズのみ使用可能とする。但し、シューズメーカーから</t>
    <phoneticPr fontId="2"/>
  </si>
  <si>
    <t>　　 出来る。ビブスの番号は登録番号と必ずしも合っていなくてもよい。</t>
    <phoneticPr fontId="2"/>
  </si>
  <si>
    <t>相手チームとの重複しないサブユニフォームまたはビブスを代用。また、ビブスの番号は登録番号と必ずしも合ってい</t>
    <phoneticPr fontId="2"/>
  </si>
  <si>
    <t>3.</t>
    <phoneticPr fontId="2"/>
  </si>
  <si>
    <t>他の選手と重複しない番号のゴールキーパーのユニフォームを着用する。</t>
    <phoneticPr fontId="2"/>
  </si>
  <si>
    <t>2.</t>
    <phoneticPr fontId="2"/>
  </si>
  <si>
    <t>フィールドプレーヤーと同じ番号のゴールキーパーのユニフォームを着用する。</t>
    <phoneticPr fontId="2"/>
  </si>
  <si>
    <t>1.</t>
    <phoneticPr fontId="2"/>
  </si>
  <si>
    <t>　　 とする。</t>
    <phoneticPr fontId="2"/>
  </si>
  <si>
    <t>他の選手と重複しない番号のフィールドプレーヤーのユニフォーム着用する。</t>
    <phoneticPr fontId="2"/>
  </si>
  <si>
    <t>ゴールキーパーと同じ番号フィールドプレーヤーのユニフォームを着用する。</t>
    <phoneticPr fontId="2"/>
  </si>
  <si>
    <t>　⑨ユニフォームのデザイン、ロゴ等が異なっていても、主たる色が同色であれば着用することができる</t>
    <phoneticPr fontId="2"/>
  </si>
  <si>
    <t>　⑧アンダーショーツおよびタイツの色は問わない。ただし原則としてチーム内で同色のものを着用する。</t>
    <phoneticPr fontId="2"/>
  </si>
  <si>
    <t>　⑦アンダーシャツの色は問わない。ただし原則としてチーム内で同色のものを着用する。</t>
    <phoneticPr fontId="2"/>
  </si>
  <si>
    <t>　⑥ソックスにテープまたはその他の材質のものを貼り付ける、または外部に着用する場合、ソックスと同色でなくても良い。</t>
    <phoneticPr fontId="2"/>
  </si>
  <si>
    <t>　　 会場等への広告掲出料等の経費は当該チームにて負担することとする。</t>
    <phoneticPr fontId="2"/>
  </si>
  <si>
    <t>　　 番号を付けること。</t>
    <phoneticPr fontId="2"/>
  </si>
  <si>
    <t>　④選手番号については1から99までの整数とし、0や00は認めない。必ず、大会の参加登録票に記載された選手固有の</t>
    <phoneticPr fontId="2"/>
  </si>
  <si>
    <t>　　 選手番号は服地明確に区別し得る色彩で、かつ判別が容易なサイズのものでなければならない。</t>
    <phoneticPr fontId="2"/>
  </si>
  <si>
    <t>　②チームのユニフォームのうち、シャツの色彩は審判員が通常着用する黒色と明確に判別しうるものであること。</t>
    <rPh sb="20" eb="22">
      <t>シキサイ</t>
    </rPh>
    <rPh sb="23" eb="26">
      <t>シンパンイン</t>
    </rPh>
    <rPh sb="27" eb="29">
      <t>ツウジョウ</t>
    </rPh>
    <rPh sb="29" eb="31">
      <t>チャクヨウ</t>
    </rPh>
    <rPh sb="33" eb="35">
      <t>クロイロ</t>
    </rPh>
    <rPh sb="36" eb="38">
      <t>メイカク</t>
    </rPh>
    <rPh sb="39" eb="41">
      <t>ハンベツ</t>
    </rPh>
    <phoneticPr fontId="2"/>
  </si>
  <si>
    <t>　　 を参加登録票に記載し、各試合には正副ともに必ず携行すること。</t>
    <rPh sb="4" eb="6">
      <t>サンカ</t>
    </rPh>
    <rPh sb="6" eb="8">
      <t>トウロク</t>
    </rPh>
    <rPh sb="8" eb="9">
      <t>ヒョウ</t>
    </rPh>
    <rPh sb="10" eb="12">
      <t>キサイ</t>
    </rPh>
    <rPh sb="14" eb="15">
      <t>カク</t>
    </rPh>
    <rPh sb="15" eb="17">
      <t>シアイ</t>
    </rPh>
    <rPh sb="19" eb="21">
      <t>セイフク</t>
    </rPh>
    <rPh sb="24" eb="25">
      <t>カナラ</t>
    </rPh>
    <rPh sb="26" eb="28">
      <t>ケイコウ</t>
    </rPh>
    <phoneticPr fontId="2"/>
  </si>
  <si>
    <t>　①フィールドプレーヤー、ゴールキーパーともに、色彩が異なり判別しやすい正副のユニフォーム（シャツ・ショーツ・ソックス）</t>
    <rPh sb="24" eb="26">
      <t>シキサイ</t>
    </rPh>
    <rPh sb="27" eb="28">
      <t>コト</t>
    </rPh>
    <rPh sb="30" eb="32">
      <t>ハンベツ</t>
    </rPh>
    <phoneticPr fontId="2"/>
  </si>
  <si>
    <t>４ポイント</t>
    <phoneticPr fontId="2"/>
  </si>
  <si>
    <t>　　（ウ）退場１回</t>
    <phoneticPr fontId="2"/>
  </si>
  <si>
    <t>　　（イ）警告２回による退場１回</t>
    <phoneticPr fontId="2"/>
  </si>
  <si>
    <t xml:space="preserve">　　（ア）警告１回 </t>
    <phoneticPr fontId="2"/>
  </si>
  <si>
    <t>興味･関心を深め、さらに技術の向上と健全な心身の育成・発達を図ることを目的としたフットサルリーグを</t>
    <phoneticPr fontId="9"/>
  </si>
  <si>
    <t>開催する。この大会は、少年たちがフットサル競技を楽しみ親睦を図るとともにフェアプレーの精神を養い、</t>
    <phoneticPr fontId="9"/>
  </si>
  <si>
    <t>たくましく想像力豊かな人間育成と競技の普及を目指すものである。</t>
    <phoneticPr fontId="9"/>
  </si>
  <si>
    <t>参加選手は必ずスポーツ傷害保険に加入する。</t>
    <phoneticPr fontId="9"/>
  </si>
  <si>
    <t>参加選手は、日本サッカー協会サッカー選手登録又は、フットサル選手登録をし、大会当日にJFAが</t>
    <phoneticPr fontId="9"/>
  </si>
  <si>
    <t>公式に認める電子登録証（選手証又は登録選手一覧）を印刷したものを持参し会場でチェツクを</t>
    <phoneticPr fontId="9"/>
  </si>
  <si>
    <t>受けなければならない。受付時に確認し不携帯の場合は出場を認めない。</t>
    <phoneticPr fontId="9"/>
  </si>
  <si>
    <t>大会当日、やむを得ず参加できないチームがあった場合、フットサル委員会より推薦したチームを参加</t>
    <rPh sb="44" eb="46">
      <t>サンカ</t>
    </rPh>
    <phoneticPr fontId="9"/>
  </si>
  <si>
    <t>させる。但し、推薦チームも日本サッカー協会サッカー選手登録又は、フットサル選手登録を当日まで</t>
    <phoneticPr fontId="9"/>
  </si>
  <si>
    <t>に済ませること。</t>
    <phoneticPr fontId="9"/>
  </si>
  <si>
    <t>開会式・閉会式は行ないません。表彰は行います。</t>
    <phoneticPr fontId="9"/>
  </si>
  <si>
    <t>各支部の参加チーム枠＞</t>
    <phoneticPr fontId="2"/>
  </si>
  <si>
    <t xml:space="preserve">U-8 </t>
    <phoneticPr fontId="2"/>
  </si>
  <si>
    <t xml:space="preserve">U-9 </t>
    <phoneticPr fontId="2"/>
  </si>
  <si>
    <t>U-10</t>
    <phoneticPr fontId="2"/>
  </si>
  <si>
    <t>U-11</t>
    <phoneticPr fontId="2"/>
  </si>
  <si>
    <t>審判はフットサル審判委員会より派遣</t>
    <phoneticPr fontId="9"/>
  </si>
  <si>
    <t>試合時間は予選リーグ、順位決定戦ともに８分－１分－８分とする。</t>
    <phoneticPr fontId="9"/>
  </si>
  <si>
    <t>順位決定戦の3決と決勝のみ同点の場合は3人によるPK戦で勝敗を決定する。</t>
    <phoneticPr fontId="2"/>
  </si>
  <si>
    <t>ユニフォームはチームとして１セット（ＦＰ、ＧＫとも）用意しなければならない。</t>
    <phoneticPr fontId="9"/>
  </si>
  <si>
    <t>対戦チームと同色の場合は、話し合いの結果、ビブスでもかまわない。</t>
    <phoneticPr fontId="9"/>
  </si>
  <si>
    <t>シューズは、静岡県フットサル大会に順ずる。学校で使用の体育館シューズは可能</t>
    <phoneticPr fontId="9"/>
  </si>
  <si>
    <t>退場処分又は，本大会を通じて２回警告を受けた選手は最低次の１試合に出場できない。</t>
    <phoneticPr fontId="9"/>
  </si>
  <si>
    <t>試合における怪我等は各チームで対応していただきます。本部、事務局は責任を一切負わない。</t>
    <phoneticPr fontId="9"/>
  </si>
  <si>
    <t>監督・代表者・コーチは、この大会の目的・趣旨を理解し自立した選手を育てるため、選手が自由に</t>
    <phoneticPr fontId="9"/>
  </si>
  <si>
    <t>判断して挑戦できるよう外からの声でプレッシャーをかけないこと。</t>
    <phoneticPr fontId="9"/>
  </si>
  <si>
    <t>参加チームは、大会当日コート設営のお手伝いをお願いします。</t>
    <phoneticPr fontId="9"/>
  </si>
  <si>
    <t>試合時間：8分-１分-8分</t>
    <phoneticPr fontId="2"/>
  </si>
  <si>
    <t>順　番</t>
    <rPh sb="0" eb="1">
      <t>ジュン</t>
    </rPh>
    <rPh sb="2" eb="3">
      <t>バン</t>
    </rPh>
    <phoneticPr fontId="2"/>
  </si>
  <si>
    <t>プレミアリーグ（西側コート）</t>
    <rPh sb="8" eb="10">
      <t>ニシガワ</t>
    </rPh>
    <phoneticPr fontId="2"/>
  </si>
  <si>
    <t>プレミアリーグ（東側コート）</t>
    <rPh sb="8" eb="10">
      <t>ヒガシガワ</t>
    </rPh>
    <phoneticPr fontId="2"/>
  </si>
  <si>
    <t>プリンスリーグ（西側コート）</t>
    <rPh sb="8" eb="10">
      <t>ニシガワ</t>
    </rPh>
    <phoneticPr fontId="2"/>
  </si>
  <si>
    <t>プリンスリーグ（東側コート）</t>
    <rPh sb="8" eb="10">
      <t>ヒガシガワ</t>
    </rPh>
    <phoneticPr fontId="2"/>
  </si>
  <si>
    <t>Ｃ１位</t>
    <phoneticPr fontId="2"/>
  </si>
  <si>
    <t>Ｄ１位</t>
    <phoneticPr fontId="2"/>
  </si>
  <si>
    <t>Ｄ２位</t>
    <phoneticPr fontId="2"/>
  </si>
  <si>
    <t>Ｃ２位</t>
    <phoneticPr fontId="2"/>
  </si>
  <si>
    <t>Ｕ－８</t>
    <phoneticPr fontId="9"/>
  </si>
  <si>
    <t>Ｕ－１０</t>
    <phoneticPr fontId="2"/>
  </si>
  <si>
    <t>Ｕ－９</t>
    <phoneticPr fontId="2"/>
  </si>
  <si>
    <t>Ｕ－１１</t>
    <phoneticPr fontId="2"/>
  </si>
  <si>
    <t>目的としたＵ－７フットサル交流大会を開催する。この大会は、子どもたちがフットサルを通じて</t>
    <rPh sb="29" eb="30">
      <t>コ</t>
    </rPh>
    <phoneticPr fontId="2"/>
  </si>
  <si>
    <t>決勝トーナメント戦１・２回戦で時間内で決しない場合はＰＫ戦（３名）、決勝のみ２分のインター</t>
    <phoneticPr fontId="9"/>
  </si>
  <si>
    <t>　 大会開催日にＷｅｂ登録で申請書または追加登録証を印字し写真を貼り付けて持参すること。</t>
    <phoneticPr fontId="2"/>
  </si>
  <si>
    <t>★ベンチに入る事ができるのは大会にエントリーされた者（選手・代表者・監督・コーチ・医療従事者）に限る。</t>
    <phoneticPr fontId="2"/>
  </si>
  <si>
    <t>★ベンチに入る代表者・監督・コーチ・医療従事者は常識的な態度で行動をとらなければならない。</t>
    <phoneticPr fontId="2"/>
  </si>
  <si>
    <t>　する場合 、またはサッカーチームとフットサルチームの両方に所属し、両方のチームが参加する場合も含む。</t>
    <phoneticPr fontId="2"/>
  </si>
  <si>
    <t>　 一つの加盟登録チームから、複数のチームで参加できる。</t>
    <phoneticPr fontId="2"/>
  </si>
  <si>
    <t xml:space="preserve"> ・選手は本協会のフットサル4種・4種・女子の種別で加盟選手登録し、単独チームで登録が必要。</t>
    <phoneticPr fontId="2"/>
  </si>
  <si>
    <t>３ポイント</t>
    <phoneticPr fontId="2"/>
  </si>
  <si>
    <t>　　（エ）警告１回に続く退場１回</t>
    <phoneticPr fontId="2"/>
  </si>
  <si>
    <t>　⑦抽選</t>
    <phoneticPr fontId="2"/>
  </si>
  <si>
    <t>　③シャツの前面、背面に参加登録票に登録した選手番号を付けること。ショーツにも選手番号を付けることが望ましい。</t>
    <phoneticPr fontId="2"/>
  </si>
  <si>
    <t>番号なしのフィールドプレーヤーのユニフォームを着用する。</t>
    <phoneticPr fontId="2"/>
  </si>
  <si>
    <t>なくてもよい。</t>
    <phoneticPr fontId="2"/>
  </si>
  <si>
    <t>　⑬同点によるPK戦においても、ゴールキーパーがフィールドプレーヤーへポジションを変える場合とフィールドプレーヤーがゴー</t>
    <phoneticPr fontId="2"/>
  </si>
  <si>
    <t>　　 ルキーパーへポジションを変える場合のユニフォームについてはユニフォームの上だけを交換するか、ビブスを代用することが</t>
    <phoneticPr fontId="2"/>
  </si>
  <si>
    <t>　③大会の懲罰に関する事項については、大会の大会規律委員会が決定する。委員長は本県協会フットサル委員会の</t>
    <phoneticPr fontId="2"/>
  </si>
  <si>
    <t>　　 委員長とする。</t>
    <phoneticPr fontId="2"/>
  </si>
  <si>
    <t xml:space="preserve"> ・主催者は疾病やその他の事故に際し、応急処置に限り対応する。疾病やその他事故への補償は、主催者に故意又は</t>
    <phoneticPr fontId="2"/>
  </si>
  <si>
    <t>　 重大な過失がある場合を除き、参加者が加入した傷害保険の範囲内とする。</t>
    <phoneticPr fontId="2"/>
  </si>
  <si>
    <t xml:space="preserve"> ・熱中症とインフルエンザなど、チームの指導者は選手の健康管理（体温管理）には充分に留意する。</t>
    <phoneticPr fontId="2"/>
  </si>
  <si>
    <t xml:space="preserve"> ・地震、風水害、降雪、事件、事故、疾病など、主催者の責によらない事由で大会が中止となる場合、参加料・手数料</t>
    <phoneticPr fontId="2"/>
  </si>
  <si>
    <t>　 については、中止を決定した時点で実際にかかった費用等を勘案して返金の有無・金額等を決定する。</t>
    <phoneticPr fontId="2"/>
  </si>
  <si>
    <t>　 指導スタッフは2名以上でなければならない。交代選手はピッチ内選手と異なる色彩のビブスを着用する。(ジャージ等可)</t>
    <rPh sb="2" eb="4">
      <t>シドウ</t>
    </rPh>
    <rPh sb="10" eb="13">
      <t>メイイジョウ</t>
    </rPh>
    <phoneticPr fontId="2"/>
  </si>
  <si>
    <t>御殿場市体育館</t>
    <rPh sb="0" eb="3">
      <t>ゴテンバ</t>
    </rPh>
    <rPh sb="3" eb="4">
      <t>シ</t>
    </rPh>
    <rPh sb="4" eb="7">
      <t>タイイクカン</t>
    </rPh>
    <phoneticPr fontId="9"/>
  </si>
  <si>
    <t>会場：　御殿場市体育館</t>
    <rPh sb="4" eb="7">
      <t>ゴテンバ</t>
    </rPh>
    <rPh sb="7" eb="8">
      <t>シ</t>
    </rPh>
    <rPh sb="8" eb="11">
      <t>タイイクカン</t>
    </rPh>
    <phoneticPr fontId="9"/>
  </si>
  <si>
    <t>＊片付けのお願い＞第１２試合の４チームにお願いします。終了次第放送でご案内いたします。</t>
    <phoneticPr fontId="2"/>
  </si>
  <si>
    <t xml:space="preserve">プレミアリーグとプリンスリーグの各リーグで２ブロック（４チーム）のリーグ戦を行い、同一順位での
順位決定戦行う。プレミアリーグ（8チーム）を午前中、プリンスリーグ（8チーム）を午後に行う。
</t>
    <phoneticPr fontId="9"/>
  </si>
  <si>
    <t>チーム構成人数：代表者、監督、コーチ、医療従事者で４名以下、登録選手１５名以下</t>
    <phoneticPr fontId="9"/>
  </si>
  <si>
    <t>ベンチ内で指導を行うものは印刷された指導者ライセンス証を首から掛けること。</t>
    <phoneticPr fontId="9"/>
  </si>
  <si>
    <t>⑧</t>
    <phoneticPr fontId="9"/>
  </si>
  <si>
    <t>⑨</t>
    <phoneticPr fontId="9"/>
  </si>
  <si>
    <t>８分－１分－８分</t>
    <rPh sb="1" eb="2">
      <t>フン</t>
    </rPh>
    <rPh sb="4" eb="5">
      <t>フン</t>
    </rPh>
    <rPh sb="7" eb="8">
      <t>フン</t>
    </rPh>
    <phoneticPr fontId="9"/>
  </si>
  <si>
    <t>閉会式</t>
    <rPh sb="0" eb="3">
      <t>ヘイカイシキ</t>
    </rPh>
    <phoneticPr fontId="9"/>
  </si>
  <si>
    <t>参加チーム（ブロック分け）</t>
    <phoneticPr fontId="2"/>
  </si>
  <si>
    <t>を授与する。　</t>
    <phoneticPr fontId="2"/>
  </si>
  <si>
    <r>
      <t xml:space="preserve"> 静岡県の将来をになう子どもたちのフットサルへの興味･関心を深め、フットサルの技術・理解を向上させると同時に、フットサルを通じて身体を鍛え、リスペクトの精神を養い、クリエイティブでたくましい人間の育成を目指し、その研修の場として本大会を開催する。将来に向けて大きく成長するための準備として、この年代にふさわしいゲーム環境を提供することにより、育成年代で年代に応じた豊かな経験を積み重ねる中で自ら成長していくことの出来るようサポートする。</t>
    </r>
    <r>
      <rPr>
        <u/>
        <sz val="11"/>
        <rFont val="Meiryo UI"/>
        <family val="3"/>
        <charset val="128"/>
      </rPr>
      <t>子ども</t>
    </r>
    <r>
      <rPr>
        <sz val="11"/>
        <rFont val="Meiryo UI"/>
        <family val="3"/>
        <charset val="128"/>
      </rPr>
      <t>たちや周囲の大人が、フットサルまたはサッカー、スポーツの素晴らしさに触れ、生涯にわたって楽しみ、関わっていけるよう、文化として醸成していくことを目指す。</t>
    </r>
    <phoneticPr fontId="9"/>
  </si>
  <si>
    <t>主催者が用意する。公認フットサルボール３号球（モルテンフットサルボール）</t>
    <phoneticPr fontId="9"/>
  </si>
  <si>
    <t>主催者が用意する。公認フットサルボール３号球（モルテンフットサルボール）　</t>
    <phoneticPr fontId="9"/>
  </si>
  <si>
    <t>主催者が用意する。公認フットサルボール３号球（モルテンフットサルボール）　　　　　</t>
    <phoneticPr fontId="9"/>
  </si>
  <si>
    <t>振　込　み　先</t>
    <rPh sb="0" eb="1">
      <t>シン</t>
    </rPh>
    <rPh sb="2" eb="3">
      <t>コ</t>
    </rPh>
    <rPh sb="6" eb="7">
      <t>サキ</t>
    </rPh>
    <phoneticPr fontId="2"/>
  </si>
  <si>
    <t>　　　予選リーグ組み合わせ</t>
    <phoneticPr fontId="2"/>
  </si>
  <si>
    <t>牧之原市 Gas Oneアリーナ牧之原市多目的体育館</t>
    <rPh sb="0" eb="4">
      <t>マキノハラシ</t>
    </rPh>
    <rPh sb="16" eb="19">
      <t>マキノハラ</t>
    </rPh>
    <rPh sb="19" eb="20">
      <t>シ</t>
    </rPh>
    <rPh sb="20" eb="26">
      <t>タモクテキタイイクカン</t>
    </rPh>
    <phoneticPr fontId="2"/>
  </si>
  <si>
    <t>競 技 時 間</t>
    <phoneticPr fontId="2"/>
  </si>
  <si>
    <t>試 合 球 等</t>
    <rPh sb="0" eb="1">
      <t>タメシ</t>
    </rPh>
    <rPh sb="2" eb="3">
      <t>ゴウ</t>
    </rPh>
    <rPh sb="4" eb="5">
      <t>キュウ</t>
    </rPh>
    <rPh sb="6" eb="7">
      <t>トウ</t>
    </rPh>
    <phoneticPr fontId="9"/>
  </si>
  <si>
    <t>試 合 方 式</t>
    <phoneticPr fontId="2"/>
  </si>
  <si>
    <t>参 加 チーム</t>
    <phoneticPr fontId="2"/>
  </si>
  <si>
    <t>競 技 規 定</t>
    <phoneticPr fontId="2"/>
  </si>
  <si>
    <t>参 加 資 格</t>
    <phoneticPr fontId="2"/>
  </si>
  <si>
    <t>会     　　場</t>
    <phoneticPr fontId="2"/>
  </si>
  <si>
    <t>期     　　日</t>
    <phoneticPr fontId="2"/>
  </si>
  <si>
    <t xml:space="preserve">主　　     管  </t>
    <phoneticPr fontId="2"/>
  </si>
  <si>
    <t>主     　　催</t>
    <phoneticPr fontId="2"/>
  </si>
  <si>
    <t>趣     　　旨</t>
    <phoneticPr fontId="2"/>
  </si>
  <si>
    <t>審     　　判</t>
    <phoneticPr fontId="2"/>
  </si>
  <si>
    <t>参   加   費</t>
    <phoneticPr fontId="2"/>
  </si>
  <si>
    <t>振  込 み 先</t>
    <rPh sb="0" eb="1">
      <t>シン</t>
    </rPh>
    <rPh sb="3" eb="4">
      <t>コ</t>
    </rPh>
    <rPh sb="7" eb="8">
      <t>サキ</t>
    </rPh>
    <phoneticPr fontId="2"/>
  </si>
  <si>
    <t>開　 会 　式     　　</t>
    <rPh sb="0" eb="1">
      <t>カイ</t>
    </rPh>
    <rPh sb="3" eb="4">
      <t>カイ</t>
    </rPh>
    <rPh sb="6" eb="7">
      <t>シキ</t>
    </rPh>
    <phoneticPr fontId="9"/>
  </si>
  <si>
    <t>開会式・閉会式は行ないません。表彰は行います。</t>
    <rPh sb="4" eb="7">
      <t>ヘイカイシキ</t>
    </rPh>
    <phoneticPr fontId="2"/>
  </si>
  <si>
    <t>表     　　彰</t>
    <phoneticPr fontId="2"/>
  </si>
  <si>
    <t>細     　　則</t>
    <phoneticPr fontId="2"/>
  </si>
  <si>
    <t>牧之原市 GasOneアリーナ牧之原市多目的体育館</t>
    <rPh sb="0" eb="4">
      <t>マキノハラシ</t>
    </rPh>
    <rPh sb="15" eb="25">
      <t>マキノハラシタモクテキタイイクカン</t>
    </rPh>
    <phoneticPr fontId="2"/>
  </si>
  <si>
    <t>＊会場準備は不要です。（前日のU-9静岡県フットサル交流大会のコートをそのまま使用します。）</t>
    <phoneticPr fontId="2"/>
  </si>
  <si>
    <t>牧之原市　 Gas Oneアリーナ牧之原市多目的体育館</t>
    <rPh sb="0" eb="4">
      <t>マキノハラシ</t>
    </rPh>
    <rPh sb="17" eb="27">
      <t>マキノハラシタモクテキタイイクカン</t>
    </rPh>
    <phoneticPr fontId="9"/>
  </si>
  <si>
    <t>振　　  込     先</t>
    <rPh sb="0" eb="1">
      <t>シン</t>
    </rPh>
    <rPh sb="5" eb="6">
      <t>コ</t>
    </rPh>
    <rPh sb="11" eb="12">
      <t>サキ</t>
    </rPh>
    <phoneticPr fontId="2"/>
  </si>
  <si>
    <t>１チーム 5.000円（一財）静岡県サッカー協会四種フットサル委員会へチーム名で振り込む。</t>
    <rPh sb="12" eb="14">
      <t>イチザイ</t>
    </rPh>
    <rPh sb="15" eb="18">
      <t>シズオカケン</t>
    </rPh>
    <rPh sb="22" eb="24">
      <t>キョウカイ</t>
    </rPh>
    <rPh sb="24" eb="26">
      <t>ヨンシュ</t>
    </rPh>
    <rPh sb="31" eb="34">
      <t>イインカイ</t>
    </rPh>
    <rPh sb="38" eb="39">
      <t>メイ</t>
    </rPh>
    <rPh sb="40" eb="41">
      <t>フ</t>
    </rPh>
    <rPh sb="42" eb="43">
      <t>コ</t>
    </rPh>
    <phoneticPr fontId="9"/>
  </si>
  <si>
    <t>後日、各支部委員長より振り込み先を連絡致します</t>
    <rPh sb="0" eb="2">
      <t>ゴジツ</t>
    </rPh>
    <rPh sb="3" eb="9">
      <t>カクシブイインチョウ</t>
    </rPh>
    <rPh sb="11" eb="12">
      <t>フ</t>
    </rPh>
    <rPh sb="13" eb="14">
      <t>コ</t>
    </rPh>
    <rPh sb="15" eb="16">
      <t>サキ</t>
    </rPh>
    <rPh sb="17" eb="20">
      <t>レンラクイタ</t>
    </rPh>
    <phoneticPr fontId="2"/>
  </si>
  <si>
    <t>後日、各支部委員長より振り込み先を連絡致します。</t>
    <rPh sb="0" eb="2">
      <t>ゴジツ</t>
    </rPh>
    <rPh sb="3" eb="9">
      <t>カクシブイインチョウ</t>
    </rPh>
    <rPh sb="11" eb="12">
      <t>フ</t>
    </rPh>
    <rPh sb="13" eb="14">
      <t>コ</t>
    </rPh>
    <rPh sb="15" eb="16">
      <t>サキ</t>
    </rPh>
    <rPh sb="17" eb="20">
      <t>レンラクイタ</t>
    </rPh>
    <phoneticPr fontId="2"/>
  </si>
  <si>
    <t>後日、各支部委員長より振り込み先を連絡致します.</t>
    <rPh sb="0" eb="2">
      <t>ゴジツ</t>
    </rPh>
    <rPh sb="3" eb="9">
      <t>カクシブイインチョウ</t>
    </rPh>
    <rPh sb="11" eb="12">
      <t>フ</t>
    </rPh>
    <rPh sb="13" eb="14">
      <t>コ</t>
    </rPh>
    <rPh sb="15" eb="16">
      <t>サキ</t>
    </rPh>
    <rPh sb="17" eb="20">
      <t>レンラクイタ</t>
    </rPh>
    <phoneticPr fontId="2"/>
  </si>
  <si>
    <t>牧之原市 Gas Oneアリーナ牧之原市多目的体育館</t>
    <rPh sb="0" eb="4">
      <t>マキノハラシ</t>
    </rPh>
    <rPh sb="16" eb="26">
      <t>マキノハラシタモクテキタイイクカン</t>
    </rPh>
    <phoneticPr fontId="2"/>
  </si>
  <si>
    <t>＊片付けは不要です。（ライン、ゴールは次の日のU-10静岡県フットサル交流大会で使用します。）</t>
    <phoneticPr fontId="2"/>
  </si>
  <si>
    <t>＊第１・２試合で試合を行う西部、中西、中部支部からの参加チームは７：３０集合で各チーム２名の会場準備をお願いします。</t>
    <rPh sb="13" eb="15">
      <t>セイブ</t>
    </rPh>
    <rPh sb="16" eb="18">
      <t>ナカニシ</t>
    </rPh>
    <rPh sb="19" eb="21">
      <t>チュウブ</t>
    </rPh>
    <rPh sb="21" eb="23">
      <t>シブ</t>
    </rPh>
    <rPh sb="26" eb="28">
      <t>サンカ</t>
    </rPh>
    <phoneticPr fontId="9"/>
  </si>
  <si>
    <t>Aコート</t>
    <phoneticPr fontId="2"/>
  </si>
  <si>
    <t>Bコート</t>
    <phoneticPr fontId="2"/>
  </si>
  <si>
    <t>県大会細則</t>
    <rPh sb="0" eb="1">
      <t>ケン</t>
    </rPh>
    <rPh sb="1" eb="3">
      <t>タイカイ</t>
    </rPh>
    <rPh sb="3" eb="5">
      <t>サイソク</t>
    </rPh>
    <phoneticPr fontId="9"/>
  </si>
  <si>
    <t>^</t>
    <phoneticPr fontId="2"/>
  </si>
  <si>
    <t>大 会 要 項</t>
    <phoneticPr fontId="9"/>
  </si>
  <si>
    <t>　このリーグ戦では、サッカーに携わる子どもたちの興味・関心を深め、長期でリーグ戦をする事で選手各個人の技術の向上や、自ら判断し挑戦する体験を通して、将来困難な場面でも的確な判断ができ、正確な技術を発揮できる選手の育成を目指す。実力の均衡したチーム同士が戦うことで、選手にはトライ＆エラーをより多く体験させ、自信をつけさせる。また、選手全員出場を目指し、選手個々が１日を通し同じ時間プレー出来る様にする。あわせてフェアプレー精神・リスペクト精神を養い、正しく強くそして創造力豊かな人間の育成を目的とする。</t>
    <phoneticPr fontId="11"/>
  </si>
  <si>
    <t>主催</t>
  </si>
  <si>
    <t>一般財団法人静岡県サッカー協会　</t>
  </si>
  <si>
    <t>一般財団法人静岡県サッカー協会4種委員会　一般財団法人静岡県サッカー協会4種委員会リーグ実行委員会</t>
    <rPh sb="21" eb="27">
      <t>イッパンザイダンホウジン</t>
    </rPh>
    <rPh sb="27" eb="30">
      <t>シズオカケン</t>
    </rPh>
    <rPh sb="34" eb="36">
      <t>キョウカイ</t>
    </rPh>
    <rPh sb="37" eb="41">
      <t>シュイインカイ</t>
    </rPh>
    <rPh sb="44" eb="49">
      <t>ジッコウイインカイ</t>
    </rPh>
    <phoneticPr fontId="11"/>
  </si>
  <si>
    <t>会場</t>
    <phoneticPr fontId="9"/>
  </si>
  <si>
    <t>県内各グラウンド</t>
    <rPh sb="0" eb="2">
      <t>ケンナイ</t>
    </rPh>
    <phoneticPr fontId="9"/>
  </si>
  <si>
    <t>本リーグ戦の趣旨に賛同するチームであること。</t>
    <phoneticPr fontId="9"/>
  </si>
  <si>
    <t>「参加チーム」は大会実施年度に公益財団法人日本サッカー協会（以下「本協会」）第4種加盟登録したチーム（以下「加盟チーム」）であること。</t>
    <phoneticPr fontId="11"/>
  </si>
  <si>
    <t>「参加選手」は上記「加盟チーム」に所属する12歳以下（6年生～4年生）選手で、本協会発行の登録選手証を有する者であり、スポーツ保険に加入していること。</t>
    <rPh sb="1" eb="3">
      <t>サンカ</t>
    </rPh>
    <rPh sb="3" eb="5">
      <t>センシュ</t>
    </rPh>
    <rPh sb="10" eb="12">
      <t>カメイ</t>
    </rPh>
    <rPh sb="23" eb="26">
      <t>サイイカ</t>
    </rPh>
    <rPh sb="28" eb="30">
      <t>ネンセイ</t>
    </rPh>
    <rPh sb="32" eb="34">
      <t>ネンセイ</t>
    </rPh>
    <rPh sb="39" eb="40">
      <t>ホン</t>
    </rPh>
    <rPh sb="40" eb="42">
      <t>キョウカイ</t>
    </rPh>
    <rPh sb="63" eb="65">
      <t>ホケン</t>
    </rPh>
    <rPh sb="66" eb="68">
      <t>カニュウ</t>
    </rPh>
    <phoneticPr fontId="9"/>
  </si>
  <si>
    <t>引率指導者は本協会公認指導者であり（D級以上）、U-12指導者講習会・研修会へ必ず参加 すること。（各チーム1名以上参加）</t>
    <rPh sb="0" eb="5">
      <t>インソツシドウシャ</t>
    </rPh>
    <rPh sb="6" eb="7">
      <t>ホン</t>
    </rPh>
    <rPh sb="7" eb="9">
      <t>キョウカイ</t>
    </rPh>
    <rPh sb="9" eb="14">
      <t>コウニンシドウシャ</t>
    </rPh>
    <rPh sb="19" eb="22">
      <t>キュウイジョウ</t>
    </rPh>
    <rPh sb="39" eb="40">
      <t>カナラ</t>
    </rPh>
    <rPh sb="50" eb="51">
      <t>カク</t>
    </rPh>
    <rPh sb="55" eb="58">
      <t>メイイジョウ</t>
    </rPh>
    <rPh sb="58" eb="60">
      <t>サンカ</t>
    </rPh>
    <phoneticPr fontId="36"/>
  </si>
  <si>
    <t>「参加チーム」は年間を通じて継続的に活動していること。</t>
    <phoneticPr fontId="9"/>
  </si>
  <si>
    <t>参加チーム</t>
    <rPh sb="0" eb="2">
      <t>サンカ</t>
    </rPh>
    <phoneticPr fontId="11"/>
  </si>
  <si>
    <t>一般財団法人静岡県サッカー協会4種委員会（以下「4種委員会」）で協議した4種委員会所属</t>
    <rPh sb="0" eb="9">
      <t>イッパンザイダンホウジンシズオカケン</t>
    </rPh>
    <rPh sb="13" eb="15">
      <t>キョウカイ</t>
    </rPh>
    <rPh sb="16" eb="20">
      <t>シュイインカイ</t>
    </rPh>
    <rPh sb="21" eb="23">
      <t>イカ</t>
    </rPh>
    <rPh sb="25" eb="26">
      <t>シュ</t>
    </rPh>
    <rPh sb="26" eb="29">
      <t>イインカイ</t>
    </rPh>
    <rPh sb="32" eb="34">
      <t>キョウギ</t>
    </rPh>
    <rPh sb="37" eb="41">
      <t>シュイインカイ</t>
    </rPh>
    <rPh sb="41" eb="43">
      <t>ショゾク</t>
    </rPh>
    <phoneticPr fontId="11"/>
  </si>
  <si>
    <t>S1リーグ：12チーム　S2リーグ：12チーム</t>
    <phoneticPr fontId="9"/>
  </si>
  <si>
    <t>複数チーム</t>
    <rPh sb="0" eb="2">
      <t>フクスウ</t>
    </rPh>
    <phoneticPr fontId="9"/>
  </si>
  <si>
    <t>セカンドチームはトップチームと同一リーグに所属出来ない
(トップチームが降格した場合セカンドチームの成績に関係なくセカンドチームが降格することがある)</t>
    <phoneticPr fontId="9"/>
  </si>
  <si>
    <t>※Sリーグはセカンドチームに最上級生が6人所属する必要は無い</t>
    <phoneticPr fontId="9"/>
  </si>
  <si>
    <t>※サードチームをエントリーする際も同様とする</t>
    <phoneticPr fontId="9"/>
  </si>
  <si>
    <t>チーム構成</t>
    <rPh sb="3" eb="5">
      <t>コウセイ</t>
    </rPh>
    <phoneticPr fontId="11"/>
  </si>
  <si>
    <t>大会エントリー表に記載された選手・指導者に大会参加資格が与えられる。</t>
    <rPh sb="0" eb="2">
      <t>タイカイ</t>
    </rPh>
    <rPh sb="7" eb="8">
      <t>ヒョウ</t>
    </rPh>
    <rPh sb="9" eb="11">
      <t>キサイ</t>
    </rPh>
    <rPh sb="14" eb="16">
      <t>センシュ</t>
    </rPh>
    <rPh sb="17" eb="20">
      <t>シドウシャ</t>
    </rPh>
    <rPh sb="21" eb="27">
      <t>タイカイサンカシカク</t>
    </rPh>
    <rPh sb="28" eb="29">
      <t>アタ</t>
    </rPh>
    <phoneticPr fontId="11"/>
  </si>
  <si>
    <t>登録指導者は、「参加チーム」を掌握指導する責任ある指導者であること。また、ベンチ入りの監督・コーチは公益財団法人日本サッカー協会公認コーチ資格（D級以上）を有すること。</t>
    <phoneticPr fontId="9"/>
  </si>
  <si>
    <t>当日登録証（電子証含む）の確認できない選手、指導者はベンチ入りすることはできない。（グラウンドに入るスタッフは首からストラップをつけて指導者証を確認できるようにする。</t>
  </si>
  <si>
    <t>⑥</t>
  </si>
  <si>
    <t>競技者の数は8人制とし育成を目的とする。（6人に満たない場合は0対3の敗戦とみなす。ただし試合途中に人数不足になった場合は続行する。）</t>
    <rPh sb="0" eb="2">
      <t>キョウギ</t>
    </rPh>
    <rPh sb="2" eb="3">
      <t>シャ</t>
    </rPh>
    <rPh sb="4" eb="5">
      <t>カズ</t>
    </rPh>
    <rPh sb="22" eb="23">
      <t>ニン</t>
    </rPh>
    <rPh sb="24" eb="25">
      <t>ミ</t>
    </rPh>
    <rPh sb="28" eb="30">
      <t>バアイ</t>
    </rPh>
    <rPh sb="32" eb="33">
      <t>タイ</t>
    </rPh>
    <rPh sb="35" eb="37">
      <t>ハイセン</t>
    </rPh>
    <rPh sb="45" eb="47">
      <t>シアイ</t>
    </rPh>
    <rPh sb="47" eb="49">
      <t>トチュウ</t>
    </rPh>
    <rPh sb="50" eb="52">
      <t>ニンズウ</t>
    </rPh>
    <rPh sb="52" eb="54">
      <t>フソク</t>
    </rPh>
    <rPh sb="58" eb="60">
      <t>バアイ</t>
    </rPh>
    <rPh sb="61" eb="63">
      <t>ゾッコウ</t>
    </rPh>
    <phoneticPr fontId="9"/>
  </si>
  <si>
    <t>前期リーグ12チーム1回戦総当たりとする。</t>
    <rPh sb="0" eb="2">
      <t>ゼンキ</t>
    </rPh>
    <rPh sb="11" eb="13">
      <t>カイセン</t>
    </rPh>
    <rPh sb="13" eb="15">
      <t>ソウア</t>
    </rPh>
    <phoneticPr fontId="9"/>
  </si>
  <si>
    <t>後期リーグ12チーム1回戦総当たりとする。</t>
    <rPh sb="0" eb="2">
      <t>コウキ</t>
    </rPh>
    <phoneticPr fontId="9"/>
  </si>
  <si>
    <t>試合時間は20分－5分－20分とし、1日2試合までとする。（土、日開催は2日間で最大2試合まで）</t>
    <phoneticPr fontId="9"/>
  </si>
  <si>
    <t>全ての「参加選手」が同じ時間フィールドに立てるように指導者は努めなければならない。</t>
    <rPh sb="4" eb="6">
      <t>サンカ</t>
    </rPh>
    <phoneticPr fontId="9"/>
  </si>
  <si>
    <t>リーグ戦を行なう者同士で自主運営を基本とする。</t>
    <phoneticPr fontId="9"/>
  </si>
  <si>
    <t>リーグ順位は（１）勝点（勝３、分け１、負０）（２）当該チームの直接対戦成績（３）得失点（４）総得点（５）抽選の順とする。</t>
    <phoneticPr fontId="9"/>
  </si>
  <si>
    <t>⑦</t>
  </si>
  <si>
    <t>本協会「サッカー競技規則」および「8人制競技規則」に準ずる。ただし本大会規定を設ける。その他は４種委員会（大会試合、競技細則）による。</t>
    <rPh sb="0" eb="1">
      <t>ホン</t>
    </rPh>
    <rPh sb="1" eb="3">
      <t>キョウカイ</t>
    </rPh>
    <rPh sb="8" eb="10">
      <t>キョウギ</t>
    </rPh>
    <rPh sb="10" eb="12">
      <t>キソク</t>
    </rPh>
    <rPh sb="48" eb="49">
      <t>シュ</t>
    </rPh>
    <phoneticPr fontId="9"/>
  </si>
  <si>
    <t>交代については、交代ゾーンを設け、インプレー中でも自由な交代を認め交代人数・回数とも制限しない。なお、ゴールキーパーの交代は主審に通知し、アウトオブプレーの際に行なうものとする。</t>
    <rPh sb="62" eb="64">
      <t>シュシン</t>
    </rPh>
    <rPh sb="65" eb="67">
      <t>ツウチ</t>
    </rPh>
    <phoneticPr fontId="9"/>
  </si>
  <si>
    <t>フィールドの大きさは縦68～60ｍ×横50～40mを基本とする。ゴールは少年用（2.15×5m）とする。</t>
    <phoneticPr fontId="9"/>
  </si>
  <si>
    <t>参加チームが正当な理由（感染症対策による人数不足や学校行事等）で試合を中止した場合は、当該チームが代替試合を調整するが、大会期間内代替試合が不成立になった場合は、当該チームの得点を0対3として敗戦したものとみなす。</t>
  </si>
  <si>
    <t>参加チーム以外の要因により、大会事務局が試合を中止した場合は大会事務局により代替試合を調整するが、大会期間内に代替試合が成立しなかった場合は、当該チームの得点を0対0として引き分けとみなす。</t>
  </si>
  <si>
    <t>審判</t>
    <rPh sb="0" eb="2">
      <t>シンパン</t>
    </rPh>
    <phoneticPr fontId="9"/>
  </si>
  <si>
    <t>1人の主審（審判委員会派遣）が指名される。予備審判（各チーム帯同とする）</t>
    <rPh sb="26" eb="27">
      <t>カク</t>
    </rPh>
    <rPh sb="30" eb="32">
      <t>タイドウ</t>
    </rPh>
    <phoneticPr fontId="9"/>
  </si>
  <si>
    <t>1チーム 30,000円とする。</t>
  </si>
  <si>
    <t>天候状況に応じてウォーターブレイクまたは、クーリングブレイクを設ける。</t>
    <phoneticPr fontId="9"/>
  </si>
  <si>
    <t>参加チームはグラウンド手配から結果報告書等の作成を分担し協力すること。</t>
    <rPh sb="0" eb="2">
      <t>サンカ</t>
    </rPh>
    <rPh sb="11" eb="13">
      <t>テハイ</t>
    </rPh>
    <rPh sb="15" eb="21">
      <t>ケッカホウコクショトウ</t>
    </rPh>
    <rPh sb="22" eb="24">
      <t>サクセイ</t>
    </rPh>
    <rPh sb="25" eb="27">
      <t>ブンタン</t>
    </rPh>
    <rPh sb="28" eb="30">
      <t>キョウリョク</t>
    </rPh>
    <phoneticPr fontId="11"/>
  </si>
  <si>
    <t>試合日程は年間を通じバランスよく配置すること。</t>
    <rPh sb="0" eb="4">
      <t>シアイニッテイ</t>
    </rPh>
    <rPh sb="5" eb="7">
      <t>ネンカン</t>
    </rPh>
    <rPh sb="8" eb="9">
      <t>ツウ</t>
    </rPh>
    <rPh sb="16" eb="18">
      <t>ハイチ</t>
    </rPh>
    <phoneticPr fontId="11"/>
  </si>
  <si>
    <t>昇降格</t>
    <rPh sb="0" eb="3">
      <t>ショウコウカク</t>
    </rPh>
    <phoneticPr fontId="11"/>
  </si>
  <si>
    <t>試合球</t>
    <rPh sb="0" eb="3">
      <t>シアイキュウ</t>
    </rPh>
    <phoneticPr fontId="11"/>
  </si>
  <si>
    <t>各チーム持ち寄りの4号球とする。</t>
    <rPh sb="0" eb="1">
      <t>カク</t>
    </rPh>
    <rPh sb="4" eb="5">
      <t>モ</t>
    </rPh>
    <rPh sb="6" eb="7">
      <t>ヨ</t>
    </rPh>
    <rPh sb="10" eb="12">
      <t>ゴウキュウ</t>
    </rPh>
    <phoneticPr fontId="11"/>
  </si>
  <si>
    <t>表彰</t>
    <rPh sb="0" eb="2">
      <t>ヒョウショウ</t>
    </rPh>
    <phoneticPr fontId="11"/>
  </si>
  <si>
    <t>S1リーグ優勝チームにはトロフィー（持ち回り）が贈呈される。</t>
    <rPh sb="5" eb="7">
      <t>ユウショウ</t>
    </rPh>
    <rPh sb="18" eb="19">
      <t>モ</t>
    </rPh>
    <rPh sb="20" eb="21">
      <t>マワ</t>
    </rPh>
    <rPh sb="24" eb="26">
      <t>ゾウテイ</t>
    </rPh>
    <phoneticPr fontId="11"/>
  </si>
  <si>
    <t>監督会議</t>
    <rPh sb="0" eb="4">
      <t>カントクカイギ</t>
    </rPh>
    <phoneticPr fontId="11"/>
  </si>
  <si>
    <t>追加</t>
  </si>
  <si>
    <t>参加各チームは試合会場の確保または、提供を進んで行うこと。</t>
    <rPh sb="0" eb="3">
      <t>サンカカク</t>
    </rPh>
    <rPh sb="7" eb="11">
      <t>シアイカイジョウ</t>
    </rPh>
    <rPh sb="12" eb="14">
      <t>カクホ</t>
    </rPh>
    <rPh sb="18" eb="20">
      <t>テイキョウ</t>
    </rPh>
    <rPh sb="21" eb="22">
      <t>スス</t>
    </rPh>
    <rPh sb="24" eb="25">
      <t>オコナ</t>
    </rPh>
    <phoneticPr fontId="11"/>
  </si>
  <si>
    <t>主　旨</t>
    <phoneticPr fontId="11"/>
  </si>
  <si>
    <t>将来を担う子どもたちのサッカーへの興味・関心を深め、サッカーの技術・理解を向上させ、サッカーを通じてリスペクトの精神を養い、クリエイティブでたくましい人間の育成を目指す場として本大会を開催する。将来に向けて成長するための準備として、この年代にふさわしいゲーム環境を提供して、育成年代に応じた経験を積み重ねる中で、自ら成長していくことが出来るようサポートする。子どもたちや周囲の大人が、サッカーの素晴らしさに触れ、生涯にわたって楽しみ、関わっていけるよう、文化として醸成していくことを目指す。また、指導者はエントリー選手全員出場に向けて努力する。</t>
    <phoneticPr fontId="11"/>
  </si>
  <si>
    <t>主　催</t>
    <phoneticPr fontId="11"/>
  </si>
  <si>
    <t>一般財団法人静岡県サッカー協会　　中京テレビ放送株式会社</t>
  </si>
  <si>
    <t>主　管</t>
    <phoneticPr fontId="11"/>
  </si>
  <si>
    <t>一般財団法人静岡県サッカー協会４種委員会</t>
  </si>
  <si>
    <t>後　援</t>
    <phoneticPr fontId="11"/>
  </si>
  <si>
    <t>株式会社静岡第一テレビ</t>
  </si>
  <si>
    <t>特別協賛</t>
  </si>
  <si>
    <t>フジパングループ</t>
  </si>
  <si>
    <t>期　日</t>
    <phoneticPr fontId="11"/>
  </si>
  <si>
    <t>担当支部</t>
  </si>
  <si>
    <t>会　場</t>
    <phoneticPr fontId="11"/>
  </si>
  <si>
    <t>参加資格</t>
  </si>
  <si>
    <t>①</t>
  </si>
  <si>
    <t>本大会の趣旨に賛同するチームであること。</t>
  </si>
  <si>
    <t>②</t>
  </si>
  <si>
    <t>一般財団法人静岡県サッカー協会に登録した12歳以下（6年生～4年生）の選手で構成されたチームで一般財団法人静岡県サッカー協会４種委員会各支部予選を経たチームであること。</t>
    <phoneticPr fontId="11"/>
  </si>
  <si>
    <t>③</t>
  </si>
  <si>
    <t>選手は個人登録してあり，傷害保険（スポーツ安全保険等）に加入していること。</t>
  </si>
  <si>
    <t>④</t>
  </si>
  <si>
    <t>できるだけ健康チェックシートをチームで活用すること。</t>
    <phoneticPr fontId="11"/>
  </si>
  <si>
    <t>⑤</t>
  </si>
  <si>
    <t>プライバシーポリシーの同意を、個人およびチームで行うこと。</t>
  </si>
  <si>
    <t>参加チーム</t>
  </si>
  <si>
    <t>チーム構成</t>
  </si>
  <si>
    <t>大会エントリー表に記載された選手・指導者（代表者・監督・コーチ）に大会出場資格が与えられる。</t>
  </si>
  <si>
    <t>大会エントリー締切後の追加変更は認めない。</t>
  </si>
  <si>
    <t>エントリーされた選手・監督・コーチは、JFA登録（顔写真必須）のチェックを受けなければならない。選手は登録選手一覧、又は個別の選手証を印刷したものを持参し、本部で確認を行う。監督・コーチは、ライセンス証のチェックを受ける。また、印刷されたライセンス証を首からかけることを推奨する。</t>
    <rPh sb="74" eb="76">
      <t xml:space="preserve">ジサン </t>
    </rPh>
    <rPh sb="84" eb="85">
      <t xml:space="preserve">オコナウ </t>
    </rPh>
    <phoneticPr fontId="11"/>
  </si>
  <si>
    <t>ＪＦＡ登録（選手証・公認指導者ライセンス証はD級コーチ以上を有する）を確認できない選手・監督・コーチは、大会エントリーをすることができない。</t>
  </si>
  <si>
    <t>競技方法</t>
  </si>
  <si>
    <t>①</t>
    <phoneticPr fontId="11"/>
  </si>
  <si>
    <t>②</t>
    <phoneticPr fontId="11"/>
  </si>
  <si>
    <t>トーナメント戦における同点の場合は延長を行わず、PK方式（3人）で勝者を決定する。</t>
    <rPh sb="6" eb="7">
      <t xml:space="preserve">セン </t>
    </rPh>
    <phoneticPr fontId="11"/>
  </si>
  <si>
    <t>競技規則</t>
  </si>
  <si>
    <t>公益財団法人日本サッカー協会8人制競技規則に準ずる。ただし本大会規定を設ける。</t>
  </si>
  <si>
    <t>その他は一般財団法人静岡県サッカー協会4種委員会細則による。</t>
  </si>
  <si>
    <t>交代人数・回数とも制限しない。一度退いた選手が再び出場ができる。（自由な交代を認める。）</t>
    <phoneticPr fontId="11"/>
  </si>
  <si>
    <t>退場者があった場合は控え選手を補充できる。</t>
  </si>
  <si>
    <t>一方のチームが6名未満になった場合、試合は成立しない。</t>
  </si>
  <si>
    <t>退場処分または大会を通じて警告2回を受けた選手は次の1試合の出場は認めないものとし、一般財団法人静岡県サッカー協会へ報告する。</t>
    <phoneticPr fontId="11"/>
  </si>
  <si>
    <t>ピッチサイズは縦68～60m･横50～40mとする。ゴールは少年用(2.15m×5m)とする。</t>
  </si>
  <si>
    <t>試合球</t>
  </si>
  <si>
    <t>公認4号球　㈱モルテン</t>
    <phoneticPr fontId="11"/>
  </si>
  <si>
    <t>申込方法</t>
  </si>
  <si>
    <t>参加費</t>
  </si>
  <si>
    <t>監督者会議</t>
  </si>
  <si>
    <t>会議は行わない。各会場の注意事項を確認する</t>
    <rPh sb="8" eb="9">
      <t xml:space="preserve">カク </t>
    </rPh>
    <rPh sb="9" eb="11">
      <t xml:space="preserve">カイジョウ </t>
    </rPh>
    <phoneticPr fontId="11"/>
  </si>
  <si>
    <t>開会式</t>
  </si>
  <si>
    <t>開会式は行わない。</t>
  </si>
  <si>
    <t>閉会式</t>
  </si>
  <si>
    <t>その他</t>
  </si>
  <si>
    <t>全チームによる決勝戦の観戦はありません</t>
  </si>
  <si>
    <t>大会要項及び一般財団法人静岡県サッカー協会4種委員会細則に規定されていない事項は、一般財団法人静岡県サッカー協会4種委員会で協議の上決定する。</t>
    <phoneticPr fontId="11"/>
  </si>
  <si>
    <t>［男子］</t>
  </si>
  <si>
    <t>Ａ①</t>
  </si>
  <si>
    <t>A①</t>
  </si>
  <si>
    <t>A④</t>
    <phoneticPr fontId="11"/>
  </si>
  <si>
    <t>B①</t>
  </si>
  <si>
    <t>決勝</t>
    <phoneticPr fontId="11"/>
  </si>
  <si>
    <t>Ａ②</t>
  </si>
  <si>
    <t>A②</t>
  </si>
  <si>
    <t>B④</t>
    <phoneticPr fontId="11"/>
  </si>
  <si>
    <t>B②</t>
  </si>
  <si>
    <t>試合時間</t>
  </si>
  <si>
    <t>1日目</t>
  </si>
  <si>
    <t>男子</t>
  </si>
  <si>
    <t>①10:00</t>
    <phoneticPr fontId="11"/>
  </si>
  <si>
    <t>②11:00</t>
    <phoneticPr fontId="11"/>
  </si>
  <si>
    <t>③12:30ﾌﾚﾝﾄﾞﾘｰ</t>
    <phoneticPr fontId="11"/>
  </si>
  <si>
    <t>④13:30</t>
    <phoneticPr fontId="11"/>
  </si>
  <si>
    <t>2日目</t>
  </si>
  <si>
    <t>女子</t>
  </si>
  <si>
    <t>趣　旨</t>
    <phoneticPr fontId="11"/>
  </si>
  <si>
    <t>一般財団法人静岡県サッカー協会東部支部</t>
  </si>
  <si>
    <t>朝日新聞社静岡総局　　日刊スポーツ新聞社</t>
  </si>
  <si>
    <t>協　賛</t>
    <phoneticPr fontId="11"/>
  </si>
  <si>
    <t>一般社団法人静岡県信用金庫協会</t>
  </si>
  <si>
    <t>東部支部</t>
  </si>
  <si>
    <t>一般財団法人静岡県サッカー協会に登録した10歳以下（4年生～2年生）の選手で構成されたチームで一般財団法人静岡県サッカー協会４種委員会各支部予選を経たチームであること。</t>
  </si>
  <si>
    <t>選手は個人登録してあり、傷害保険（スポーツ安全保険等）に加入していること。</t>
    <phoneticPr fontId="11"/>
  </si>
  <si>
    <t>地区予選から県大会に至るまで、同一選手が異なるチームへ移籍後、再び同一大会に参加することはできない。</t>
    <phoneticPr fontId="11"/>
  </si>
  <si>
    <t>県大会出場チーム決定後に不測の事態による出場辞退の場合は、4種委員会委員長・東部支部長の判断に従う。但し、地区・支部推薦による代替えチームの出場を可能とする</t>
    <rPh sb="8" eb="10">
      <t xml:space="preserve">ケッテイ </t>
    </rPh>
    <rPh sb="10" eb="11">
      <t xml:space="preserve">ノチ </t>
    </rPh>
    <rPh sb="15" eb="17">
      <t xml:space="preserve">ジタイ </t>
    </rPh>
    <rPh sb="22" eb="24">
      <t xml:space="preserve">ジタイ </t>
    </rPh>
    <rPh sb="34" eb="37">
      <t xml:space="preserve">イインチョウ </t>
    </rPh>
    <rPh sb="38" eb="40">
      <t xml:space="preserve">トウブ </t>
    </rPh>
    <rPh sb="40" eb="43">
      <t xml:space="preserve">シブチョウ </t>
    </rPh>
    <phoneticPr fontId="11"/>
  </si>
  <si>
    <t>県大会出場チームの登録指導者・選手に感染症、その他、緊急を要する事案が発生した場合は、関係機関の判断を確認して、4種委員会委員長・東部支部長の判断に一任する。</t>
    <rPh sb="26" eb="28">
      <t xml:space="preserve">イリョウ </t>
    </rPh>
    <rPh sb="28" eb="30">
      <t xml:space="preserve">キカン </t>
    </rPh>
    <rPh sb="31" eb="40">
      <t xml:space="preserve">ハンダン </t>
    </rPh>
    <rPh sb="42" eb="43">
      <t xml:space="preserve">キンキュウ </t>
    </rPh>
    <rPh sb="43" eb="45">
      <t xml:space="preserve">カンケイ </t>
    </rPh>
    <rPh sb="51" eb="53">
      <t xml:space="preserve">カクニン </t>
    </rPh>
    <rPh sb="64" eb="66">
      <t xml:space="preserve">ハンダｎ </t>
    </rPh>
    <phoneticPr fontId="11"/>
  </si>
  <si>
    <t>⑦</t>
    <phoneticPr fontId="11"/>
  </si>
  <si>
    <t>エントリー表記載者のみ大会施設に入場できる。観戦は指定場所とし観戦者を各チームで掌握すること。</t>
    <rPh sb="0" eb="47">
      <t xml:space="preserve">カク </t>
    </rPh>
    <phoneticPr fontId="11"/>
  </si>
  <si>
    <t>⑧</t>
  </si>
  <si>
    <t>今大会はマッチウェルフェアオフィサー立会とする</t>
    <rPh sb="0" eb="3">
      <t xml:space="preserve">コンタイカイ </t>
    </rPh>
    <rPh sb="18" eb="20">
      <t xml:space="preserve">タチアイ </t>
    </rPh>
    <phoneticPr fontId="11"/>
  </si>
  <si>
    <t>⑨</t>
  </si>
  <si>
    <t>プライバシーポリシーの同意書をチームとして提出できること。（個人は各チームで掌握する）</t>
    <rPh sb="30" eb="32">
      <t xml:space="preserve">コジンハ </t>
    </rPh>
    <rPh sb="33" eb="34">
      <t xml:space="preserve">カク </t>
    </rPh>
    <rPh sb="38" eb="40">
      <t xml:space="preserve">ショウアク </t>
    </rPh>
    <phoneticPr fontId="11"/>
  </si>
  <si>
    <t>各支部から選ばれた32チーム。不参加があった場合は開催支部のチームの補充ができることとする。</t>
    <phoneticPr fontId="11"/>
  </si>
  <si>
    <t>（東部8・中東部3・中部4・中西部5・西部12）</t>
  </si>
  <si>
    <t>エントリー表に記載された選手・指導者（代表者・監督・コーチ）・医療従事者が大会に出場できる</t>
    <rPh sb="40" eb="42">
      <t xml:space="preserve">シュツジョウ </t>
    </rPh>
    <phoneticPr fontId="11"/>
  </si>
  <si>
    <t>エントリーされた選手・監督・コーチは、JFA登録（顔写真必須）のチェックを受けること。選手は登録選手一覧を印刷したものを本部受付に提出して、本部で確認を受ける（確認後返却）。監督・コーチは、印刷されたライセンス証、または、電子媒体による画面表示してチェックを受ける。また、印刷されたライセンス証を首からかけることを推奨する。</t>
    <rPh sb="76" eb="77">
      <t xml:space="preserve">ウケル </t>
    </rPh>
    <rPh sb="80" eb="82">
      <t xml:space="preserve">カクニンゴ </t>
    </rPh>
    <rPh sb="82" eb="83">
      <t xml:space="preserve">ノチ </t>
    </rPh>
    <rPh sb="83" eb="85">
      <t xml:space="preserve">ヘンキャク </t>
    </rPh>
    <phoneticPr fontId="11"/>
  </si>
  <si>
    <t>ＪＦＡ登録を確認できない選手・監督・コーチは大会にエントリーをすることができない。</t>
    <phoneticPr fontId="11"/>
  </si>
  <si>
    <t>4チーム8ブロックの1次リーグ戦を行い、各ブロック上位1位チームのみが決勝トーナメントへ進む</t>
  </si>
  <si>
    <t>1次リーグは同点延長を行わず❶勝点&lt;勝3･分1･負0&gt;❷当該対戦成績❸得失点❹総得点❺抽選の順で順位を決定する。試合時間12分-5分-12分。但し、決勝戦は15分-5分-15分とする</t>
    <phoneticPr fontId="11"/>
  </si>
  <si>
    <t>決勝トーナメントは、同点の場合、延長を行わず、PK方式（3人）で勝者を決定する。</t>
    <phoneticPr fontId="11"/>
  </si>
  <si>
    <t>公益財団法人日本サッカー協会8人制競技規則に準ずる。ただし本大会規定を設ける。</t>
    <phoneticPr fontId="11"/>
  </si>
  <si>
    <t>その他は4種委員会細則による。</t>
    <phoneticPr fontId="11"/>
  </si>
  <si>
    <t>交代人数・回数とも制限しない。（自由な交代を認める。）</t>
    <phoneticPr fontId="11"/>
  </si>
  <si>
    <t>一方のチームが6名未満になった場合、成立しない。リーグ戦はそのチームの全試合結果を抹消する。</t>
    <phoneticPr fontId="11"/>
  </si>
  <si>
    <t>退場処分または大会を通じて警告2回を受けた選手は次の1試合の出場は認めないものとし、一般財団法人静岡県サッカー協会へ報告する。</t>
  </si>
  <si>
    <t>審　判</t>
    <phoneticPr fontId="11"/>
  </si>
  <si>
    <t>開会式は行わず、直接試合会場へ行く。</t>
  </si>
  <si>
    <t>表　彰</t>
    <phoneticPr fontId="11"/>
  </si>
  <si>
    <t>優勝・準優勝・第3位（2チーム）のチームを表彰する。</t>
    <phoneticPr fontId="11"/>
  </si>
  <si>
    <t>優勝…カップ・賞状・メダル20個、　準優勝…カップ・賞状・メダル20個、3位…盾・賞状・メダル20個</t>
    <rPh sb="15" eb="16">
      <t xml:space="preserve">コ </t>
    </rPh>
    <rPh sb="49" eb="50">
      <t xml:space="preserve">コ </t>
    </rPh>
    <phoneticPr fontId="11"/>
  </si>
  <si>
    <t>決勝トーナメントに参加するチームは決勝戦を観戦すること。</t>
    <rPh sb="0" eb="2">
      <t xml:space="preserve">ケッショウ </t>
    </rPh>
    <phoneticPr fontId="11"/>
  </si>
  <si>
    <t>大会要項及び4種委員会細則に規定されていない事項は4種委員会で協議の上決定する。</t>
  </si>
  <si>
    <t>（中東部）</t>
    <phoneticPr fontId="11"/>
  </si>
  <si>
    <t>（西部）</t>
  </si>
  <si>
    <t>東部8</t>
  </si>
  <si>
    <t>中東部３</t>
  </si>
  <si>
    <t>中部４</t>
  </si>
  <si>
    <t>中西部５</t>
  </si>
  <si>
    <t>西部１2</t>
  </si>
  <si>
    <t>（支部別チーム数）</t>
  </si>
  <si>
    <t>三島南二日町</t>
  </si>
  <si>
    <t>熱海姫の沢</t>
  </si>
  <si>
    <t>開始時間</t>
  </si>
  <si>
    <t>第１コート</t>
  </si>
  <si>
    <t>第２コート</t>
  </si>
  <si>
    <t>第３コート</t>
  </si>
  <si>
    <t>第４コート</t>
  </si>
  <si>
    <t>第５コート</t>
  </si>
  <si>
    <t>第６コート</t>
  </si>
  <si>
    <t>第１試合</t>
  </si>
  <si>
    <t>　９：３０</t>
  </si>
  <si>
    <t>Ａ１－Ａ２</t>
  </si>
  <si>
    <t>Ａ３－Ａ４</t>
  </si>
  <si>
    <t>Ｄ１－Ｄ２</t>
  </si>
  <si>
    <t>Ｄ３－Ｄ４</t>
  </si>
  <si>
    <t>第２試合</t>
  </si>
  <si>
    <t>１０：１０</t>
  </si>
  <si>
    <t>Ｂ１－Ｂ２</t>
  </si>
  <si>
    <t>Ｂ３－Ｂ４</t>
  </si>
  <si>
    <t>Ｅ１－Ｅ２</t>
  </si>
  <si>
    <t>Ｅ３－Ｅ４</t>
  </si>
  <si>
    <t>Ｇ１－Ｇ２</t>
  </si>
  <si>
    <t>Ｈ１－Ｈ２</t>
  </si>
  <si>
    <t>第３試合</t>
  </si>
  <si>
    <t>１０：５０</t>
  </si>
  <si>
    <t>Ｃ１－Ｃ２</t>
  </si>
  <si>
    <t>Ｃ３－Ｃ４</t>
  </si>
  <si>
    <t>Ｆ１－Ｆ２</t>
  </si>
  <si>
    <t>Ｆ３－Ｆ４</t>
  </si>
  <si>
    <t>Ｇ３－Ｇ４</t>
  </si>
  <si>
    <t>Ｈ３－Ｈ４</t>
  </si>
  <si>
    <t>第４試合</t>
  </si>
  <si>
    <t>１１：３０</t>
  </si>
  <si>
    <t>Ａ２－Ａ４</t>
  </si>
  <si>
    <t>Ａ１－Ａ３</t>
  </si>
  <si>
    <t>Ｄ２－Ｄ４</t>
  </si>
  <si>
    <t>Ｄ１－Ｄ３</t>
  </si>
  <si>
    <t>第５試合</t>
  </si>
  <si>
    <t>１２：１０</t>
  </si>
  <si>
    <t>Ｂ２－Ｂ４</t>
  </si>
  <si>
    <t>Ｂ１－Ｂ３</t>
  </si>
  <si>
    <t>Ｅ２－Ｅ４</t>
  </si>
  <si>
    <t>Ｅ１－Ｅ３</t>
  </si>
  <si>
    <t>Ｇ１－Ｇ３</t>
  </si>
  <si>
    <t>Ｈ２－Ｈ４</t>
  </si>
  <si>
    <t>第６試合</t>
  </si>
  <si>
    <t>１２：５０</t>
  </si>
  <si>
    <t>Ｃ２－Ｃ４</t>
  </si>
  <si>
    <t>Ｃ１－Ｃ３</t>
  </si>
  <si>
    <t>Ｆ２－Ｆ４</t>
  </si>
  <si>
    <t>Ｆ１－Ｆ３</t>
  </si>
  <si>
    <t>Ｇ２－Ｇ４</t>
  </si>
  <si>
    <t>Ｈ１－Ｈ３</t>
  </si>
  <si>
    <t>第７試合</t>
  </si>
  <si>
    <t>１３：３０</t>
  </si>
  <si>
    <t>Ａ４－Ａ１</t>
  </si>
  <si>
    <t>Ａ３－Ａ２</t>
  </si>
  <si>
    <t>Ｄ４－Ｄ１</t>
  </si>
  <si>
    <t>Ｄ３－Ｄ２</t>
  </si>
  <si>
    <t>第８試合</t>
  </si>
  <si>
    <t>１４：１０</t>
  </si>
  <si>
    <t>Ｂ４－Ｂ１</t>
  </si>
  <si>
    <t>Ｂ３－Ｂ２</t>
  </si>
  <si>
    <t>Ｅ４－Ｅ１</t>
  </si>
  <si>
    <t>Ｅ３－Ｅ２</t>
  </si>
  <si>
    <t>Ｇ４－Ｇ１</t>
  </si>
  <si>
    <t>Ｈ４－Ｈ１</t>
  </si>
  <si>
    <t>第９試合</t>
  </si>
  <si>
    <t>１４：５０</t>
  </si>
  <si>
    <t>Ｃ４－Ｃ１</t>
  </si>
  <si>
    <t>Ｃ３－Ｃ２</t>
  </si>
  <si>
    <t>Ｆ４－Ｆ１</t>
  </si>
  <si>
    <t>Ｆ３－Ｆ２</t>
  </si>
  <si>
    <t>Ｇ３－Ｇ２</t>
  </si>
  <si>
    <t>Ｈ３－Ｈ２</t>
  </si>
  <si>
    <t>※パレット御殿場会場（第１．２コート）　A・B・Cブロック</t>
    <rPh sb="8" eb="10">
      <t xml:space="preserve">カイジョウ </t>
    </rPh>
    <phoneticPr fontId="11"/>
  </si>
  <si>
    <t>※二日町会場（第3・4コート）D・E・Fブロック、姫の沢会場（第5、6コート） G・Hブロック</t>
    <phoneticPr fontId="11"/>
  </si>
  <si>
    <t>Ａコート②</t>
  </si>
  <si>
    <t>Ｅ１位</t>
  </si>
  <si>
    <t>Ｆ１位</t>
  </si>
  <si>
    <t>Ａコート③</t>
  </si>
  <si>
    <t>Ｂコート③</t>
  </si>
  <si>
    <t>Ｃ１位</t>
  </si>
  <si>
    <t>Ｂコート①</t>
  </si>
  <si>
    <t>Ｂコート②</t>
  </si>
  <si>
    <t>Ｇ１位</t>
  </si>
  <si>
    <t>Ｈ１位</t>
  </si>
  <si>
    <t>①０９：３０</t>
  </si>
  <si>
    <t>②１０：２０</t>
  </si>
  <si>
    <t>③１２：１０</t>
  </si>
  <si>
    <t>④１４：００</t>
  </si>
  <si>
    <t>主旨</t>
    <rPh sb="0" eb="2">
      <t>シュシ</t>
    </rPh>
    <phoneticPr fontId="36"/>
  </si>
  <si>
    <t>静岡県の将来を担う子どもたちのサッカーへの興味・関心を深め、サッカーの技術・理解を向上させると同時に、サッカーを通じて心身を鍛え、リスペクト精神を養い、クリエィティブでたくましい人間の育成を目指し、その研修の場としての本大会を開催する。将来に向けて大きく成長するための準備として、この年代にふさわしいゲーム環境を提供することにより、育成年代で年代に応じた豊かな経験を積み重ねる中で自ら成長していくことのできるようサポートする。子どもたちや周囲の大人が、サッカー、スポーツの素晴らしさに触れ、生涯にわたって楽しみ、関わっていけるよう、文化として熟成していくことを目指す。指導者はエントリー選手全員出場に向けて努力する。</t>
    <rPh sb="7" eb="8">
      <t>ニナ</t>
    </rPh>
    <rPh sb="9" eb="10">
      <t>コ</t>
    </rPh>
    <rPh sb="38" eb="40">
      <t>リカイ</t>
    </rPh>
    <rPh sb="47" eb="49">
      <t>ドウジ</t>
    </rPh>
    <rPh sb="56" eb="57">
      <t>トオ</t>
    </rPh>
    <rPh sb="59" eb="61">
      <t>シンシン</t>
    </rPh>
    <rPh sb="62" eb="63">
      <t>キタ</t>
    </rPh>
    <rPh sb="70" eb="72">
      <t>セイシン</t>
    </rPh>
    <rPh sb="73" eb="74">
      <t>ヤシナ</t>
    </rPh>
    <rPh sb="89" eb="91">
      <t>ニンゲン</t>
    </rPh>
    <rPh sb="92" eb="94">
      <t>イクセイ</t>
    </rPh>
    <rPh sb="95" eb="97">
      <t>メザ</t>
    </rPh>
    <rPh sb="101" eb="103">
      <t>ケンシュウ</t>
    </rPh>
    <rPh sb="104" eb="105">
      <t>バ</t>
    </rPh>
    <rPh sb="109" eb="110">
      <t>ホン</t>
    </rPh>
    <rPh sb="110" eb="112">
      <t>タイカイ</t>
    </rPh>
    <rPh sb="113" eb="115">
      <t>カイサイ</t>
    </rPh>
    <rPh sb="118" eb="120">
      <t>ショウライ</t>
    </rPh>
    <rPh sb="121" eb="122">
      <t>ム</t>
    </rPh>
    <rPh sb="124" eb="125">
      <t>オオ</t>
    </rPh>
    <rPh sb="127" eb="129">
      <t>セイチョウ</t>
    </rPh>
    <rPh sb="134" eb="136">
      <t>ジュンビ</t>
    </rPh>
    <rPh sb="142" eb="144">
      <t>ネンダイ</t>
    </rPh>
    <rPh sb="153" eb="155">
      <t>カンキョウ</t>
    </rPh>
    <rPh sb="156" eb="158">
      <t>テイキョウ</t>
    </rPh>
    <rPh sb="166" eb="168">
      <t>イクセイ</t>
    </rPh>
    <rPh sb="168" eb="170">
      <t>ネンダイ</t>
    </rPh>
    <rPh sb="171" eb="173">
      <t>ネンダイ</t>
    </rPh>
    <rPh sb="174" eb="175">
      <t>オウ</t>
    </rPh>
    <rPh sb="177" eb="178">
      <t>ユタ</t>
    </rPh>
    <rPh sb="180" eb="182">
      <t>ケイケン</t>
    </rPh>
    <rPh sb="183" eb="184">
      <t>ツ</t>
    </rPh>
    <rPh sb="185" eb="186">
      <t>カサ</t>
    </rPh>
    <rPh sb="188" eb="189">
      <t>ナカ</t>
    </rPh>
    <rPh sb="190" eb="191">
      <t>ミズカ</t>
    </rPh>
    <rPh sb="192" eb="194">
      <t>セイチョウ</t>
    </rPh>
    <rPh sb="213" eb="214">
      <t>コ</t>
    </rPh>
    <rPh sb="219" eb="221">
      <t>シュウイ</t>
    </rPh>
    <rPh sb="222" eb="224">
      <t>オトナ</t>
    </rPh>
    <rPh sb="236" eb="238">
      <t>スバ</t>
    </rPh>
    <rPh sb="242" eb="243">
      <t>フ</t>
    </rPh>
    <rPh sb="245" eb="247">
      <t>ショウガイ</t>
    </rPh>
    <rPh sb="252" eb="253">
      <t>タノ</t>
    </rPh>
    <rPh sb="256" eb="257">
      <t>カカ</t>
    </rPh>
    <rPh sb="266" eb="268">
      <t>ブンカ</t>
    </rPh>
    <rPh sb="271" eb="273">
      <t>ジュクセイ</t>
    </rPh>
    <rPh sb="280" eb="282">
      <t>メザ</t>
    </rPh>
    <rPh sb="284" eb="287">
      <t>シドウシャ</t>
    </rPh>
    <rPh sb="293" eb="295">
      <t>センシュ</t>
    </rPh>
    <rPh sb="295" eb="297">
      <t>ゼンイン</t>
    </rPh>
    <rPh sb="297" eb="299">
      <t>シュツジョウ</t>
    </rPh>
    <rPh sb="300" eb="301">
      <t>ム</t>
    </rPh>
    <rPh sb="303" eb="305">
      <t>ドリョク</t>
    </rPh>
    <phoneticPr fontId="9"/>
  </si>
  <si>
    <t>主催</t>
    <rPh sb="0" eb="2">
      <t>シュサイ</t>
    </rPh>
    <phoneticPr fontId="36"/>
  </si>
  <si>
    <t>一般財団法人静岡県サッカー協会</t>
    <rPh sb="0" eb="15">
      <t>シャメイ</t>
    </rPh>
    <phoneticPr fontId="9"/>
  </si>
  <si>
    <t>主管</t>
    <rPh sb="0" eb="2">
      <t>シュカン</t>
    </rPh>
    <phoneticPr fontId="36"/>
  </si>
  <si>
    <t>一般財団法人静岡県サッカー協会４種委員会</t>
    <phoneticPr fontId="9"/>
  </si>
  <si>
    <t>一般財団法人静岡県サッカー協会西部支部　一般財団法人静岡県サッカー協会中西部支部</t>
    <rPh sb="15" eb="17">
      <t>セイブ</t>
    </rPh>
    <rPh sb="17" eb="19">
      <t>シブ</t>
    </rPh>
    <rPh sb="20" eb="22">
      <t>イッパン</t>
    </rPh>
    <rPh sb="22" eb="26">
      <t>ザイダンホウジン</t>
    </rPh>
    <rPh sb="26" eb="29">
      <t>シズオカケン</t>
    </rPh>
    <rPh sb="33" eb="35">
      <t>キョウカイ</t>
    </rPh>
    <rPh sb="35" eb="38">
      <t>チュウセイブ</t>
    </rPh>
    <rPh sb="38" eb="40">
      <t>シブ</t>
    </rPh>
    <phoneticPr fontId="9"/>
  </si>
  <si>
    <t>後援</t>
    <rPh sb="0" eb="2">
      <t>コウエン</t>
    </rPh>
    <phoneticPr fontId="36"/>
  </si>
  <si>
    <t>静岡県教育委員会　　静岡新聞社・静岡放送　　</t>
    <rPh sb="0" eb="3">
      <t>シズオカケン</t>
    </rPh>
    <rPh sb="3" eb="5">
      <t>キョウイク</t>
    </rPh>
    <rPh sb="5" eb="8">
      <t>イインカイ</t>
    </rPh>
    <rPh sb="10" eb="12">
      <t>シズオカ</t>
    </rPh>
    <rPh sb="12" eb="15">
      <t>シンブンシャ</t>
    </rPh>
    <rPh sb="16" eb="18">
      <t>シズオカ</t>
    </rPh>
    <rPh sb="18" eb="20">
      <t>ホウソウ</t>
    </rPh>
    <phoneticPr fontId="9"/>
  </si>
  <si>
    <t>協賛</t>
    <rPh sb="0" eb="2">
      <t>キョウサン</t>
    </rPh>
    <phoneticPr fontId="36"/>
  </si>
  <si>
    <t>NTT西日本 静岡支店、 NTTビジネスソリューションズ、NTTフィールドテクノ、NTT西日本アセット・プランニング、テルウェル西日本</t>
    <rPh sb="3" eb="6">
      <t>ニシニホン</t>
    </rPh>
    <rPh sb="7" eb="9">
      <t>シズオカ</t>
    </rPh>
    <rPh sb="9" eb="11">
      <t>シテン</t>
    </rPh>
    <rPh sb="44" eb="47">
      <t>ニシニホン</t>
    </rPh>
    <rPh sb="64" eb="67">
      <t>ニシニホン</t>
    </rPh>
    <phoneticPr fontId="9"/>
  </si>
  <si>
    <t>期日</t>
    <rPh sb="0" eb="2">
      <t>キジツ</t>
    </rPh>
    <phoneticPr fontId="36"/>
  </si>
  <si>
    <t>担当支部</t>
    <rPh sb="0" eb="2">
      <t>タントウ</t>
    </rPh>
    <rPh sb="2" eb="4">
      <t>シブ</t>
    </rPh>
    <phoneticPr fontId="36"/>
  </si>
  <si>
    <t>一般財団法人静岡県サッカー協会西部支部・中西部支部</t>
    <rPh sb="0" eb="2">
      <t>イッパン</t>
    </rPh>
    <rPh sb="2" eb="4">
      <t>ザイダン</t>
    </rPh>
    <rPh sb="4" eb="6">
      <t>ホウジン</t>
    </rPh>
    <rPh sb="6" eb="9">
      <t>シズオカケン</t>
    </rPh>
    <rPh sb="13" eb="15">
      <t>キョウカイ</t>
    </rPh>
    <rPh sb="15" eb="17">
      <t>セイブ</t>
    </rPh>
    <rPh sb="17" eb="19">
      <t>シブ</t>
    </rPh>
    <rPh sb="20" eb="23">
      <t>チュウセイブ</t>
    </rPh>
    <rPh sb="23" eb="25">
      <t>シブ</t>
    </rPh>
    <phoneticPr fontId="36"/>
  </si>
  <si>
    <t>会場</t>
    <rPh sb="0" eb="2">
      <t>カイジョウ</t>
    </rPh>
    <phoneticPr fontId="36"/>
  </si>
  <si>
    <t>参加資格</t>
    <rPh sb="0" eb="2">
      <t>サンカ</t>
    </rPh>
    <rPh sb="2" eb="4">
      <t>シカク</t>
    </rPh>
    <phoneticPr fontId="36"/>
  </si>
  <si>
    <t>本大会の趣旨に賛同するチームであること。</t>
    <phoneticPr fontId="9"/>
  </si>
  <si>
    <t>一般財団法人静岡県サッカー協会（以下「県協会」とする）に登録した１２歳以下（６年生～４年生）の選手で構成されたチームで一般財団法人静岡県サッカー協会４種委員会（以下「県4種委員会」とする）各支部予選を経たチームであること。</t>
    <rPh sb="16" eb="18">
      <t>イカ</t>
    </rPh>
    <rPh sb="19" eb="20">
      <t>ケン</t>
    </rPh>
    <rPh sb="20" eb="22">
      <t>キョウカイ</t>
    </rPh>
    <rPh sb="47" eb="49">
      <t>センシュ</t>
    </rPh>
    <rPh sb="80" eb="82">
      <t>イカ</t>
    </rPh>
    <rPh sb="83" eb="84">
      <t>ケン</t>
    </rPh>
    <rPh sb="85" eb="86">
      <t>シュ</t>
    </rPh>
    <rPh sb="86" eb="89">
      <t>イインカイ</t>
    </rPh>
    <phoneticPr fontId="9"/>
  </si>
  <si>
    <t>選手は個人登録してあり，損害保険(スポーツ安全保険等)に加入していること。</t>
  </si>
  <si>
    <t>地区予選から県大会に至るまで同一選手が異なるチームへ移籍後，再び同一大会に参加することはできない。</t>
    <phoneticPr fontId="9"/>
  </si>
  <si>
    <t>参加チーム</t>
    <rPh sb="0" eb="2">
      <t>サンカ</t>
    </rPh>
    <phoneticPr fontId="36"/>
  </si>
  <si>
    <t>各支部から選ばれた６４チーム。但し不参加があった場合は、開催支部のチームを補充する。　</t>
    <phoneticPr fontId="9"/>
  </si>
  <si>
    <t>チーム構成</t>
    <rPh sb="3" eb="5">
      <t>コウセイ</t>
    </rPh>
    <phoneticPr fontId="36"/>
  </si>
  <si>
    <t>大会エントリー表に記載された選手・指導者（代表者・監督・コーチ）に大会出場資格が与えられる。</t>
    <rPh sb="0" eb="2">
      <t>タイカイ</t>
    </rPh>
    <rPh sb="7" eb="8">
      <t>ヒョウ</t>
    </rPh>
    <rPh sb="9" eb="11">
      <t>キサイ</t>
    </rPh>
    <rPh sb="14" eb="16">
      <t>センシュ</t>
    </rPh>
    <rPh sb="17" eb="20">
      <t>シドウシャ</t>
    </rPh>
    <rPh sb="33" eb="35">
      <t>タイカイ</t>
    </rPh>
    <rPh sb="35" eb="37">
      <t>シュツジョウ</t>
    </rPh>
    <rPh sb="37" eb="39">
      <t>シカク</t>
    </rPh>
    <phoneticPr fontId="9"/>
  </si>
  <si>
    <t>③</t>
    <phoneticPr fontId="36"/>
  </si>
  <si>
    <t>エントリー登録数は選手20名以下、指導者(代表・監督含む）7名以下、医療従事者1名とし、当日、選手全員ベンチ入りは可能とするが、指導者はエントリー表に記載された中から、指導者2名以上5名以下及び、医療従事者1名以内とする。</t>
    <rPh sb="47" eb="51">
      <t>センシュゼンイン</t>
    </rPh>
    <rPh sb="54" eb="55">
      <t>イ</t>
    </rPh>
    <rPh sb="57" eb="59">
      <t>カノウ</t>
    </rPh>
    <phoneticPr fontId="9"/>
  </si>
  <si>
    <t>④</t>
    <phoneticPr fontId="36"/>
  </si>
  <si>
    <r>
      <t>エントリーされた選手・監督・コーチは、JFAが公式に認める電子登録証（選手証又は登録選手一覧・公認指導者ライセンス証・）を顔写真入りで</t>
    </r>
    <r>
      <rPr>
        <u/>
        <sz val="10"/>
        <rFont val="Meiryo UI"/>
        <family val="3"/>
        <charset val="128"/>
      </rPr>
      <t>印刷したものを持参し、</t>
    </r>
    <r>
      <rPr>
        <sz val="10"/>
        <rFont val="Meiryo UI"/>
        <family val="3"/>
        <charset val="128"/>
      </rPr>
      <t>会場でチェックを受けなければならない。ただし、監督・コーチについては電子媒体による画面表示でも良い。</t>
    </r>
    <rPh sb="8" eb="10">
      <t>センシュ</t>
    </rPh>
    <rPh sb="11" eb="13">
      <t>カントク</t>
    </rPh>
    <rPh sb="29" eb="31">
      <t>デンシ</t>
    </rPh>
    <rPh sb="35" eb="37">
      <t>センシュ</t>
    </rPh>
    <rPh sb="37" eb="38">
      <t>ショウ</t>
    </rPh>
    <rPh sb="38" eb="39">
      <t>マタ</t>
    </rPh>
    <rPh sb="61" eb="62">
      <t>カオ</t>
    </rPh>
    <rPh sb="62" eb="64">
      <t>シャシン</t>
    </rPh>
    <rPh sb="64" eb="65">
      <t>イ</t>
    </rPh>
    <rPh sb="101" eb="103">
      <t>カントク</t>
    </rPh>
    <rPh sb="112" eb="116">
      <t>デンシバイタイ</t>
    </rPh>
    <rPh sb="119" eb="123">
      <t>ガメンヒョウジ</t>
    </rPh>
    <rPh sb="125" eb="126">
      <t>ヨ</t>
    </rPh>
    <phoneticPr fontId="36"/>
  </si>
  <si>
    <t>⑤</t>
    <phoneticPr fontId="36"/>
  </si>
  <si>
    <t>電子登録証（選手証・公認指導者ライセンス証はD級コーチ以上を有する）を確認できない選手・監督・コーチはベンチ入りできない。</t>
    <rPh sb="0" eb="2">
      <t>デンシ</t>
    </rPh>
    <rPh sb="2" eb="4">
      <t>トウロク</t>
    </rPh>
    <rPh sb="4" eb="5">
      <t>ショウ</t>
    </rPh>
    <rPh sb="6" eb="8">
      <t>センシュ</t>
    </rPh>
    <rPh sb="8" eb="9">
      <t>ショウ</t>
    </rPh>
    <rPh sb="20" eb="21">
      <t>ショウ</t>
    </rPh>
    <rPh sb="23" eb="24">
      <t>キュウ</t>
    </rPh>
    <rPh sb="27" eb="29">
      <t>イジョウ</t>
    </rPh>
    <rPh sb="30" eb="31">
      <t>ユウ</t>
    </rPh>
    <rPh sb="35" eb="37">
      <t>カクニン</t>
    </rPh>
    <rPh sb="44" eb="46">
      <t>カントク</t>
    </rPh>
    <rPh sb="54" eb="55">
      <t>イ</t>
    </rPh>
    <phoneticPr fontId="9"/>
  </si>
  <si>
    <t>競技方法</t>
    <rPh sb="0" eb="2">
      <t>キョウギ</t>
    </rPh>
    <rPh sb="2" eb="4">
      <t>ホウホウ</t>
    </rPh>
    <phoneticPr fontId="36"/>
  </si>
  <si>
    <t>試合はトーナメント方式で行う。</t>
    <rPh sb="0" eb="2">
      <t>シアイ</t>
    </rPh>
    <rPh sb="9" eb="11">
      <t>ホウシキ</t>
    </rPh>
    <rPh sb="12" eb="13">
      <t>オコナ</t>
    </rPh>
    <phoneticPr fontId="36"/>
  </si>
  <si>
    <t>試合時間は４０分（２０分-５分-２０分）とし、同点の場合は１０分（５分-１分-５分）の延長を行い、なお決しない場合はPK戦（３人）で勝者を決定する。</t>
    <rPh sb="0" eb="2">
      <t>シアイ</t>
    </rPh>
    <rPh sb="7" eb="8">
      <t>フン</t>
    </rPh>
    <rPh sb="23" eb="25">
      <t>ドウテン</t>
    </rPh>
    <rPh sb="26" eb="28">
      <t>バアイ</t>
    </rPh>
    <rPh sb="31" eb="32">
      <t>フン</t>
    </rPh>
    <rPh sb="34" eb="35">
      <t>フン</t>
    </rPh>
    <rPh sb="37" eb="38">
      <t>フン</t>
    </rPh>
    <rPh sb="40" eb="41">
      <t>フン</t>
    </rPh>
    <rPh sb="43" eb="45">
      <t>エンチョウ</t>
    </rPh>
    <rPh sb="46" eb="47">
      <t>オコナ</t>
    </rPh>
    <rPh sb="51" eb="52">
      <t>ケッ</t>
    </rPh>
    <rPh sb="55" eb="57">
      <t>バアイ</t>
    </rPh>
    <rPh sb="60" eb="61">
      <t>セン</t>
    </rPh>
    <rPh sb="63" eb="64">
      <t>ニン</t>
    </rPh>
    <rPh sb="66" eb="68">
      <t>ショウシャ</t>
    </rPh>
    <rPh sb="69" eb="71">
      <t>ケッテイ</t>
    </rPh>
    <phoneticPr fontId="9"/>
  </si>
  <si>
    <t>競技規則</t>
    <rPh sb="0" eb="2">
      <t>キョウギ</t>
    </rPh>
    <rPh sb="2" eb="4">
      <t>キソク</t>
    </rPh>
    <phoneticPr fontId="36"/>
  </si>
  <si>
    <t>公益財団法人日本サッカー協会「サッカー競技規則」および「8人制サッカー競技規則」に準ずる。ただし②以降本大会規定を設ける。</t>
    <rPh sb="19" eb="21">
      <t>キョウギ</t>
    </rPh>
    <rPh sb="21" eb="23">
      <t>キソク</t>
    </rPh>
    <rPh sb="49" eb="51">
      <t>イコウ</t>
    </rPh>
    <phoneticPr fontId="9"/>
  </si>
  <si>
    <t>ピッチサイズは縦６０～６８m･横４０～５０mとする。ゴールは少年用(2.15m×5m)とする。</t>
    <phoneticPr fontId="9"/>
  </si>
  <si>
    <t>選手番号については、参加選手ごとに大会に登録されたものを使用する。</t>
    <rPh sb="0" eb="2">
      <t>センシュ</t>
    </rPh>
    <rPh sb="2" eb="4">
      <t>バンゴウ</t>
    </rPh>
    <rPh sb="10" eb="12">
      <t>サンカ</t>
    </rPh>
    <rPh sb="12" eb="14">
      <t>センシュ</t>
    </rPh>
    <rPh sb="17" eb="19">
      <t>タイカイ</t>
    </rPh>
    <rPh sb="20" eb="22">
      <t>トウロク</t>
    </rPh>
    <rPh sb="28" eb="30">
      <t>シヨウ</t>
    </rPh>
    <phoneticPr fontId="9"/>
  </si>
  <si>
    <t>ユニフォームの色、選手番号についてはエントリー変更期限以降は認めない。</t>
    <rPh sb="7" eb="8">
      <t>イロ</t>
    </rPh>
    <rPh sb="9" eb="11">
      <t>センシュ</t>
    </rPh>
    <rPh sb="11" eb="13">
      <t>バンゴウ</t>
    </rPh>
    <rPh sb="23" eb="25">
      <t>ヘンコウ</t>
    </rPh>
    <rPh sb="25" eb="27">
      <t>キゲン</t>
    </rPh>
    <rPh sb="27" eb="29">
      <t>イコウ</t>
    </rPh>
    <rPh sb="30" eb="31">
      <t>ミト</t>
    </rPh>
    <phoneticPr fontId="9"/>
  </si>
  <si>
    <t>負傷者の対応については、主審が認めた場合のみ、最大2名ピッチへの入場が許可される。</t>
    <rPh sb="0" eb="3">
      <t>フショウシャ</t>
    </rPh>
    <rPh sb="4" eb="6">
      <t>タイオウ</t>
    </rPh>
    <rPh sb="12" eb="14">
      <t>シュシン</t>
    </rPh>
    <rPh sb="15" eb="16">
      <t>ミト</t>
    </rPh>
    <rPh sb="18" eb="20">
      <t>バアイ</t>
    </rPh>
    <rPh sb="23" eb="25">
      <t>サイダイ</t>
    </rPh>
    <rPh sb="26" eb="27">
      <t>メイ</t>
    </rPh>
    <rPh sb="32" eb="34">
      <t>ニュウジョウ</t>
    </rPh>
    <rPh sb="35" eb="37">
      <t>キョカ</t>
    </rPh>
    <phoneticPr fontId="9"/>
  </si>
  <si>
    <t>交代人数・回数とも制限しない。一度退いた選手がその試合中に再び出場することができる。（自由な交代を認める。）</t>
    <phoneticPr fontId="9"/>
  </si>
  <si>
    <t>一方のチームが6名未満になった場合、試合は行わず敗戦（0-3）したものとみなす。（試合中に怪我等で6名に満たなくなった場合には、そのまま続行する。）</t>
    <rPh sb="21" eb="22">
      <t>オコナ</t>
    </rPh>
    <rPh sb="24" eb="26">
      <t>ハイセン</t>
    </rPh>
    <rPh sb="41" eb="44">
      <t>シアイチュウ</t>
    </rPh>
    <rPh sb="45" eb="47">
      <t>ケガ</t>
    </rPh>
    <rPh sb="47" eb="48">
      <t>トウ</t>
    </rPh>
    <rPh sb="50" eb="51">
      <t>メイ</t>
    </rPh>
    <rPh sb="52" eb="53">
      <t>ミ</t>
    </rPh>
    <rPh sb="59" eb="61">
      <t>バアイ</t>
    </rPh>
    <rPh sb="68" eb="70">
      <t>ゾッコウ</t>
    </rPh>
    <phoneticPr fontId="9"/>
  </si>
  <si>
    <t>棄権チームが出た場合大会前であれば、当該チーム所属支部より繰り上げ推薦を行い、大会期間中の場合は当該棄権チームの対戦相手の不戦勝とするが、最終決定は県4種委員会で協議の上決定する。</t>
    <rPh sb="0" eb="2">
      <t>キケン</t>
    </rPh>
    <rPh sb="6" eb="7">
      <t>デ</t>
    </rPh>
    <rPh sb="8" eb="10">
      <t>バアイ</t>
    </rPh>
    <rPh sb="10" eb="12">
      <t>タイカイ</t>
    </rPh>
    <rPh sb="12" eb="13">
      <t>マエ</t>
    </rPh>
    <rPh sb="18" eb="20">
      <t>トウガイ</t>
    </rPh>
    <rPh sb="23" eb="25">
      <t>ショゾク</t>
    </rPh>
    <rPh sb="25" eb="27">
      <t>シブ</t>
    </rPh>
    <rPh sb="29" eb="30">
      <t>ク</t>
    </rPh>
    <rPh sb="31" eb="32">
      <t>ア</t>
    </rPh>
    <rPh sb="33" eb="35">
      <t>スイセン</t>
    </rPh>
    <rPh sb="36" eb="37">
      <t>オコナ</t>
    </rPh>
    <rPh sb="39" eb="41">
      <t>タイカイ</t>
    </rPh>
    <rPh sb="41" eb="44">
      <t>キカンチュウ</t>
    </rPh>
    <rPh sb="45" eb="47">
      <t>バアイ</t>
    </rPh>
    <rPh sb="48" eb="52">
      <t>トウガイキケン</t>
    </rPh>
    <rPh sb="56" eb="60">
      <t>タイセンアイテ</t>
    </rPh>
    <rPh sb="61" eb="64">
      <t>フセンショウ</t>
    </rPh>
    <rPh sb="69" eb="73">
      <t>サイシュウケッテイ</t>
    </rPh>
    <rPh sb="74" eb="75">
      <t>ケン</t>
    </rPh>
    <rPh sb="76" eb="77">
      <t>シュ</t>
    </rPh>
    <rPh sb="77" eb="80">
      <t>イインカイ</t>
    </rPh>
    <rPh sb="81" eb="83">
      <t>キョウギ</t>
    </rPh>
    <rPh sb="84" eb="85">
      <t>ウエ</t>
    </rPh>
    <rPh sb="85" eb="87">
      <t>ケッテイ</t>
    </rPh>
    <phoneticPr fontId="9"/>
  </si>
  <si>
    <t>⑩</t>
    <phoneticPr fontId="9"/>
  </si>
  <si>
    <t>退場処分または大会を通じて警告2回を受けた選手は次の1試合の出場は認めないものとし、それ以降の処置については、県協会へ報告し、規律委員会が決定する。</t>
    <rPh sb="44" eb="46">
      <t>イコウ</t>
    </rPh>
    <rPh sb="47" eb="49">
      <t>ショチ</t>
    </rPh>
    <rPh sb="63" eb="65">
      <t>キリツ</t>
    </rPh>
    <rPh sb="65" eb="68">
      <t>イインカイ</t>
    </rPh>
    <rPh sb="69" eb="71">
      <t>ケッテイ</t>
    </rPh>
    <phoneticPr fontId="9"/>
  </si>
  <si>
    <t>⑪</t>
    <phoneticPr fontId="9"/>
  </si>
  <si>
    <t>すべての試合にマッチウェルフェアオフィサーを配置する。</t>
    <rPh sb="4" eb="6">
      <t>シアイ</t>
    </rPh>
    <rPh sb="22" eb="24">
      <t>ハイチ</t>
    </rPh>
    <phoneticPr fontId="9"/>
  </si>
  <si>
    <t>⑫</t>
    <phoneticPr fontId="9"/>
  </si>
  <si>
    <t>⑬</t>
    <phoneticPr fontId="9"/>
  </si>
  <si>
    <t>審判は１人制（補助審判員１人）とし、決勝主審は県協会派遣審判員、それ以外については、県協会西部支部・中西部支部派遣審判員が行う。</t>
    <rPh sb="0" eb="2">
      <t>シンパン</t>
    </rPh>
    <rPh sb="4" eb="6">
      <t>ニンセイ</t>
    </rPh>
    <rPh sb="7" eb="9">
      <t>ホジョ</t>
    </rPh>
    <rPh sb="9" eb="12">
      <t>シンパンイン</t>
    </rPh>
    <rPh sb="13" eb="14">
      <t>ニン</t>
    </rPh>
    <rPh sb="18" eb="20">
      <t>ケッショウ</t>
    </rPh>
    <rPh sb="20" eb="22">
      <t>シュシン</t>
    </rPh>
    <rPh sb="23" eb="24">
      <t>ケン</t>
    </rPh>
    <rPh sb="24" eb="26">
      <t>キョウカイ</t>
    </rPh>
    <rPh sb="26" eb="28">
      <t>ハケン</t>
    </rPh>
    <rPh sb="28" eb="31">
      <t>シンパンイン</t>
    </rPh>
    <rPh sb="34" eb="36">
      <t>イガイ</t>
    </rPh>
    <rPh sb="42" eb="43">
      <t>ケン</t>
    </rPh>
    <rPh sb="43" eb="45">
      <t>キョウカイ</t>
    </rPh>
    <rPh sb="45" eb="47">
      <t>セイブ</t>
    </rPh>
    <rPh sb="47" eb="49">
      <t>シブ</t>
    </rPh>
    <rPh sb="50" eb="51">
      <t>チュウ</t>
    </rPh>
    <rPh sb="51" eb="53">
      <t>セイブ</t>
    </rPh>
    <rPh sb="53" eb="55">
      <t>シブ</t>
    </rPh>
    <rPh sb="55" eb="57">
      <t>ハケン</t>
    </rPh>
    <rPh sb="57" eb="60">
      <t>シンパンイン</t>
    </rPh>
    <rPh sb="61" eb="62">
      <t>オコナ</t>
    </rPh>
    <phoneticPr fontId="9"/>
  </si>
  <si>
    <t>試合球</t>
    <rPh sb="0" eb="2">
      <t>シアイ</t>
    </rPh>
    <rPh sb="2" eb="3">
      <t>キュウ</t>
    </rPh>
    <phoneticPr fontId="36"/>
  </si>
  <si>
    <t>公認4号球　㈱モルテン</t>
    <phoneticPr fontId="9"/>
  </si>
  <si>
    <t>申込方法</t>
    <rPh sb="0" eb="2">
      <t>モウシコミ</t>
    </rPh>
    <rPh sb="2" eb="4">
      <t>ホウホウ</t>
    </rPh>
    <phoneticPr fontId="36"/>
  </si>
  <si>
    <t>参加チームは各支部責任者へエントリー表、参加申込書を提出し、各支部責任者がまとめて別途提出期限までに開催支部に提出する。なお、参加費、プログラム代金は参加チームが直接大会指定振り込み先へ振り込む。（申込書記載指定口座へ振込）</t>
    <rPh sb="0" eb="2">
      <t>サンカ</t>
    </rPh>
    <rPh sb="20" eb="22">
      <t>サンカ</t>
    </rPh>
    <rPh sb="22" eb="24">
      <t>モウシコミ</t>
    </rPh>
    <rPh sb="24" eb="25">
      <t>ショ</t>
    </rPh>
    <rPh sb="26" eb="28">
      <t>テイシュツ</t>
    </rPh>
    <rPh sb="30" eb="31">
      <t>カク</t>
    </rPh>
    <rPh sb="31" eb="33">
      <t>シブ</t>
    </rPh>
    <rPh sb="33" eb="36">
      <t>セキニンシャ</t>
    </rPh>
    <rPh sb="41" eb="43">
      <t>ベット</t>
    </rPh>
    <rPh sb="43" eb="45">
      <t>テイシュツ</t>
    </rPh>
    <rPh sb="45" eb="47">
      <t>キゲン</t>
    </rPh>
    <rPh sb="50" eb="52">
      <t>カイサイ</t>
    </rPh>
    <rPh sb="52" eb="54">
      <t>シブ</t>
    </rPh>
    <rPh sb="55" eb="57">
      <t>テイシュツ</t>
    </rPh>
    <rPh sb="63" eb="66">
      <t>サンカヒ</t>
    </rPh>
    <rPh sb="72" eb="74">
      <t>ダイキン</t>
    </rPh>
    <rPh sb="75" eb="77">
      <t>サンカ</t>
    </rPh>
    <rPh sb="81" eb="83">
      <t>チョクセツ</t>
    </rPh>
    <rPh sb="83" eb="88">
      <t>タイカイシテイフ</t>
    </rPh>
    <rPh sb="89" eb="90">
      <t>コ</t>
    </rPh>
    <rPh sb="91" eb="92">
      <t>サキ</t>
    </rPh>
    <rPh sb="93" eb="94">
      <t>フ</t>
    </rPh>
    <rPh sb="95" eb="96">
      <t>コ</t>
    </rPh>
    <rPh sb="99" eb="104">
      <t>モウシコミショキサイ</t>
    </rPh>
    <rPh sb="104" eb="108">
      <t>シテイコウザ</t>
    </rPh>
    <rPh sb="109" eb="111">
      <t>フリコミ</t>
    </rPh>
    <phoneticPr fontId="9"/>
  </si>
  <si>
    <t>参加費</t>
    <rPh sb="0" eb="3">
      <t>サンカヒ</t>
    </rPh>
    <phoneticPr fontId="36"/>
  </si>
  <si>
    <t>参加賞</t>
    <rPh sb="0" eb="2">
      <t>サンカ</t>
    </rPh>
    <rPh sb="2" eb="3">
      <t>ショウ</t>
    </rPh>
    <phoneticPr fontId="36"/>
  </si>
  <si>
    <t>出場チームに参加賞を贈る。</t>
    <rPh sb="0" eb="2">
      <t>シュツジョウ</t>
    </rPh>
    <rPh sb="6" eb="9">
      <t>サンカショウ</t>
    </rPh>
    <rPh sb="10" eb="11">
      <t>オク</t>
    </rPh>
    <phoneticPr fontId="9"/>
  </si>
  <si>
    <t>表彰</t>
    <rPh sb="0" eb="2">
      <t>ヒョウショウ</t>
    </rPh>
    <phoneticPr fontId="36"/>
  </si>
  <si>
    <t>優勝、準優勝、第3位、最優秀選手、フェアプレーのチームを表彰する。</t>
    <rPh sb="3" eb="6">
      <t>ジュンユウショウ</t>
    </rPh>
    <rPh sb="11" eb="14">
      <t>サイユウシュウ</t>
    </rPh>
    <rPh sb="14" eb="16">
      <t>センシュ</t>
    </rPh>
    <phoneticPr fontId="9"/>
  </si>
  <si>
    <t>優勝…優勝旗・NTT杯（持ち回り）・優勝杯・賞状・金メダル２０個</t>
    <rPh sb="18" eb="20">
      <t>ユウショウ</t>
    </rPh>
    <rPh sb="20" eb="21">
      <t>ハイ</t>
    </rPh>
    <phoneticPr fontId="9"/>
  </si>
  <si>
    <t>準優勝…準優勝杯・賞状・銀メダル２０個</t>
    <rPh sb="0" eb="3">
      <t>ジュンユウショウ</t>
    </rPh>
    <rPh sb="4" eb="7">
      <t>ジュンユウショウ</t>
    </rPh>
    <rPh sb="7" eb="8">
      <t>ハイ</t>
    </rPh>
    <rPh sb="12" eb="13">
      <t>ギン</t>
    </rPh>
    <phoneticPr fontId="36"/>
  </si>
  <si>
    <t>3位…３位杯・賞状・銅メダル２０個（2チーム）</t>
    <rPh sb="1" eb="2">
      <t>イ</t>
    </rPh>
    <rPh sb="4" eb="5">
      <t>イ</t>
    </rPh>
    <rPh sb="5" eb="6">
      <t>ハイ</t>
    </rPh>
    <rPh sb="7" eb="9">
      <t>ショウジョウ</t>
    </rPh>
    <rPh sb="10" eb="11">
      <t>ドウ</t>
    </rPh>
    <rPh sb="16" eb="17">
      <t>コ</t>
    </rPh>
    <phoneticPr fontId="36"/>
  </si>
  <si>
    <t>監督者会議</t>
    <rPh sb="0" eb="2">
      <t>カントク</t>
    </rPh>
    <rPh sb="2" eb="3">
      <t>シャ</t>
    </rPh>
    <rPh sb="3" eb="5">
      <t>カイギ</t>
    </rPh>
    <phoneticPr fontId="36"/>
  </si>
  <si>
    <t>開会式</t>
    <rPh sb="0" eb="3">
      <t>カイカイシキ</t>
    </rPh>
    <phoneticPr fontId="36"/>
  </si>
  <si>
    <t>開会式は行わず、1日目は直接試合会場へ行く。</t>
    <rPh sb="9" eb="11">
      <t>ニチメ</t>
    </rPh>
    <phoneticPr fontId="9"/>
  </si>
  <si>
    <t>閉会式</t>
    <rPh sb="0" eb="3">
      <t>ヘイカイシキ</t>
    </rPh>
    <phoneticPr fontId="36"/>
  </si>
  <si>
    <t>その他</t>
    <rPh sb="2" eb="3">
      <t>タ</t>
    </rPh>
    <phoneticPr fontId="36"/>
  </si>
  <si>
    <t>ＮＴＴ西日本グループカップ</t>
    <rPh sb="3" eb="4">
      <t>ニシ</t>
    </rPh>
    <rPh sb="4" eb="6">
      <t>ニホン</t>
    </rPh>
    <phoneticPr fontId="9"/>
  </si>
  <si>
    <t>Ａ</t>
    <phoneticPr fontId="9"/>
  </si>
  <si>
    <t>(西部）</t>
    <rPh sb="1" eb="3">
      <t>セイブ</t>
    </rPh>
    <phoneticPr fontId="9"/>
  </si>
  <si>
    <t>（中東部）</t>
    <rPh sb="1" eb="2">
      <t>チュウ</t>
    </rPh>
    <rPh sb="2" eb="4">
      <t>トウブ</t>
    </rPh>
    <phoneticPr fontId="9"/>
  </si>
  <si>
    <t>E</t>
    <phoneticPr fontId="9"/>
  </si>
  <si>
    <t>①A</t>
    <phoneticPr fontId="9"/>
  </si>
  <si>
    <t>①
A</t>
    <phoneticPr fontId="9"/>
  </si>
  <si>
    <t>遠州灘海浜公園球技場</t>
    <rPh sb="0" eb="2">
      <t>エンシュウ</t>
    </rPh>
    <rPh sb="2" eb="3">
      <t>ナダ</t>
    </rPh>
    <rPh sb="3" eb="5">
      <t>カイヒン</t>
    </rPh>
    <rPh sb="5" eb="7">
      <t>コウエン</t>
    </rPh>
    <rPh sb="7" eb="9">
      <t>キュウギ</t>
    </rPh>
    <rPh sb="9" eb="10">
      <t>ジョウ</t>
    </rPh>
    <phoneticPr fontId="9"/>
  </si>
  <si>
    <t>（東部）</t>
    <rPh sb="1" eb="3">
      <t>トウブ</t>
    </rPh>
    <phoneticPr fontId="9"/>
  </si>
  <si>
    <t>（中西部）</t>
    <rPh sb="1" eb="4">
      <t>チュウセイブ</t>
    </rPh>
    <phoneticPr fontId="9"/>
  </si>
  <si>
    <t>①B</t>
    <phoneticPr fontId="9"/>
  </si>
  <si>
    <t>①
B</t>
    <phoneticPr fontId="9"/>
  </si>
  <si>
    <t>（西部）</t>
    <rPh sb="1" eb="3">
      <t>セイブ</t>
    </rPh>
    <phoneticPr fontId="9"/>
  </si>
  <si>
    <t>（中部）</t>
    <rPh sb="1" eb="3">
      <t>チュウブ</t>
    </rPh>
    <phoneticPr fontId="9"/>
  </si>
  <si>
    <t>②A</t>
    <phoneticPr fontId="9"/>
  </si>
  <si>
    <t>②
A</t>
    <phoneticPr fontId="9"/>
  </si>
  <si>
    <t>（中東部）</t>
    <rPh sb="1" eb="2">
      <t>ナカ</t>
    </rPh>
    <rPh sb="2" eb="4">
      <t>トウブ</t>
    </rPh>
    <phoneticPr fontId="9"/>
  </si>
  <si>
    <t>②B</t>
    <phoneticPr fontId="9"/>
  </si>
  <si>
    <t>②
B</t>
    <phoneticPr fontId="9"/>
  </si>
  <si>
    <t>④
A</t>
    <phoneticPr fontId="9"/>
  </si>
  <si>
    <t>B</t>
    <phoneticPr fontId="9"/>
  </si>
  <si>
    <t>F</t>
    <phoneticPr fontId="9"/>
  </si>
  <si>
    <t>③A</t>
    <phoneticPr fontId="9"/>
  </si>
  <si>
    <t>③
A</t>
    <phoneticPr fontId="9"/>
  </si>
  <si>
    <t>(中西部）</t>
    <rPh sb="1" eb="4">
      <t>チュウセイブ</t>
    </rPh>
    <phoneticPr fontId="9"/>
  </si>
  <si>
    <t>⑥A</t>
    <phoneticPr fontId="9"/>
  </si>
  <si>
    <t>③B</t>
    <phoneticPr fontId="9"/>
  </si>
  <si>
    <t>③
B</t>
    <phoneticPr fontId="9"/>
  </si>
  <si>
    <t>④A</t>
    <phoneticPr fontId="9"/>
  </si>
  <si>
    <t>⑥B</t>
    <phoneticPr fontId="9"/>
  </si>
  <si>
    <t>④B</t>
    <phoneticPr fontId="9"/>
  </si>
  <si>
    <t>④
B</t>
    <phoneticPr fontId="9"/>
  </si>
  <si>
    <t>13：30</t>
    <phoneticPr fontId="9"/>
  </si>
  <si>
    <t>C</t>
    <phoneticPr fontId="9"/>
  </si>
  <si>
    <t>G</t>
    <phoneticPr fontId="9"/>
  </si>
  <si>
    <t>D</t>
    <phoneticPr fontId="9"/>
  </si>
  <si>
    <t>H</t>
    <phoneticPr fontId="9"/>
  </si>
  <si>
    <t>趣旨</t>
  </si>
  <si>
    <t>静岡県の将来をになう少年、少女たちのサッカーへの興味・関心を深め、さらに技術の向上と健全な心身の育成・発達を目標として本大会を開催する。この大会は静岡県内で行われている男子U-12・U-11・女子U-12・U-11トレセン活動の成果を確認すると共に選手が自分自身の判断で挑戦する経験を積み、将来、困難な場面でも的確な判断ができ、正確な技術を発揮できる選手へ成長することを目指す。あわせてフェアプレー精神・リスペクト精神を養い、正しく強くそして創造力豊かな人間の育成を目的とする。</t>
    <rPh sb="0" eb="3">
      <t>シズオカケン</t>
    </rPh>
    <rPh sb="13" eb="15">
      <t>ショウジョ</t>
    </rPh>
    <rPh sb="84" eb="86">
      <t>ダンシ</t>
    </rPh>
    <rPh sb="96" eb="98">
      <t>ジョシ</t>
    </rPh>
    <phoneticPr fontId="9"/>
  </si>
  <si>
    <t>静岡県の将来をになう少年たちのサッカーへの興味・関心を深め、さらに技術の向上と健全な心身の育成・発達を目標</t>
  </si>
  <si>
    <t>主管</t>
  </si>
  <si>
    <t>公益社団法人静岡県宅地建物取引業協会</t>
    <rPh sb="0" eb="2">
      <t>コウエキ</t>
    </rPh>
    <rPh sb="2" eb="4">
      <t>シャダン</t>
    </rPh>
    <rPh sb="4" eb="6">
      <t>ホウジン</t>
    </rPh>
    <rPh sb="6" eb="9">
      <t>シズオカケン</t>
    </rPh>
    <rPh sb="9" eb="11">
      <t>タクチ</t>
    </rPh>
    <rPh sb="11" eb="13">
      <t>タテモノ</t>
    </rPh>
    <rPh sb="13" eb="16">
      <t>トリヒキギョウ</t>
    </rPh>
    <rPh sb="16" eb="18">
      <t>キョウカイ</t>
    </rPh>
    <phoneticPr fontId="9"/>
  </si>
  <si>
    <t>期日</t>
  </si>
  <si>
    <t>選手は個人登録してあり、傷害保険（スポーツ安全保険等）に加入していること。</t>
    <rPh sb="0" eb="2">
      <t>センシュ</t>
    </rPh>
    <rPh sb="3" eb="7">
      <t>コジントウロク</t>
    </rPh>
    <rPh sb="12" eb="14">
      <t>ショウガイ</t>
    </rPh>
    <rPh sb="14" eb="16">
      <t>ホケン</t>
    </rPh>
    <rPh sb="21" eb="23">
      <t>アンゼン</t>
    </rPh>
    <rPh sb="23" eb="25">
      <t>ホケン</t>
    </rPh>
    <rPh sb="25" eb="26">
      <t>トウ</t>
    </rPh>
    <rPh sb="28" eb="30">
      <t>カニュウ</t>
    </rPh>
    <phoneticPr fontId="36"/>
  </si>
  <si>
    <t>静岡県下各支部、地区で行われているトレーニングセンター(サッカー協会主催)が参加する。</t>
    <rPh sb="5" eb="7">
      <t>シブ</t>
    </rPh>
    <rPh sb="8" eb="10">
      <t>チク</t>
    </rPh>
    <phoneticPr fontId="36"/>
  </si>
  <si>
    <t>(男子)U-12､11各16ﾁｰﾑ  東部 6・中東部 1・中部 1・中西部 4・西部 4　　 　　　　　　　　　　　　　　　　　　　　　　　　　　(女子)U-12､11各4チーム  東部・静岡市・中西部・西部</t>
    <rPh sb="1" eb="3">
      <t>ダンシ</t>
    </rPh>
    <rPh sb="11" eb="12">
      <t>カク</t>
    </rPh>
    <rPh sb="19" eb="21">
      <t>トウブ</t>
    </rPh>
    <rPh sb="24" eb="27">
      <t>チュウトウブ</t>
    </rPh>
    <rPh sb="30" eb="32">
      <t>チュウブ</t>
    </rPh>
    <rPh sb="35" eb="38">
      <t>チュウセイブ</t>
    </rPh>
    <rPh sb="41" eb="43">
      <t>セイブ</t>
    </rPh>
    <rPh sb="75" eb="77">
      <t>ジョシ</t>
    </rPh>
    <rPh sb="92" eb="94">
      <t>トウブ</t>
    </rPh>
    <rPh sb="95" eb="98">
      <t>シズオカシ</t>
    </rPh>
    <rPh sb="99" eb="102">
      <t>チュウセイブ</t>
    </rPh>
    <rPh sb="103" eb="105">
      <t>セイブ</t>
    </rPh>
    <phoneticPr fontId="36"/>
  </si>
  <si>
    <t>参加チームは異色のユニフォームを2種類用意すること。(背番号は1番からの通し番号でなくてもよい)</t>
    <phoneticPr fontId="9"/>
  </si>
  <si>
    <t>予選リーグ戦、順位リーグ戦を行う。荒天の場合、全日程をトーナメントにするなどの短縮日程で行う。</t>
    <rPh sb="0" eb="2">
      <t>ヨセン</t>
    </rPh>
    <rPh sb="7" eb="9">
      <t>ジュンイ</t>
    </rPh>
    <rPh sb="23" eb="26">
      <t>ゼンニッテイ</t>
    </rPh>
    <phoneticPr fontId="9"/>
  </si>
  <si>
    <t>②</t>
    <phoneticPr fontId="36"/>
  </si>
  <si>
    <t>第1ピリオドに出場した選手は、第2ピリオドに出場できない。（第1・第2ピリオドの出場選手は総入替とする）</t>
    <rPh sb="0" eb="1">
      <t>ダイ</t>
    </rPh>
    <rPh sb="15" eb="16">
      <t>ダイ</t>
    </rPh>
    <rPh sb="30" eb="31">
      <t>ダイ</t>
    </rPh>
    <rPh sb="33" eb="34">
      <t>ダイ</t>
    </rPh>
    <rPh sb="40" eb="42">
      <t>シュツジョウ</t>
    </rPh>
    <rPh sb="42" eb="44">
      <t>センシュ</t>
    </rPh>
    <rPh sb="45" eb="46">
      <t>ソウ</t>
    </rPh>
    <rPh sb="46" eb="48">
      <t>イレカエ</t>
    </rPh>
    <phoneticPr fontId="9"/>
  </si>
  <si>
    <t>交代して退いた選手が再び出場できる。　（交代人数・回数とも制限しない自由交代制とする。)</t>
    <phoneticPr fontId="36"/>
  </si>
  <si>
    <t>リーグ戦は、同点の場合は引き分けとするが、トーナメント戦で同点の場合は延長なしで3名によるＰＫ戦とする。</t>
    <rPh sb="3" eb="4">
      <t>セン</t>
    </rPh>
    <rPh sb="32" eb="34">
      <t>バアイ</t>
    </rPh>
    <rPh sb="35" eb="37">
      <t>エンチョウ</t>
    </rPh>
    <rPh sb="41" eb="42">
      <t>メイ</t>
    </rPh>
    <rPh sb="47" eb="48">
      <t>セン</t>
    </rPh>
    <phoneticPr fontId="9"/>
  </si>
  <si>
    <t>同点の場合は引き分けとするが、決勝戦のみ同点の場合は延長なしで3名によるＰＫ戦とする。トーナメント戦で同点</t>
  </si>
  <si>
    <t>公益財団法人日本サッカー協会8人制競技規則に準ずるが、本大会規定を設ける。
その他は４種委員会細則による。</t>
    <rPh sb="43" eb="44">
      <t>シュ</t>
    </rPh>
    <phoneticPr fontId="9"/>
  </si>
  <si>
    <t>公益財団法人日本サッカー協会8人制競技規則に準ずる。ただし本大会規定を設ける。その他は少年委員会細則による。</t>
  </si>
  <si>
    <t>①</t>
    <phoneticPr fontId="36"/>
  </si>
  <si>
    <t>各ピリオド開始時はピッチ上に選手8名いなければならない。8名未満の際は原則的に試合を打ち切らず、ベンチの当該ピリオド出場資格がない選手を補充（8名に）して試合を続行する。但し、そのチームは0－5の敗戦とし、リーグ戦の場合は全試合0－5とする。</t>
    <phoneticPr fontId="9"/>
  </si>
  <si>
    <t>ピッチサイズは60～68ｍ×40～50ｍとする。 ゴールは少年用（2.15ｍ×5ｍ）とする。</t>
    <phoneticPr fontId="36"/>
  </si>
  <si>
    <t>退場（レッドカード）を命じられた選手及び本大会を通じ警告（イエローカード）累積2回を受けた選手は次の1試合に出場できない。</t>
    <rPh sb="18" eb="19">
      <t>オヨ</t>
    </rPh>
    <phoneticPr fontId="9"/>
  </si>
  <si>
    <t>退場者があった場合は控え選手を補充できるが、何らかの理由により一方のチームが6名未満になっても原則的に試合を打ち切らず、当該ハーフ出場資格がない選手を補充（8名）にして試合続行する。但し、そのチームは0－5の敗戦とし、リーグ戦の他の場合も0－5とする。</t>
    <phoneticPr fontId="36"/>
  </si>
  <si>
    <t>審判</t>
  </si>
  <si>
    <t>主審1名　（補助審判員1名）　チーム帯同並びに各支部が審判を派遣する。　　</t>
    <phoneticPr fontId="36"/>
  </si>
  <si>
    <t>公認4号球　㈱モルテン</t>
  </si>
  <si>
    <t>参加申込</t>
  </si>
  <si>
    <t>参加料</t>
  </si>
  <si>
    <t>参加賞</t>
  </si>
  <si>
    <t>大会参加チームに参加賞を贈る。</t>
  </si>
  <si>
    <t>表彰</t>
  </si>
  <si>
    <t>開会式</t>
    <rPh sb="0" eb="2">
      <t>カイカイ</t>
    </rPh>
    <rPh sb="2" eb="3">
      <t>シキ</t>
    </rPh>
    <phoneticPr fontId="9"/>
  </si>
  <si>
    <t>開会式は開催しない。</t>
    <phoneticPr fontId="9"/>
  </si>
  <si>
    <t>エントリー変更は当日朝まで受付ける。</t>
  </si>
  <si>
    <t>エントリー表は3部作成し、各試合開始時刻20分前までに本部へ2部提出、相手チームと1部交換する。</t>
    <phoneticPr fontId="36"/>
  </si>
  <si>
    <t>エントリー表は先発メンバー・使用したいユニフォームの色に○をして提出する。</t>
    <rPh sb="5" eb="6">
      <t>ヒョウ</t>
    </rPh>
    <rPh sb="32" eb="34">
      <t>テイシュツ</t>
    </rPh>
    <phoneticPr fontId="9"/>
  </si>
  <si>
    <t>エントリー表はすべての試合に提出する。</t>
    <phoneticPr fontId="36"/>
  </si>
  <si>
    <t>試合開始10分前までに選手は試合会場に集合し円滑な試合進行に協力する。</t>
    <rPh sb="14" eb="16">
      <t>シアイ</t>
    </rPh>
    <rPh sb="16" eb="18">
      <t>カイジョウ</t>
    </rPh>
    <rPh sb="19" eb="21">
      <t>シュウゴウ</t>
    </rPh>
    <phoneticPr fontId="9"/>
  </si>
  <si>
    <t>⑥</t>
    <phoneticPr fontId="36"/>
  </si>
  <si>
    <t>試合終了後は相手のベンチには挨拶に行かず、直接自チームベンチに戻り、速やかにベンチを空ける。</t>
  </si>
  <si>
    <t>⑦</t>
    <phoneticPr fontId="36"/>
  </si>
  <si>
    <t>監督会議･開会式は行わない。閉会式は全試合終了後、全チームが参加して行う。</t>
  </si>
  <si>
    <t>⑧</t>
    <phoneticPr fontId="36"/>
  </si>
  <si>
    <t>悪天候や災害等により、大会日程、試合開始時刻、試合時間等を変更することがある。</t>
    <phoneticPr fontId="36"/>
  </si>
  <si>
    <t>⑨</t>
    <phoneticPr fontId="36"/>
  </si>
  <si>
    <t>大会要項及び４種委員会細則に規定されていない事項は４種委員会にて協議の上決定する。</t>
    <rPh sb="7" eb="8">
      <t>シュ</t>
    </rPh>
    <rPh sb="26" eb="27">
      <t>シュ</t>
    </rPh>
    <phoneticPr fontId="9"/>
  </si>
  <si>
    <t>本大会の男子上位2チームと女子優勝チームは「2024東海ユースU11・U12サッカー大会」に出場する
権利を得る。</t>
    <rPh sb="0" eb="3">
      <t>ホンタイカイ</t>
    </rPh>
    <rPh sb="4" eb="6">
      <t>ダンシ</t>
    </rPh>
    <rPh sb="6" eb="8">
      <t>ジョウイ</t>
    </rPh>
    <rPh sb="13" eb="15">
      <t>ジョシ</t>
    </rPh>
    <rPh sb="15" eb="17">
      <t>ユウショウ</t>
    </rPh>
    <rPh sb="26" eb="28">
      <t>トウカイ</t>
    </rPh>
    <rPh sb="42" eb="44">
      <t>タイカイ</t>
    </rPh>
    <rPh sb="46" eb="48">
      <t>シュツジョウ</t>
    </rPh>
    <rPh sb="51" eb="53">
      <t>ケンリ</t>
    </rPh>
    <rPh sb="54" eb="55">
      <t>エ</t>
    </rPh>
    <phoneticPr fontId="9"/>
  </si>
  <si>
    <t>一般財団法人　静岡県サッカー協会４種女子委員会</t>
  </si>
  <si>
    <t>1大会期間中に、「退場」を命じられた選手及び「警告」を2回受けた選手は次の1試合に出場出来ない。</t>
  </si>
  <si>
    <t>大会登録人数は、大会要綱に準ずる。</t>
  </si>
  <si>
    <t>自由な交代を認める。</t>
  </si>
  <si>
    <t>交代の手続きは下記のようにする。</t>
  </si>
  <si>
    <t>⑴</t>
  </si>
  <si>
    <t>交代して退く競技者は、交代ゾーンからフィールドの外に出る。</t>
  </si>
  <si>
    <t>⑵</t>
  </si>
  <si>
    <t>交代要員は、退く競技者がフィールドの外に出た後、交代ゾーンからフィールドに入り競技者となる。</t>
  </si>
  <si>
    <t>⑶</t>
  </si>
  <si>
    <t>ＦＰの交代は、ボールがインプレー中、アウトオブプレー中にかかわらず行う事が出来る。</t>
  </si>
  <si>
    <t>⑷</t>
  </si>
  <si>
    <t>⑸</t>
  </si>
  <si>
    <t>ＦＰの交代については、主審・補助審判の承認を得る必要はない。（ハーフタイムの交代も同様）</t>
  </si>
  <si>
    <t>⑹</t>
  </si>
  <si>
    <t>ＧＫの交代については、補助審判員に告げアウトオブプレー中での交代とする。ＦＰとＧＫの交代についても同様とする。</t>
  </si>
  <si>
    <t>⑺</t>
  </si>
  <si>
    <t>交代ゾーンへは、監督・コーチの入場は出来ない。</t>
  </si>
  <si>
    <t>決められた時間（通常試合開始５分前）に審判の合図でユニフォームを着用して集合し、すべての選手の用具チェックを行う。その後、サブメンバーはビブス又はジャージを着用する。</t>
  </si>
  <si>
    <t>ピッチ上の選手数が6名未満になった場合は、そのチームの不戦敗とする。リーグ戦により１試合でも不戦敗があった場合には、該当チームの試合はすべて無効試合とする。</t>
  </si>
  <si>
    <t>試合中、競技者が退場を命じられた場合は交代要員の中から競技者を補充する事ができる。</t>
  </si>
  <si>
    <t>その他、記載の無い事項については公益財団法人日本サッカー協会８人制サッカー競技規則に準ずる。</t>
  </si>
  <si>
    <t>（その他）</t>
  </si>
  <si>
    <t>大会当日の天候及び気温により、本部判断にてクーリングブレイクまたは飲水タイムを取ることがある。</t>
  </si>
  <si>
    <t>（アディショナルタイムの扱いについては大会要綱に準ずる）</t>
  </si>
  <si>
    <t>ベンチは、組合せ表の左側のチームがグランドに向かって左側とする。</t>
  </si>
  <si>
    <t>試合後の相手ベンチへの挨拶はなしとする。（円滑な大会進行の為）</t>
  </si>
  <si>
    <t>ジャージーをパンツの中に入れるよう、指導者にて指示をお願います。（審判からの指示はありません。）</t>
  </si>
  <si>
    <t>大会中における、審判・記録・設営・片付け等大会運営については大会要綱に従い各チーム協力をすること。その際、然るべき人員・服装にて対応すること。</t>
  </si>
  <si>
    <t>応援席・ボールパーソンからのコーチングならびに審判へのクレームは、指導者・応援者を問わず禁止とする。</t>
  </si>
  <si>
    <t>ボールパーソンのカメラの持ち込みは禁止とする。</t>
  </si>
  <si>
    <t>飲食の空・ゴミ等は必ず各チームが責任を持って持ち帰ること。（トイレ等施設は綺麗に使う）</t>
  </si>
  <si>
    <t>静岡県サッカー協会　4種委員会</t>
    <rPh sb="0" eb="3">
      <t>シズオカケン</t>
    </rPh>
    <rPh sb="11" eb="12">
      <t xml:space="preserve">シュ </t>
    </rPh>
    <rPh sb="12" eb="15">
      <t xml:space="preserve">イインカイ </t>
    </rPh>
    <phoneticPr fontId="2"/>
  </si>
  <si>
    <t>趣　　旨</t>
    <phoneticPr fontId="9"/>
  </si>
  <si>
    <r>
      <t>静岡県の将来をになう</t>
    </r>
    <r>
      <rPr>
        <sz val="10"/>
        <rFont val="Meiryo UI"/>
        <family val="2"/>
        <charset val="128"/>
      </rPr>
      <t>子どもたちが、サッカーへの興味・関心を深めるとともに、心身の健全な発達・育成を目標として本大会を開催する。この大会は子供が選手として審判として主役を務める。仲間とサッカーをする楽しさ、上級生には審判の難しさを通じてフェアプレー精神・リスペクト精神の習得を目指す。また、少年・少女が一緒に取り組む環境づくりを推進する為、合同にてゲームを楽しむ場を提供し誰もが気軽にサッカーを楽しめる環境作りを目指す。更に選手全員が毎試合ピッチに立ち、応援に来てくれた家族全員がエンジョイできるようサッカーの普及に努める。</t>
    </r>
    <rPh sb="10" eb="11">
      <t>コ</t>
    </rPh>
    <rPh sb="55" eb="57">
      <t>タイカイ</t>
    </rPh>
    <rPh sb="65" eb="67">
      <t>タイカイ</t>
    </rPh>
    <rPh sb="68" eb="70">
      <t>コドモ</t>
    </rPh>
    <rPh sb="71" eb="73">
      <t>センシュ</t>
    </rPh>
    <rPh sb="76" eb="78">
      <t>シンパン</t>
    </rPh>
    <rPh sb="81" eb="83">
      <t>シュヤク</t>
    </rPh>
    <rPh sb="84" eb="85">
      <t>ツト</t>
    </rPh>
    <rPh sb="88" eb="90">
      <t>ナカマ</t>
    </rPh>
    <rPh sb="98" eb="99">
      <t>タノ</t>
    </rPh>
    <rPh sb="102" eb="105">
      <t>ジョウキュウセイ</t>
    </rPh>
    <rPh sb="107" eb="109">
      <t>シンパン</t>
    </rPh>
    <rPh sb="110" eb="111">
      <t>ムズカ</t>
    </rPh>
    <rPh sb="114" eb="115">
      <t>ツウ</t>
    </rPh>
    <rPh sb="134" eb="136">
      <t>シュウトク</t>
    </rPh>
    <rPh sb="137" eb="139">
      <t>メザ</t>
    </rPh>
    <rPh sb="144" eb="146">
      <t>ショウネン</t>
    </rPh>
    <rPh sb="147" eb="149">
      <t>ショウジョ</t>
    </rPh>
    <rPh sb="150" eb="152">
      <t>イッショ</t>
    </rPh>
    <rPh sb="153" eb="154">
      <t>ト</t>
    </rPh>
    <rPh sb="155" eb="156">
      <t>ク</t>
    </rPh>
    <rPh sb="157" eb="159">
      <t>カンキョウ</t>
    </rPh>
    <rPh sb="163" eb="165">
      <t>スイシン</t>
    </rPh>
    <rPh sb="167" eb="168">
      <t>タメ</t>
    </rPh>
    <rPh sb="169" eb="171">
      <t>ゴウドウ</t>
    </rPh>
    <rPh sb="177" eb="178">
      <t>タノ</t>
    </rPh>
    <rPh sb="180" eb="181">
      <t>バ</t>
    </rPh>
    <rPh sb="182" eb="184">
      <t>テイキョウ</t>
    </rPh>
    <rPh sb="185" eb="186">
      <t>ダレ</t>
    </rPh>
    <rPh sb="188" eb="190">
      <t>キガル</t>
    </rPh>
    <rPh sb="196" eb="197">
      <t>タノ</t>
    </rPh>
    <rPh sb="200" eb="202">
      <t>カンキョウ</t>
    </rPh>
    <rPh sb="202" eb="203">
      <t>ツク</t>
    </rPh>
    <rPh sb="205" eb="207">
      <t>メザ</t>
    </rPh>
    <rPh sb="209" eb="210">
      <t>サラ</t>
    </rPh>
    <rPh sb="211" eb="213">
      <t>センシュ</t>
    </rPh>
    <rPh sb="213" eb="215">
      <t>ゼンイン</t>
    </rPh>
    <rPh sb="216" eb="217">
      <t>マイ</t>
    </rPh>
    <rPh sb="217" eb="219">
      <t>シアイ</t>
    </rPh>
    <rPh sb="223" eb="224">
      <t>タ</t>
    </rPh>
    <rPh sb="226" eb="228">
      <t>オウエン</t>
    </rPh>
    <rPh sb="229" eb="230">
      <t>キ</t>
    </rPh>
    <rPh sb="254" eb="256">
      <t>フキュウ</t>
    </rPh>
    <rPh sb="257" eb="258">
      <t>ツト</t>
    </rPh>
    <phoneticPr fontId="9"/>
  </si>
  <si>
    <t>主　　催</t>
    <phoneticPr fontId="9"/>
  </si>
  <si>
    <t>主　　管</t>
    <phoneticPr fontId="9"/>
  </si>
  <si>
    <t>後　　援</t>
    <phoneticPr fontId="9"/>
  </si>
  <si>
    <t>静岡県教育委員会　袋井市教育委員会</t>
    <rPh sb="0" eb="3">
      <t>シズオカケン</t>
    </rPh>
    <rPh sb="3" eb="5">
      <t>キョウイク</t>
    </rPh>
    <rPh sb="5" eb="8">
      <t>イインカイ</t>
    </rPh>
    <rPh sb="9" eb="12">
      <t>フクロイシ</t>
    </rPh>
    <rPh sb="12" eb="14">
      <t>キョウイク</t>
    </rPh>
    <rPh sb="14" eb="17">
      <t>イインカイ</t>
    </rPh>
    <phoneticPr fontId="9"/>
  </si>
  <si>
    <t>特別協賛</t>
    <rPh sb="0" eb="2">
      <t>トクベツ</t>
    </rPh>
    <rPh sb="2" eb="4">
      <t>キョウサン</t>
    </rPh>
    <phoneticPr fontId="9"/>
  </si>
  <si>
    <t>トヨタユナイテッド静岡株式会社</t>
    <rPh sb="0" eb="15">
      <t>シズオカカブシキカイシャ</t>
    </rPh>
    <phoneticPr fontId="9"/>
  </si>
  <si>
    <t>協　　力</t>
    <rPh sb="0" eb="1">
      <t>キョウ</t>
    </rPh>
    <rPh sb="3" eb="4">
      <t>チカラ</t>
    </rPh>
    <phoneticPr fontId="9"/>
  </si>
  <si>
    <t>Daiichi-TV</t>
    <phoneticPr fontId="9"/>
  </si>
  <si>
    <t>期　　日</t>
    <phoneticPr fontId="9"/>
  </si>
  <si>
    <t>本大会の趣旨に賛同するチームであり、（公財）日本サッカー協会登録チームで４種の事業に参加しているチームであること。</t>
    <phoneticPr fontId="9"/>
  </si>
  <si>
    <t>また、単独チームでの参加ができない場合は、合同チームでの参加を認める。</t>
    <phoneticPr fontId="9"/>
  </si>
  <si>
    <t>9歳以下（3年生～1年生）の選手で構成されたチームであり、協会未登録選手の参加を許可するが参加選手はスポーツ保険に加入していること。</t>
    <rPh sb="1" eb="2">
      <t>サイ</t>
    </rPh>
    <rPh sb="2" eb="4">
      <t>イカ</t>
    </rPh>
    <rPh sb="6" eb="8">
      <t>ネンセイ</t>
    </rPh>
    <rPh sb="10" eb="12">
      <t>ネンセイ</t>
    </rPh>
    <rPh sb="14" eb="16">
      <t>センシュ</t>
    </rPh>
    <rPh sb="17" eb="19">
      <t>コウセイ</t>
    </rPh>
    <phoneticPr fontId="9"/>
  </si>
  <si>
    <t>各支部より推薦された３６チーム（東部１２・中東部３・中部５・中西部５・西部１１）</t>
    <rPh sb="0" eb="3">
      <t>カクシブ</t>
    </rPh>
    <rPh sb="5" eb="7">
      <t>スイセン</t>
    </rPh>
    <phoneticPr fontId="9"/>
  </si>
  <si>
    <t>※各支部・地区にて割当てられたチーム数が推薦できず、隣接地域・地区より推薦チームがある場合に限り、参加を認める。</t>
    <rPh sb="1" eb="4">
      <t>カクシブ</t>
    </rPh>
    <rPh sb="5" eb="7">
      <t>チク</t>
    </rPh>
    <rPh sb="9" eb="11">
      <t>ワリア</t>
    </rPh>
    <rPh sb="18" eb="19">
      <t>スウ</t>
    </rPh>
    <rPh sb="20" eb="22">
      <t>スイセン</t>
    </rPh>
    <rPh sb="26" eb="28">
      <t>リンセツ</t>
    </rPh>
    <rPh sb="28" eb="30">
      <t>チイキ</t>
    </rPh>
    <rPh sb="31" eb="33">
      <t>チク</t>
    </rPh>
    <rPh sb="35" eb="37">
      <t>スイセン</t>
    </rPh>
    <rPh sb="43" eb="45">
      <t>バアイ</t>
    </rPh>
    <rPh sb="46" eb="47">
      <t>カギ</t>
    </rPh>
    <rPh sb="49" eb="51">
      <t>サンカ</t>
    </rPh>
    <rPh sb="52" eb="53">
      <t>ミト</t>
    </rPh>
    <phoneticPr fontId="9"/>
  </si>
  <si>
    <t>チームは、指導者３名（内、有資格保有者１名（ｷｯｽﾞﾘｰﾀﾞｰ可）、審判員２名以内、選手１０名以上、２０名以内（内 女子選手が</t>
    <rPh sb="38" eb="39">
      <t>メイ</t>
    </rPh>
    <rPh sb="39" eb="41">
      <t>イナイ</t>
    </rPh>
    <rPh sb="42" eb="44">
      <t>２０</t>
    </rPh>
    <rPh sb="46" eb="47">
      <t>メイ</t>
    </rPh>
    <rPh sb="47" eb="49">
      <t>イジョウ</t>
    </rPh>
    <rPh sb="56" eb="57">
      <t>ウチ</t>
    </rPh>
    <rPh sb="58" eb="60">
      <t>ジョシ</t>
    </rPh>
    <rPh sb="60" eb="62">
      <t>センシュ</t>
    </rPh>
    <phoneticPr fontId="9"/>
  </si>
  <si>
    <t>２名以上）で構成する。審判員は参加チーム帯同６年生または、５年生が担当する。</t>
    <rPh sb="11" eb="13">
      <t>シンパン</t>
    </rPh>
    <rPh sb="13" eb="14">
      <t>イン</t>
    </rPh>
    <rPh sb="15" eb="17">
      <t>サンカ</t>
    </rPh>
    <rPh sb="20" eb="22">
      <t>タイドウ</t>
    </rPh>
    <rPh sb="23" eb="25">
      <t>ネンセイ</t>
    </rPh>
    <rPh sb="30" eb="32">
      <t>ネンセイ</t>
    </rPh>
    <rPh sb="33" eb="35">
      <t>タントウ</t>
    </rPh>
    <phoneticPr fontId="9"/>
  </si>
  <si>
    <t>①３６チームを４チーム×９ブロックに分けて総当りリーグ戦方式とする。（各チーム3試合）</t>
    <rPh sb="21" eb="23">
      <t>ソウアタ</t>
    </rPh>
    <rPh sb="27" eb="28">
      <t>セン</t>
    </rPh>
    <rPh sb="28" eb="30">
      <t>ホウシキ</t>
    </rPh>
    <rPh sb="35" eb="36">
      <t>カク</t>
    </rPh>
    <rPh sb="40" eb="42">
      <t>シアイ</t>
    </rPh>
    <phoneticPr fontId="9"/>
  </si>
  <si>
    <t>③順位は、勝点（勝ち３点・引き分け１点・負け０点）・当該チーム対戦成績の順で決定する。</t>
    <phoneticPr fontId="9"/>
  </si>
  <si>
    <t>公益財団法人日本サッカー協会８人制競技規則に準ずる。ただし本大会規定を設ける。その他は4種委員会細則による。</t>
    <rPh sb="0" eb="2">
      <t>コウエキ</t>
    </rPh>
    <rPh sb="2" eb="4">
      <t>ザイダン</t>
    </rPh>
    <rPh sb="4" eb="6">
      <t>ホウジン</t>
    </rPh>
    <rPh sb="44" eb="45">
      <t>シュ</t>
    </rPh>
    <phoneticPr fontId="9"/>
  </si>
  <si>
    <t>①毎試合、対戦両チームより女子選手が１名以上出場し、フィールド上に２名以上出場していること。（※GKは除く）</t>
    <rPh sb="1" eb="2">
      <t>マイ</t>
    </rPh>
    <rPh sb="2" eb="4">
      <t>シアイ</t>
    </rPh>
    <rPh sb="5" eb="7">
      <t>タイセン</t>
    </rPh>
    <rPh sb="7" eb="8">
      <t>リョウ</t>
    </rPh>
    <rPh sb="13" eb="15">
      <t>ジョシ</t>
    </rPh>
    <rPh sb="15" eb="17">
      <t>センシュ</t>
    </rPh>
    <rPh sb="19" eb="22">
      <t>メイイジョウ</t>
    </rPh>
    <rPh sb="22" eb="24">
      <t>シュツジョウ</t>
    </rPh>
    <rPh sb="31" eb="32">
      <t>ジョウ</t>
    </rPh>
    <rPh sb="34" eb="37">
      <t>メイイジョウ</t>
    </rPh>
    <rPh sb="37" eb="39">
      <t>シュツジョウ</t>
    </rPh>
    <phoneticPr fontId="9"/>
  </si>
  <si>
    <t>②交代人数・回数とも制限しない。一度、退いた選手がその試合中に再び出場することができる。（自由な交代を認める。）</t>
    <rPh sb="3" eb="5">
      <t>ニンズウ</t>
    </rPh>
    <rPh sb="6" eb="8">
      <t>カイスウ</t>
    </rPh>
    <rPh sb="10" eb="12">
      <t>セイゲン</t>
    </rPh>
    <rPh sb="16" eb="18">
      <t>イチド</t>
    </rPh>
    <rPh sb="19" eb="20">
      <t>シリゾ</t>
    </rPh>
    <rPh sb="22" eb="24">
      <t>センシュ</t>
    </rPh>
    <rPh sb="27" eb="30">
      <t>シアイチュウ</t>
    </rPh>
    <rPh sb="31" eb="32">
      <t>フタタ</t>
    </rPh>
    <rPh sb="33" eb="35">
      <t>シュツジョウ</t>
    </rPh>
    <rPh sb="51" eb="52">
      <t>ミト</t>
    </rPh>
    <phoneticPr fontId="9"/>
  </si>
  <si>
    <t>③試合時のチーム最低人数は６名以上とする。</t>
    <phoneticPr fontId="9"/>
  </si>
  <si>
    <t>④ピッチサイズは５０×３０ｍとする。センターサークルは半径７ｍ、ペナルティエリアは１０ｍ、ペナルティマークは７ｍとする。</t>
    <phoneticPr fontId="9"/>
  </si>
  <si>
    <t>⑤ゴールは少年用（５×２.１５ｍ）とする。</t>
    <phoneticPr fontId="9"/>
  </si>
  <si>
    <t>⑥退場者がでた場合、当該チームは控え選手の中より補充できる。</t>
    <rPh sb="3" eb="4">
      <t>シャ</t>
    </rPh>
    <rPh sb="16" eb="17">
      <t>ヒカ</t>
    </rPh>
    <rPh sb="18" eb="20">
      <t>センシュ</t>
    </rPh>
    <phoneticPr fontId="9"/>
  </si>
  <si>
    <t>⑦ベンチにいる役員(監督・コーチ・スタッフ)は審判の判定に対して異義を唱えたり選手が自分で判断すること、</t>
    <phoneticPr fontId="9"/>
  </si>
  <si>
    <t>チャレンジすることを妨害してはならない。</t>
    <phoneticPr fontId="9"/>
  </si>
  <si>
    <t>⑧オフサイドルールは適用しない。</t>
    <rPh sb="10" eb="12">
      <t>テキヨウ</t>
    </rPh>
    <phoneticPr fontId="9"/>
  </si>
  <si>
    <t>試 合 球</t>
    <phoneticPr fontId="9"/>
  </si>
  <si>
    <t>株式会社モルテン　４号球</t>
    <rPh sb="0" eb="2">
      <t>カブシキ</t>
    </rPh>
    <rPh sb="2" eb="4">
      <t>カイシャ</t>
    </rPh>
    <phoneticPr fontId="9"/>
  </si>
  <si>
    <t xml:space="preserve">主審1人制（補助審判１名）を採用し、６年生または５年生が審判委員会の指導の下に担当する。
</t>
    <rPh sb="0" eb="2">
      <t>シュシン</t>
    </rPh>
    <rPh sb="2" eb="4">
      <t>ヒトリ</t>
    </rPh>
    <rPh sb="4" eb="5">
      <t>セイ</t>
    </rPh>
    <rPh sb="6" eb="8">
      <t>ホジョ</t>
    </rPh>
    <rPh sb="8" eb="10">
      <t>シンパン</t>
    </rPh>
    <rPh sb="11" eb="12">
      <t>メイ</t>
    </rPh>
    <rPh sb="14" eb="16">
      <t>サイヨウ</t>
    </rPh>
    <rPh sb="19" eb="21">
      <t>ネンセイ</t>
    </rPh>
    <rPh sb="25" eb="27">
      <t>ネンセイ</t>
    </rPh>
    <rPh sb="28" eb="30">
      <t>シンパン</t>
    </rPh>
    <rPh sb="30" eb="33">
      <t>イインカイ</t>
    </rPh>
    <rPh sb="34" eb="36">
      <t>シドウ</t>
    </rPh>
    <rPh sb="37" eb="38">
      <t>モト</t>
    </rPh>
    <rPh sb="39" eb="41">
      <t>タントウ</t>
    </rPh>
    <phoneticPr fontId="9"/>
  </si>
  <si>
    <t>審判割り当ては、対戦両チーム帯同審判１名ずつが担当し、前半と後半で主審・補助審判が入れ替わる。</t>
    <phoneticPr fontId="9"/>
  </si>
  <si>
    <t>参 加 料</t>
    <phoneticPr fontId="9"/>
  </si>
  <si>
    <t>無料</t>
  </si>
  <si>
    <t>代表者会議</t>
    <rPh sb="0" eb="3">
      <t>ダイヒョウシャ</t>
    </rPh>
    <rPh sb="3" eb="5">
      <t>カイギ</t>
    </rPh>
    <phoneticPr fontId="9"/>
  </si>
  <si>
    <t>開 会 式</t>
    <phoneticPr fontId="9"/>
  </si>
  <si>
    <t>閉 会 式</t>
    <phoneticPr fontId="9"/>
  </si>
  <si>
    <t>全チームが参加する閉会式は行わず、各ブロック最終試合終了後、本部にて行う。</t>
    <rPh sb="13" eb="14">
      <t>オコナ</t>
    </rPh>
    <rPh sb="34" eb="35">
      <t>オコナ</t>
    </rPh>
    <phoneticPr fontId="9"/>
  </si>
  <si>
    <t>そ の 他</t>
    <phoneticPr fontId="9"/>
  </si>
  <si>
    <t>①ユニホームについてはビブス着用を認める。</t>
  </si>
  <si>
    <t>②参加チームは大会運営（設営・片付け 等）に協力すること。</t>
    <rPh sb="1" eb="3">
      <t>サンカ</t>
    </rPh>
    <rPh sb="7" eb="9">
      <t>タイカイ</t>
    </rPh>
    <rPh sb="9" eb="11">
      <t>ウンエイ</t>
    </rPh>
    <rPh sb="12" eb="14">
      <t>セツエイ</t>
    </rPh>
    <rPh sb="15" eb="17">
      <t>カタヅ</t>
    </rPh>
    <rPh sb="19" eb="20">
      <t>トウ</t>
    </rPh>
    <rPh sb="22" eb="24">
      <t>キョウリョク</t>
    </rPh>
    <phoneticPr fontId="9"/>
  </si>
  <si>
    <t>③大会要項および４種委員会細則に規定されていない事項は４種委員会協議の上、決定する。</t>
    <rPh sb="9" eb="10">
      <t>シュ</t>
    </rPh>
    <rPh sb="28" eb="29">
      <t>シュ</t>
    </rPh>
    <phoneticPr fontId="9"/>
  </si>
  <si>
    <t>（　　Ｕ－７の部　・　Ｕ－８の部　・　Ｕ－９の部　　）</t>
  </si>
  <si>
    <t>趣　旨</t>
  </si>
  <si>
    <t>主　催</t>
  </si>
  <si>
    <t>主　管</t>
  </si>
  <si>
    <t>後　援</t>
  </si>
  <si>
    <t>袋井市 　静岡新聞社・静岡放送　　法多山尊永寺</t>
  </si>
  <si>
    <t>期　日</t>
  </si>
  <si>
    <t>会　場</t>
  </si>
  <si>
    <t>Ｕ－７の部　　１年生・女子チーム　　</t>
  </si>
  <si>
    <t>エコパスタジアム　（４コート）</t>
  </si>
  <si>
    <t>Ｕ－８の部　　２年生チーム　　</t>
  </si>
  <si>
    <t>Ｕ－９の部　　３年生チーム　　</t>
  </si>
  <si>
    <t>本大会の趣旨に賛同するチームであり、（公財）日本サッカー協会登録チームで４種の事業に参加しているチームであること。</t>
  </si>
  <si>
    <t>Ｕ－８（２年生チーム）は、２～１年生の出場を認める。</t>
  </si>
  <si>
    <t>Ｕ－９（３年生チーム）は、３～１年生の出場を認める。　　</t>
  </si>
  <si>
    <t>５支部推薦の各部２４チーム（東部６・中東部２・中部３・中西部４・西部９）合計７２チーム</t>
  </si>
  <si>
    <t>①各部ごとに２４チームを　４チーム×６ブロック　に分けて総当たりリーグ戦方式とする。</t>
  </si>
  <si>
    <t>③順位は、勝点（勝ち３点・引き分け１点・負け０点）・当該チーム対戦成績の順で決定する。</t>
  </si>
  <si>
    <t>公益財団法人日本サッカー協会８人制競技規則に準ずる。ただし本大会規定を設ける。その他は4種委員会細則による。</t>
  </si>
  <si>
    <t>①試合の交代人数は１２名以内とし、自由な交代を採用する。交代は交代ゾーンから指導者が補助をし行う様にする。</t>
  </si>
  <si>
    <t>②試合時のチーム最低人数は６名以上とする。５人以下の場合は失格とし０対５の負けとする。</t>
  </si>
  <si>
    <t>③ピッチサイズは　Ｕ-７・U-８の部は５０×３０ｍ、　Ｕ-９の部は、６０×４０ｍとする。</t>
  </si>
  <si>
    <t>・センターサークルは、半径７ｍとする。ペナルティエリアは１０ｍとする。</t>
  </si>
  <si>
    <t>・ペナルティマークはU-7の部・U－8の部は５ｍ。U-9の部は７ｍとする。</t>
  </si>
  <si>
    <t>④ゴールは　Ｕ-７の部はフットサル用（３×２ｍ）、Ｕ-８・Ｕ-９の部は、少年用（５×２,１５ｍ）とする。</t>
  </si>
  <si>
    <t>⑤退場の場合、当該チームは交代要員の中から競技者を補充する。</t>
  </si>
  <si>
    <t>⑥ベンチにいる役員(監督・コーチ・スタッフ)は審判の判定に対して異義を唱えたり選手が自分で判断すること、</t>
  </si>
  <si>
    <t>チャレンジすることを妨害してはならない。</t>
  </si>
  <si>
    <t>⑦オフサイドルールは適用しない。</t>
  </si>
  <si>
    <t>U-７．８：（株）モルテン３号球。　U-９：(株)モルテン４号球。</t>
  </si>
  <si>
    <t>審　判</t>
  </si>
  <si>
    <t>参加選手に参加賞を贈る。</t>
  </si>
  <si>
    <t>表　彰</t>
  </si>
  <si>
    <t>Ｕ-７の部・Ｕ-８の部・Ｕ-９の部の優秀チームを表彰する。</t>
  </si>
  <si>
    <t>全チームが参加する閉会式は行わない。最終試合終了後、各会場にて優秀チームを表彰する。</t>
  </si>
  <si>
    <t>②大会要項および４種委員会細則に規定されていない事項は４種委員会協議の上決定する。</t>
  </si>
  <si>
    <t>運営担当支部</t>
  </si>
  <si>
    <t>開会式：西部支部　・Ｕ-７の部：西部支部　・Ｕ-８の部　中部、中東部支部　・Ｕ-９の部：中西部、東部支部</t>
  </si>
  <si>
    <t>趣旨</t>
    <rPh sb="0" eb="2">
      <t>シュシ</t>
    </rPh>
    <phoneticPr fontId="9"/>
  </si>
  <si>
    <t>主催</t>
    <rPh sb="0" eb="2">
      <t>シュサイ</t>
    </rPh>
    <phoneticPr fontId="9"/>
  </si>
  <si>
    <t>一般財団法人 静岡県サッカー協会　　</t>
    <rPh sb="0" eb="2">
      <t>イッパン</t>
    </rPh>
    <rPh sb="2" eb="4">
      <t>ザイダン</t>
    </rPh>
    <rPh sb="4" eb="6">
      <t>ホウジン</t>
    </rPh>
    <rPh sb="7" eb="10">
      <t>シズオカケン</t>
    </rPh>
    <rPh sb="14" eb="16">
      <t>キョウカイ</t>
    </rPh>
    <phoneticPr fontId="9"/>
  </si>
  <si>
    <t>主管</t>
    <rPh sb="0" eb="2">
      <t>シュカン</t>
    </rPh>
    <phoneticPr fontId="9"/>
  </si>
  <si>
    <t xml:space="preserve">一般財団法人 静岡県サッカー協会４種委員会 </t>
    <rPh sb="0" eb="2">
      <t>イッパン</t>
    </rPh>
    <rPh sb="2" eb="4">
      <t>ザイダン</t>
    </rPh>
    <rPh sb="4" eb="6">
      <t>ホウジン</t>
    </rPh>
    <rPh sb="7" eb="9">
      <t>シズオカ</t>
    </rPh>
    <rPh sb="9" eb="10">
      <t>ケン</t>
    </rPh>
    <rPh sb="14" eb="16">
      <t>キョウカイ</t>
    </rPh>
    <rPh sb="17" eb="18">
      <t>シュ</t>
    </rPh>
    <rPh sb="18" eb="21">
      <t>イインカイ</t>
    </rPh>
    <phoneticPr fontId="9"/>
  </si>
  <si>
    <t>後援</t>
    <rPh sb="0" eb="2">
      <t>コウエン</t>
    </rPh>
    <phoneticPr fontId="9"/>
  </si>
  <si>
    <t>日本テレビ放送網・報知新聞社・静岡県教育委員会・静岡第一テレビ</t>
    <phoneticPr fontId="9"/>
  </si>
  <si>
    <t>協賛</t>
    <rPh sb="0" eb="2">
      <t>キョウサン</t>
    </rPh>
    <phoneticPr fontId="9"/>
  </si>
  <si>
    <t>開催協力</t>
    <rPh sb="0" eb="2">
      <t>カイサイ</t>
    </rPh>
    <rPh sb="2" eb="4">
      <t>キョウリョク</t>
    </rPh>
    <phoneticPr fontId="9"/>
  </si>
  <si>
    <t>モルテン</t>
    <phoneticPr fontId="9"/>
  </si>
  <si>
    <t>期日</t>
    <rPh sb="0" eb="2">
      <t>キジツ</t>
    </rPh>
    <phoneticPr fontId="9"/>
  </si>
  <si>
    <t>開催支部</t>
    <rPh sb="0" eb="2">
      <t>カイサイ</t>
    </rPh>
    <rPh sb="2" eb="4">
      <t>シブ</t>
    </rPh>
    <phoneticPr fontId="9"/>
  </si>
  <si>
    <t>中部支部・中東部支部</t>
    <rPh sb="0" eb="2">
      <t>チュウブ</t>
    </rPh>
    <rPh sb="2" eb="4">
      <t>シブ</t>
    </rPh>
    <rPh sb="5" eb="10">
      <t>チュウトウブシブ</t>
    </rPh>
    <phoneticPr fontId="9"/>
  </si>
  <si>
    <t>会場</t>
    <rPh sb="0" eb="2">
      <t>カイジョウ</t>
    </rPh>
    <phoneticPr fontId="9"/>
  </si>
  <si>
    <t>参加資格</t>
    <rPh sb="0" eb="2">
      <t>サンカ</t>
    </rPh>
    <rPh sb="2" eb="4">
      <t>シカク</t>
    </rPh>
    <phoneticPr fontId="9"/>
  </si>
  <si>
    <t>本大会の趣旨に賛同し、第４種加盟登録した団体（チーム）であること。(準加盟チーム含む）</t>
    <rPh sb="0" eb="3">
      <t>ホンタイカイ</t>
    </rPh>
    <rPh sb="4" eb="6">
      <t>シュシ</t>
    </rPh>
    <rPh sb="7" eb="9">
      <t>サンドウ</t>
    </rPh>
    <phoneticPr fontId="9"/>
  </si>
  <si>
    <t>上記団体（チーム）に所属する４年生以上の選手であり、公益財団法人日本サッカー協会発行の登録選手証を有するもの。</t>
    <rPh sb="0" eb="2">
      <t>ジョウキ</t>
    </rPh>
    <rPh sb="2" eb="3">
      <t>ダン</t>
    </rPh>
    <rPh sb="3" eb="4">
      <t>タイ</t>
    </rPh>
    <rPh sb="10" eb="12">
      <t>ショゾク</t>
    </rPh>
    <rPh sb="15" eb="16">
      <t>ネン</t>
    </rPh>
    <rPh sb="16" eb="17">
      <t>セイ</t>
    </rPh>
    <rPh sb="17" eb="19">
      <t>イジョウ</t>
    </rPh>
    <rPh sb="20" eb="22">
      <t>センシュ</t>
    </rPh>
    <rPh sb="32" eb="34">
      <t>ニホン</t>
    </rPh>
    <rPh sb="38" eb="40">
      <t>キョウカイ</t>
    </rPh>
    <rPh sb="40" eb="42">
      <t>ハッコウ</t>
    </rPh>
    <rPh sb="43" eb="45">
      <t>トウロク</t>
    </rPh>
    <rPh sb="47" eb="48">
      <t>ショウ</t>
    </rPh>
    <phoneticPr fontId="9"/>
  </si>
  <si>
    <t>参加チームは単一チームに限られ、年間を通して継続的に活動していること。</t>
    <rPh sb="0" eb="2">
      <t>サンカ</t>
    </rPh>
    <rPh sb="6" eb="8">
      <t>タンイツ</t>
    </rPh>
    <rPh sb="12" eb="13">
      <t>カギ</t>
    </rPh>
    <rPh sb="16" eb="18">
      <t>ネンカン</t>
    </rPh>
    <rPh sb="19" eb="20">
      <t>トオ</t>
    </rPh>
    <rPh sb="22" eb="25">
      <t>ケイゾクテキ</t>
    </rPh>
    <rPh sb="26" eb="28">
      <t>カツドウ</t>
    </rPh>
    <phoneticPr fontId="9"/>
  </si>
  <si>
    <t>同一チームから地区予選に複数チーム参加し、どちらかのチームが県大会に出場するときは、登録選手枠の空き分だけ、もう一つのチームから追加できる。</t>
    <rPh sb="0" eb="2">
      <t>ドウイツ</t>
    </rPh>
    <rPh sb="7" eb="9">
      <t>チク</t>
    </rPh>
    <rPh sb="9" eb="11">
      <t>ヨセン</t>
    </rPh>
    <rPh sb="12" eb="14">
      <t>フクスウ</t>
    </rPh>
    <rPh sb="17" eb="19">
      <t>サンカ</t>
    </rPh>
    <rPh sb="30" eb="31">
      <t>ケン</t>
    </rPh>
    <rPh sb="31" eb="33">
      <t>タイカイ</t>
    </rPh>
    <rPh sb="34" eb="36">
      <t>シュツジョウ</t>
    </rPh>
    <rPh sb="48" eb="49">
      <t>ソラ</t>
    </rPh>
    <phoneticPr fontId="9"/>
  </si>
  <si>
    <t>参加選手は健康であり、かつ保護者の同意を得ること。</t>
    <rPh sb="0" eb="2">
      <t>サンカ</t>
    </rPh>
    <rPh sb="2" eb="4">
      <t>センシュ</t>
    </rPh>
    <rPh sb="5" eb="7">
      <t>ケンコウ</t>
    </rPh>
    <rPh sb="13" eb="16">
      <t>ホゴシャ</t>
    </rPh>
    <rPh sb="17" eb="19">
      <t>ドウイ</t>
    </rPh>
    <rPh sb="20" eb="21">
      <t>エ</t>
    </rPh>
    <phoneticPr fontId="9"/>
  </si>
  <si>
    <t>参加選手は必ず傷害保険（スポーツ安全傷害保険）に加入していること。</t>
    <rPh sb="0" eb="2">
      <t>サンカ</t>
    </rPh>
    <rPh sb="2" eb="4">
      <t>センシュ</t>
    </rPh>
    <rPh sb="5" eb="6">
      <t>カナラ</t>
    </rPh>
    <rPh sb="7" eb="9">
      <t>ショウガイ</t>
    </rPh>
    <rPh sb="9" eb="11">
      <t>ホケン</t>
    </rPh>
    <rPh sb="16" eb="18">
      <t>アンゼン</t>
    </rPh>
    <rPh sb="18" eb="20">
      <t>ショウガイ</t>
    </rPh>
    <rPh sb="20" eb="22">
      <t>ホケン</t>
    </rPh>
    <rPh sb="24" eb="26">
      <t>カニュウ</t>
    </rPh>
    <phoneticPr fontId="9"/>
  </si>
  <si>
    <t>参加チーム数</t>
    <rPh sb="0" eb="2">
      <t>サンカ</t>
    </rPh>
    <phoneticPr fontId="9"/>
  </si>
  <si>
    <t>競技方法</t>
    <rPh sb="0" eb="2">
      <t>キョウギ</t>
    </rPh>
    <rPh sb="2" eb="4">
      <t>ホウホウ</t>
    </rPh>
    <phoneticPr fontId="9"/>
  </si>
  <si>
    <t>試合時間は20分-5分-20分とする。</t>
    <rPh sb="10" eb="11">
      <t>フン</t>
    </rPh>
    <phoneticPr fontId="9"/>
  </si>
  <si>
    <t>競技規則</t>
    <rPh sb="0" eb="2">
      <t>キョウギ</t>
    </rPh>
    <rPh sb="2" eb="4">
      <t>キソク</t>
    </rPh>
    <phoneticPr fontId="9"/>
  </si>
  <si>
    <t>公益財団法人日本サッカー協会８人制サッカー競技規則に準ずる。ただし本大会規定を設ける。その他は、一般財団法人静岡県サッカー協会４種委員会の試合細則による。</t>
    <rPh sb="15" eb="17">
      <t>ニンセイ</t>
    </rPh>
    <phoneticPr fontId="9"/>
  </si>
  <si>
    <t>大会規定</t>
    <rPh sb="0" eb="2">
      <t>タイカイ</t>
    </rPh>
    <rPh sb="2" eb="4">
      <t>キテイ</t>
    </rPh>
    <phoneticPr fontId="9"/>
  </si>
  <si>
    <t>試合球は公認4号球（㈱モルテン）を使用する。</t>
    <phoneticPr fontId="9"/>
  </si>
  <si>
    <t>本大会において、異なる試合において警告を２回受けた選手は次の１試合に出場できない。また、退場を命じられた選手は次の１試合に出場できない。</t>
    <rPh sb="0" eb="1">
      <t>ホン</t>
    </rPh>
    <rPh sb="1" eb="3">
      <t>タイカイ</t>
    </rPh>
    <rPh sb="8" eb="9">
      <t>コト</t>
    </rPh>
    <rPh sb="11" eb="13">
      <t>シアイ</t>
    </rPh>
    <rPh sb="25" eb="27">
      <t>センシュ</t>
    </rPh>
    <phoneticPr fontId="9"/>
  </si>
  <si>
    <t>テクニカルエリアを設置する。戦術的指示はテクニカルエリア内からその都度１人の指導者が伝えることができる。</t>
    <rPh sb="9" eb="11">
      <t>セッチ</t>
    </rPh>
    <rPh sb="14" eb="17">
      <t>センジュツテキ</t>
    </rPh>
    <rPh sb="17" eb="19">
      <t>シジ</t>
    </rPh>
    <rPh sb="28" eb="29">
      <t>ナイ</t>
    </rPh>
    <rPh sb="33" eb="35">
      <t>ツド</t>
    </rPh>
    <rPh sb="35" eb="37">
      <t>ヒトリ</t>
    </rPh>
    <phoneticPr fontId="9"/>
  </si>
  <si>
    <t>負傷した競技者の負傷の程度を確かめるために入場を許される指導者の数は2名以内とする。</t>
    <phoneticPr fontId="9"/>
  </si>
  <si>
    <t>選手は試合会場に登録選手証を持参し、登録確認は毎日１回、試合会場本部にて速やかに確認を受ける。</t>
    <rPh sb="43" eb="44">
      <t>ウ</t>
    </rPh>
    <phoneticPr fontId="9"/>
  </si>
  <si>
    <t>メンバー表は試合開始30分前までに本部へ2部提出する。</t>
    <rPh sb="13" eb="14">
      <t>マエ</t>
    </rPh>
    <phoneticPr fontId="9"/>
  </si>
  <si>
    <t>競技のフィールドは、以下のサイズとする。</t>
    <rPh sb="0" eb="2">
      <t>キョウギ</t>
    </rPh>
    <rPh sb="10" eb="12">
      <t>イカ</t>
    </rPh>
    <phoneticPr fontId="9"/>
  </si>
  <si>
    <t>縦68ｍ、横50ｍ</t>
    <phoneticPr fontId="36"/>
  </si>
  <si>
    <t>・フィールドの大きさ：長さ（タッチライン）68ｍ×幅（ゴールライン）50ｍ</t>
    <rPh sb="7" eb="8">
      <t>オオ</t>
    </rPh>
    <rPh sb="11" eb="12">
      <t>ナガ</t>
    </rPh>
    <rPh sb="25" eb="26">
      <t>ハバ</t>
    </rPh>
    <phoneticPr fontId="9"/>
  </si>
  <si>
    <t>・ペナルティーエリア：12ｍ</t>
    <phoneticPr fontId="9"/>
  </si>
  <si>
    <t>・ペナルティーマーク：8ｍ</t>
    <phoneticPr fontId="9"/>
  </si>
  <si>
    <t>・ペナルティーアークの半径：7ｍ</t>
    <rPh sb="11" eb="13">
      <t>ハンケイ</t>
    </rPh>
    <phoneticPr fontId="9"/>
  </si>
  <si>
    <t>・ゴールエリア：4ｍ</t>
    <phoneticPr fontId="9"/>
  </si>
  <si>
    <t>・センターサークルの半径：7ｍ</t>
    <rPh sb="10" eb="12">
      <t>ハンケイ</t>
    </rPh>
    <phoneticPr fontId="9"/>
  </si>
  <si>
    <t>・フリーキック時の壁との距離：7ｍ</t>
    <rPh sb="7" eb="8">
      <t>ジ</t>
    </rPh>
    <rPh sb="9" eb="10">
      <t>カベ</t>
    </rPh>
    <rPh sb="12" eb="14">
      <t>キョリ</t>
    </rPh>
    <phoneticPr fontId="9"/>
  </si>
  <si>
    <t>・ゴールの大きさ：2.15m×5m（少年用）</t>
    <rPh sb="5" eb="6">
      <t>オオ</t>
    </rPh>
    <rPh sb="18" eb="21">
      <t>ショウネンヨウ</t>
    </rPh>
    <phoneticPr fontId="9"/>
  </si>
  <si>
    <t>参加申込</t>
    <rPh sb="0" eb="2">
      <t>サンカ</t>
    </rPh>
    <rPh sb="2" eb="3">
      <t>モウ</t>
    </rPh>
    <rPh sb="3" eb="4">
      <t>コ</t>
    </rPh>
    <phoneticPr fontId="9"/>
  </si>
  <si>
    <t>参加料</t>
    <rPh sb="0" eb="3">
      <t>サンカリョウ</t>
    </rPh>
    <phoneticPr fontId="9"/>
  </si>
  <si>
    <t>4種委員会役員会にて責任抽選とする。</t>
    <phoneticPr fontId="9"/>
  </si>
  <si>
    <t>ユニフォーム</t>
    <phoneticPr fontId="9"/>
  </si>
  <si>
    <t>エントリー用紙に記入したユニフォームを着用し、背番号については事前に登録した番号とする。</t>
    <rPh sb="5" eb="7">
      <t>ヨウシ</t>
    </rPh>
    <rPh sb="8" eb="10">
      <t>キニュウ</t>
    </rPh>
    <rPh sb="19" eb="21">
      <t>チャクヨウ</t>
    </rPh>
    <phoneticPr fontId="9"/>
  </si>
  <si>
    <t>チームは試合会場に正・副2組のユニフォームを持参しなければならない。</t>
    <rPh sb="4" eb="6">
      <t>シアイ</t>
    </rPh>
    <rPh sb="6" eb="8">
      <t>カイジョウ</t>
    </rPh>
    <rPh sb="9" eb="10">
      <t>セイ</t>
    </rPh>
    <rPh sb="11" eb="12">
      <t>フク</t>
    </rPh>
    <rPh sb="13" eb="14">
      <t>クミ</t>
    </rPh>
    <rPh sb="22" eb="24">
      <t>ジサン</t>
    </rPh>
    <phoneticPr fontId="9"/>
  </si>
  <si>
    <t>表彰</t>
    <rPh sb="0" eb="2">
      <t>ヒョウショウ</t>
    </rPh>
    <phoneticPr fontId="9"/>
  </si>
  <si>
    <t>監督者会議</t>
    <rPh sb="0" eb="3">
      <t>カントクシャ</t>
    </rPh>
    <rPh sb="3" eb="5">
      <t>カイギ</t>
    </rPh>
    <phoneticPr fontId="9"/>
  </si>
  <si>
    <t>なし</t>
    <phoneticPr fontId="9"/>
  </si>
  <si>
    <t>その他</t>
    <rPh sb="2" eb="3">
      <t>タ</t>
    </rPh>
    <phoneticPr fontId="9"/>
  </si>
  <si>
    <t>大会規定に違反し、その他不都合な行為のあった時は、そのチームの出場を停止する。</t>
    <rPh sb="0" eb="2">
      <t>タイカイ</t>
    </rPh>
    <rPh sb="2" eb="4">
      <t>キテイ</t>
    </rPh>
    <rPh sb="5" eb="7">
      <t>イハン</t>
    </rPh>
    <rPh sb="11" eb="12">
      <t>タ</t>
    </rPh>
    <rPh sb="12" eb="15">
      <t>フツゴウ</t>
    </rPh>
    <rPh sb="16" eb="18">
      <t>コウイ</t>
    </rPh>
    <rPh sb="22" eb="23">
      <t>トキ</t>
    </rPh>
    <rPh sb="31" eb="33">
      <t>シュツジョウ</t>
    </rPh>
    <rPh sb="34" eb="36">
      <t>テイシ</t>
    </rPh>
    <phoneticPr fontId="9"/>
  </si>
  <si>
    <t>本大会協賛社から参加チームへの提供物については、本協会から告示があった場合、その指示に従うこと。</t>
    <rPh sb="0" eb="3">
      <t>ホンタイカイ</t>
    </rPh>
    <rPh sb="3" eb="5">
      <t>キョウサン</t>
    </rPh>
    <rPh sb="5" eb="6">
      <t>シャ</t>
    </rPh>
    <rPh sb="8" eb="10">
      <t>サンカ</t>
    </rPh>
    <rPh sb="15" eb="17">
      <t>テイキョウ</t>
    </rPh>
    <rPh sb="17" eb="18">
      <t>ブツ</t>
    </rPh>
    <rPh sb="24" eb="25">
      <t>ホン</t>
    </rPh>
    <rPh sb="25" eb="27">
      <t>キョウカイ</t>
    </rPh>
    <rPh sb="29" eb="31">
      <t>コクジ</t>
    </rPh>
    <rPh sb="35" eb="37">
      <t>バアイ</t>
    </rPh>
    <rPh sb="40" eb="42">
      <t>シジ</t>
    </rPh>
    <rPh sb="43" eb="44">
      <t>シタガ</t>
    </rPh>
    <phoneticPr fontId="9"/>
  </si>
  <si>
    <r>
      <t>その他は</t>
    </r>
    <r>
      <rPr>
        <sz val="9"/>
        <rFont val="Meiryo UI"/>
        <family val="3"/>
        <charset val="128"/>
      </rPr>
      <t>一般財団法人</t>
    </r>
    <r>
      <rPr>
        <sz val="10"/>
        <rFont val="Meiryo UI"/>
        <family val="3"/>
        <charset val="128"/>
      </rPr>
      <t>静岡県サッカー協会４種委員会の県大会試合細則による。本大会要項及び県大会試合細則に規定されていない事項については４種委員会で協議の上決定する。</t>
    </r>
    <rPh sb="2" eb="3">
      <t>タ</t>
    </rPh>
    <rPh sb="4" eb="6">
      <t>イッパン</t>
    </rPh>
    <rPh sb="6" eb="8">
      <t>ザイダン</t>
    </rPh>
    <rPh sb="8" eb="10">
      <t>ホウジン</t>
    </rPh>
    <rPh sb="36" eb="39">
      <t>ホンタイカイ</t>
    </rPh>
    <rPh sb="39" eb="41">
      <t>ヨウコウ</t>
    </rPh>
    <rPh sb="41" eb="42">
      <t>オヨ</t>
    </rPh>
    <rPh sb="43" eb="44">
      <t>ケン</t>
    </rPh>
    <rPh sb="45" eb="46">
      <t>カイ</t>
    </rPh>
    <phoneticPr fontId="9"/>
  </si>
  <si>
    <t>趣旨</t>
    <rPh sb="0" eb="2">
      <t>シュシ</t>
    </rPh>
    <phoneticPr fontId="36"/>
  </si>
  <si>
    <t>静岡県の将来を担う子どもたちのサッカーへの興味・関心を深め、サッカーの技術・理解を向上させると同時に、サッカーを通じて心身を鍛え、リスペクト精神を養い、クリエィティブでたくましい人間の育成を目指し、その研修の場としての本大会を開催する。将来に向けて大きく成長するための準備として、この年代にふさわしいゲーム環境を提供することにより、育成年代で年代に応じた豊かな経験を積み重ねる中で自ら成長していくことのできるようサポートする。子どもたちや周囲の大人が、サッカー、スポーツの素晴らしさに触れ、生涯にわたって楽しみ、関わっていけるよう、文化として熟成していくことを目指す。指導者はエントリー選手全員出場に向けて努力する。</t>
    <phoneticPr fontId="9"/>
  </si>
  <si>
    <t>一般財団法人静岡県サッカー協会・株式会社静岡朝日テレビ</t>
    <rPh sb="16" eb="20">
      <t>カブシキガイシャ</t>
    </rPh>
    <rPh sb="20" eb="22">
      <t>シズオカ</t>
    </rPh>
    <rPh sb="22" eb="24">
      <t>アサヒ</t>
    </rPh>
    <phoneticPr fontId="9"/>
  </si>
  <si>
    <t>一般財団法人静岡県サッカー協会中部支部・中東部支部</t>
    <phoneticPr fontId="9"/>
  </si>
  <si>
    <t>特別協賛</t>
    <rPh sb="0" eb="2">
      <t>トクベツ</t>
    </rPh>
    <rPh sb="2" eb="4">
      <t>キョウサン</t>
    </rPh>
    <phoneticPr fontId="36"/>
  </si>
  <si>
    <t>株式会社静岡銀行</t>
    <rPh sb="0" eb="4">
      <t>カブシキガイシャ</t>
    </rPh>
    <rPh sb="4" eb="6">
      <t>シズオカ</t>
    </rPh>
    <rPh sb="6" eb="8">
      <t>ギンコウ</t>
    </rPh>
    <phoneticPr fontId="9"/>
  </si>
  <si>
    <t>中部支部・中東部支部</t>
    <rPh sb="0" eb="4">
      <t>チュウブシブ</t>
    </rPh>
    <rPh sb="5" eb="8">
      <t>チュウトウブ</t>
    </rPh>
    <rPh sb="8" eb="10">
      <t>シブ</t>
    </rPh>
    <phoneticPr fontId="36"/>
  </si>
  <si>
    <t>一般財団法人静岡県サッカー協会に登録した11歳以下（5年生～3年生）の選手で構成されたチームで一般財団法人静岡県サッカー協会４種委員会各支部予選を経たチームであること。</t>
    <rPh sb="35" eb="37">
      <t>センシュ</t>
    </rPh>
    <phoneticPr fontId="9"/>
  </si>
  <si>
    <t>選手は個人登録してあり，傷害保険（スポーツ安全保険等）に加入していること。</t>
    <rPh sb="12" eb="14">
      <t>ショウガイ</t>
    </rPh>
    <rPh sb="14" eb="16">
      <t>ホケン</t>
    </rPh>
    <rPh sb="25" eb="26">
      <t>トウ</t>
    </rPh>
    <phoneticPr fontId="9"/>
  </si>
  <si>
    <t>各支部から選ばれた32チーム。但し不参加があった場合は，開催支部のチームを補充する。　</t>
    <phoneticPr fontId="9"/>
  </si>
  <si>
    <t>（東部8・中東部3・中部4・中西部5・西部12）</t>
    <phoneticPr fontId="9"/>
  </si>
  <si>
    <t>大会エントリー締切後の選手の追加追加変更及び背番号の変更は認めない。</t>
    <rPh sb="0" eb="2">
      <t>タイカイ</t>
    </rPh>
    <rPh sb="7" eb="9">
      <t>シメキリ</t>
    </rPh>
    <rPh sb="9" eb="10">
      <t>ゴ</t>
    </rPh>
    <rPh sb="11" eb="13">
      <t>センシュ</t>
    </rPh>
    <rPh sb="14" eb="16">
      <t>ツイカ</t>
    </rPh>
    <rPh sb="16" eb="18">
      <t>ツイカ</t>
    </rPh>
    <rPh sb="18" eb="20">
      <t>ヘンコウ</t>
    </rPh>
    <rPh sb="20" eb="21">
      <t>オヨ</t>
    </rPh>
    <rPh sb="22" eb="25">
      <t>セバンゴウ</t>
    </rPh>
    <rPh sb="26" eb="28">
      <t>ヘンコウ</t>
    </rPh>
    <rPh sb="29" eb="30">
      <t>ミト</t>
    </rPh>
    <phoneticPr fontId="36"/>
  </si>
  <si>
    <t>エントリーされた選手・監督・コーチは、JFAが公式に認める電子登録証（選手証又は登録選手一覧・公認指導者ライセンス証・）を印刷したものを持参し会場でチェックを受けなければならない。</t>
    <rPh sb="8" eb="10">
      <t>センシュ</t>
    </rPh>
    <rPh sb="11" eb="13">
      <t>カントク</t>
    </rPh>
    <rPh sb="29" eb="31">
      <t>デンシ</t>
    </rPh>
    <rPh sb="35" eb="37">
      <t>センシュ</t>
    </rPh>
    <rPh sb="37" eb="38">
      <t>ショウ</t>
    </rPh>
    <rPh sb="38" eb="39">
      <t>マタ</t>
    </rPh>
    <phoneticPr fontId="36"/>
  </si>
  <si>
    <t>ただし、登録選手一覧には顔写真登録がされていること。</t>
    <phoneticPr fontId="9"/>
  </si>
  <si>
    <t>4チーム8ブロックの1次リーグを行い、各ブロック上位1位チームが決勝トーナメントへ進む方式。</t>
    <rPh sb="11" eb="12">
      <t>ジ</t>
    </rPh>
    <rPh sb="16" eb="17">
      <t>オコナ</t>
    </rPh>
    <rPh sb="19" eb="20">
      <t>カク</t>
    </rPh>
    <rPh sb="24" eb="26">
      <t>ジョウイ</t>
    </rPh>
    <rPh sb="27" eb="28">
      <t>イ</t>
    </rPh>
    <rPh sb="32" eb="34">
      <t>ケッショウ</t>
    </rPh>
    <rPh sb="41" eb="42">
      <t>スス</t>
    </rPh>
    <rPh sb="43" eb="45">
      <t>ホウシキ</t>
    </rPh>
    <phoneticPr fontId="36"/>
  </si>
  <si>
    <t>1次リーグ、決勝トーナメントの試合時間は15分-5分-15分とする。</t>
    <rPh sb="1" eb="2">
      <t>ジ</t>
    </rPh>
    <rPh sb="6" eb="8">
      <t>ケッショウ</t>
    </rPh>
    <phoneticPr fontId="9"/>
  </si>
  <si>
    <t>決勝トーナメントは同点の場合、延長を行わず、PK方式（3人）で勝者を決定する。</t>
    <rPh sb="0" eb="2">
      <t>ケッショウ</t>
    </rPh>
    <rPh sb="9" eb="11">
      <t>ドウテン</t>
    </rPh>
    <phoneticPr fontId="2"/>
  </si>
  <si>
    <t>公益財団法人日本サッカー協会8人制競技規則に準ずる。ただし本大会規定を設ける。</t>
    <phoneticPr fontId="9"/>
  </si>
  <si>
    <t>その他は4種委員会細則による。</t>
    <rPh sb="5" eb="6">
      <t>シュ</t>
    </rPh>
    <phoneticPr fontId="9"/>
  </si>
  <si>
    <t>退場者があった場合は控え選手を補充できる。</t>
    <phoneticPr fontId="9"/>
  </si>
  <si>
    <t>一方のチームが6名未満になった場合、試合は成立しない。リーグ戦はそのチームの全試合結果を抹消する。</t>
    <phoneticPr fontId="9"/>
  </si>
  <si>
    <t>退場処分または大会を通じて警告2回を受けた選手は次の1試合の出場は認めないものとし、一般財団法人静岡県サッカー協会へ報告する。</t>
    <phoneticPr fontId="9"/>
  </si>
  <si>
    <t>監督者会議</t>
    <rPh sb="0" eb="3">
      <t>カントクシャ</t>
    </rPh>
    <rPh sb="3" eb="5">
      <t>カイギ</t>
    </rPh>
    <phoneticPr fontId="36"/>
  </si>
  <si>
    <t>本大会上位2チームはJA全農杯全国小学生選抜サッカー東海大会へ出場する権利を獲得する。</t>
    <rPh sb="0" eb="3">
      <t>ホンタイカイ</t>
    </rPh>
    <rPh sb="3" eb="5">
      <t>ジョウイ</t>
    </rPh>
    <rPh sb="12" eb="14">
      <t>ゼンノウ</t>
    </rPh>
    <rPh sb="14" eb="15">
      <t>ハイ</t>
    </rPh>
    <rPh sb="15" eb="17">
      <t>ゼンコク</t>
    </rPh>
    <rPh sb="17" eb="20">
      <t>ショウガクセイ</t>
    </rPh>
    <rPh sb="20" eb="22">
      <t>センバツ</t>
    </rPh>
    <rPh sb="26" eb="30">
      <t>トウカイタイカイ</t>
    </rPh>
    <rPh sb="31" eb="33">
      <t>シュツジョウ</t>
    </rPh>
    <rPh sb="35" eb="37">
      <t>ケンリ</t>
    </rPh>
    <rPh sb="38" eb="40">
      <t>カクトク</t>
    </rPh>
    <phoneticPr fontId="36"/>
  </si>
  <si>
    <t>大会要項及び4種委員会細則に規定されていない事項は4種委員会で協議の上決定する。</t>
    <rPh sb="7" eb="8">
      <t>シュ</t>
    </rPh>
    <rPh sb="26" eb="27">
      <t>シュ</t>
    </rPh>
    <phoneticPr fontId="9"/>
  </si>
  <si>
    <t>主　　　旨</t>
  </si>
  <si>
    <t>静岡県の将来をになう少女たちのサッカーへの興味・関心を深め，さらに技術の向上と健全な心身の育成・発展を目標として本大会を開催する。この大会はジュニア層のサッカー少女が自分自身で判断したり挑戦したりする体験を通して将来，困難な場面でも的確な判断ができ，正確な技術を発揮できる選手へ成長することを目指す。あわせてフェアプレー精神・リスペクト精神を養い，正しく強くそして創造性豊な人間の育成を目的とする。指導者はエントリー選手全員出場に向けて努力する。</t>
  </si>
  <si>
    <t>期　　　日</t>
  </si>
  <si>
    <t>西部支部</t>
  </si>
  <si>
    <t>会　　　場</t>
  </si>
  <si>
    <t>参加希望チームは、参加意志を連絡すること。</t>
  </si>
  <si>
    <t>本大会は８人制とする。</t>
  </si>
  <si>
    <t>試合時間は１５分－５分－１５分とする。</t>
  </si>
  <si>
    <t>主審・補助審は有資格者とする。試合前にライセンス証を提示し、本部にてチェックを受ける事。</t>
  </si>
  <si>
    <t>主審が何等かの事情により任務遂行ができなくなった場合は補助審にて対応する。</t>
  </si>
  <si>
    <t>グリーンカード制を積極的に活用する。</t>
  </si>
  <si>
    <t>登録</t>
  </si>
  <si>
    <t>主旨</t>
  </si>
  <si>
    <t>将来のなでしこを担う少女たちのサッカー技術の向上と、フェアプレー精神・リスペクト精神を養うと</t>
  </si>
  <si>
    <t>ともに、小学生最後の夏休みを自然や歴史など沢山の魅力ある静岡県でサッカーだけでなく多くの</t>
  </si>
  <si>
    <t>思い出ができるような大会となることを目指す。</t>
  </si>
  <si>
    <t>一般財団法人静岡県サッカー協会　　</t>
  </si>
  <si>
    <t xml:space="preserve">一般財団法人静岡県サッカー協会４種委員会 </t>
  </si>
  <si>
    <t>後援</t>
  </si>
  <si>
    <t>協力</t>
  </si>
  <si>
    <t>大会期日　　</t>
  </si>
  <si>
    <t>選　 手  ：</t>
  </si>
  <si>
    <t>公益財団法人日本サッカー協会に4種登録した女子選手。</t>
  </si>
  <si>
    <t>チーム  ：</t>
  </si>
  <si>
    <t>各都道府県トレセン あるいは女子チーム加入団体により構成された選抜チーム。</t>
  </si>
  <si>
    <t>4チーム4ブロックによるリーグ戦を行い、リーグ戦順位により順位決定戦を行う。</t>
  </si>
  <si>
    <t>試合球は４号球を使用する（大会本部にて用意）。</t>
  </si>
  <si>
    <t>ピッチサイズは縦60～68m・横40～50ｍとし、サッカーゴールは少年用（5ｍ×2.15ｍ）を使用する。</t>
  </si>
  <si>
    <t>試合の成立は１チーム６名以上とする。</t>
  </si>
  <si>
    <t>本大会において退場を命じられた選手は、次の１試合に出場できない。</t>
  </si>
  <si>
    <t>本大会期間中、警告2回を受けた者は、次の１試合に出場できない。</t>
  </si>
  <si>
    <t>その他、競技規則はJFA8人制サッカー規則による。</t>
  </si>
  <si>
    <t>審判は各チーム帯同審判にて行う。（男性・女性どちらでも可）</t>
  </si>
  <si>
    <t>主審・補助審は審判有資格者とする(１人審判制・審判着着用の事)。</t>
  </si>
  <si>
    <t>主審が何らかの事情により任務遂行が出来なくなった場合は、補助審にて対応する。</t>
  </si>
  <si>
    <t>補助審判員は各試合終了後、試合結果報告書を本部へ提出すること。</t>
  </si>
  <si>
    <t>参加費は１チーム 10 ,000円とする（大会初日に集金します）。</t>
  </si>
  <si>
    <t>大会1日目、開会式終了後に本部前にて代表者会議を行います。各チームご協力をお願いします。</t>
  </si>
  <si>
    <t>各チームユニフォームは 正・副,２着・２色 を原則とする（ＧＫのビブス着用を認める）。</t>
  </si>
  <si>
    <t>アンダーシャツ ・ アンダーショーツ ・ タイツを着用する場合、ジャージーの袖 ・ ショーツの主たる色と</t>
  </si>
  <si>
    <t>異なっても構わないが、チームとして同色で統一すること。</t>
  </si>
  <si>
    <t>毎試合メンバー表を、試合開始２０分前までにグランド側記録本部へ2部提出のこと。</t>
  </si>
  <si>
    <t>（1st,2ndに○印を記入して提出）</t>
  </si>
  <si>
    <t>メンバー表は、各チームにて所定の枚数を用意すること（毎試合提出2部ずつ ： 計8枚）。</t>
  </si>
  <si>
    <t>コートに向かって左側のベンチに、対戦表左側のチームが入る。</t>
  </si>
  <si>
    <t>注意事項</t>
  </si>
  <si>
    <t xml:space="preserve"> 競技中の怪我や万が一の時は、本部では応急処置は行いますが、その後はチームにてご対応ください。</t>
  </si>
  <si>
    <t xml:space="preserve"> 必要な場合は病院等をご案内いたします。</t>
  </si>
  <si>
    <t>会場となる時之栖スポーツセンター内は喫煙場所が決められております。 おタバコは必ず指定された</t>
  </si>
  <si>
    <t>場所にてお願い致します。</t>
  </si>
  <si>
    <t>アップ会場は主催者側が指定したコートを使用するようにしてください。</t>
  </si>
  <si>
    <t>人工芝グラウンド内へは大会運営関係者・チーム代表者・指導者・選手以外の入場はご遠慮下さい。</t>
  </si>
  <si>
    <t xml:space="preserve"> ④</t>
  </si>
  <si>
    <t>協賛</t>
  </si>
  <si>
    <t>一般社団法人静岡県トラック協会　　一般社団法人静岡県トラック協会女性部会</t>
  </si>
  <si>
    <t>中東部支部</t>
  </si>
  <si>
    <t>本大会の主旨に賛同するチームであること。</t>
  </si>
  <si>
    <t>選手は個人登録してあり，傷害保険等に加入していること。</t>
  </si>
  <si>
    <t>本大会は8人制とする。チームをブロックに分け、予選リーグまたはトーナメント戦を行う
（参加チーム数による）</t>
  </si>
  <si>
    <t>試合時間は15分-5分-15分とする。</t>
  </si>
  <si>
    <t>決勝トーナメントは同点の場合，延長を行わず，PK方式（3人）で勝者を決定する。</t>
  </si>
  <si>
    <t>一方のチームが6名未満になった場合、試合は成立しない。リーグ戦はそのチームの全試合結果を抹消する。</t>
  </si>
  <si>
    <t>ピッチサイズは縦68m･横50mとする。ゴールは少年用(2.15m×5m)とする。</t>
  </si>
  <si>
    <t>主審・補助審は有資格者とする。</t>
  </si>
  <si>
    <t>試合終了後、補助審は両チームのメンバー表・結果報告書・審判カードを大会本部に提出する。</t>
  </si>
  <si>
    <t>優勝，準優勝，第3位，敢闘賞のチームを表彰する。</t>
  </si>
  <si>
    <t>特記事項</t>
  </si>
  <si>
    <t>前期リーグ（S1・S2）</t>
  </si>
  <si>
    <t>後期リーグ（S1・S2）</t>
  </si>
  <si>
    <t>日程</t>
  </si>
  <si>
    <t>節</t>
  </si>
  <si>
    <t>第1節</t>
  </si>
  <si>
    <t>第2節</t>
  </si>
  <si>
    <t>第3節</t>
  </si>
  <si>
    <t>第4節</t>
  </si>
  <si>
    <t>第5節</t>
  </si>
  <si>
    <t>第6節</t>
  </si>
  <si>
    <t>第7節</t>
  </si>
  <si>
    <t>第8節</t>
  </si>
  <si>
    <t>第9節</t>
  </si>
  <si>
    <t>第10節</t>
  </si>
  <si>
    <t>第11節</t>
  </si>
  <si>
    <t>予備日</t>
  </si>
  <si>
    <t>※選手入替可</t>
  </si>
  <si>
    <t>本大会細則は、一般財団法人静岡県サッカー協会４種女子委員会が主催する大会で、静岡県内チームによって行われる大会に適用する。（東海大会については、大会要綱に準ずる） 大会要綱に明記されていない事項は一般財団静岡県サッカー協会4種委員会 県大会試合細則、競技細則、確認事項に準ずる</t>
  </si>
  <si>
    <t>（参加資格）</t>
  </si>
  <si>
    <t>公益財団法人日本サッカー協会に４種登録した選手で構成され、一般財団法人静岡県サッカー協会４種女子委</t>
  </si>
  <si>
    <t>員会に加入しているチーム</t>
  </si>
  <si>
    <t>トレセンチームは４種女子委員会の加入、大会参加を認めない。（４種女子委員会で協議）</t>
  </si>
  <si>
    <t>選手は個人登録してあり、傷害保険等に加入済みであること。</t>
  </si>
  <si>
    <t>（エントリー方法　エントリー表）</t>
  </si>
  <si>
    <t>帯同スタッフのベンチ入りは6名以下（代表/監督/医療従事者を含む）とし、常にベンチには2名以上のスタッフが入り指導者資格保持者が1名以上いること、代表者と医療従事者を除く全員がJFA公認指導者資格を有することとする。指導者資格を持たない代表者及び医療従事者はコーチング出来ない。 （携帯電話のベンチへの持ち込みは指導者証提示目的以外原則禁止とする）</t>
  </si>
  <si>
    <t>エントリーされた選手・監督・コーチは、次の方法によりJFA登録（顔写真必須）についてチェックを受けなければならない。選手は、登録選手一覧表又は個別の選手証を印刷したものでチェックを受けなければならない。監督・コーチは、印刷されたライセンス証によりチェックを受けることが望ましいが、ライセンス証を電子媒体による画面表示することでチェックを受けても良い。印刷されたライセンス証でチェックを受けた場合は、首からかけることを推奨する。JFA登録を確認できない選手・監督・コーチは、大会エントリーをすることができない。</t>
  </si>
  <si>
    <t>各大会参加申込については、所属支部女子委員長にて取りまとめを行う。抽選会・監督者会議には大会参加チームは必ず出席すること。無断欠席したチームは大会参加を認めないものとする。</t>
  </si>
  <si>
    <t>4種女子委員会主催の大会において4種女子委員会加入チーム同士の合同チーム参加を認める。但し規定の申請書に記入の上、大会エントリー締め切り7日前までに所属支部女子委員長に提出し、4種女子委員長の承認を得た場合に限り大会参加を認める。</t>
  </si>
  <si>
    <t>各大会のエントリーメンバー表の選手記載は4種女子委員会チーム詳細に記載してある選手から大会ごとに指定されている規定人数以内でエントリーすること。（各試合毎に選手を変更してもかまわない。）</t>
  </si>
  <si>
    <t>大会初日第１試合の1時間前までに本部にてメンバー表を１部提出し選手証（顔写真必須）のチェックを済ませる</t>
  </si>
  <si>
    <t>各試合のメンバー表は、各コート本部に試合20分前迄に先発メンバーを記入したものを２部提出すること。（メンバー表は各チームにて用意すること）</t>
  </si>
  <si>
    <t>（試合）</t>
  </si>
  <si>
    <t>審判は主審一人制で補助審を付ける。審判は有資格者とする。資格級については大会要項に準ずる。（審判証は必ず携帯すること）</t>
  </si>
  <si>
    <t>ユニフォームは、異色のものを2着用意する。ユニフォームの色は事前にチーム相互にて話し合い決める。</t>
  </si>
  <si>
    <t>ＧＫのビブス着用での代用を認める。その際背番号は無くても構わないが、ＦＰとは異色のものとする。</t>
  </si>
  <si>
    <t>給水タイム時の交代を認める。（交代ゾーンから出入りする)</t>
  </si>
  <si>
    <t>⑩</t>
  </si>
  <si>
    <t>4種女子委員会加入チームは年度初めに年会費を収める事。年度初めにチーム詳細（選手、活動内容等）を所定の書式に記入の上、各支部女子委員長宛にメール提出する事。チーム詳細に変更が生じた場合は各大会の７日前までに各支部女子委員長にメールにて提出する事。いずれの場合も、各支部女子委員長は、支部内で取りまとめ期日までに（shizuoka_gu12@yahoo.co.jp）に送信する事。</t>
  </si>
  <si>
    <t>試合における事故は大会本部にて応急処置をするが、その後はチームまたは保護者の責任とする。</t>
  </si>
  <si>
    <t>⑪</t>
  </si>
  <si>
    <t>熱中症と感染症など、チームの指導者は選手の健康管理（体温管理）には充分に留意する。</t>
  </si>
  <si>
    <t>⑫</t>
  </si>
  <si>
    <t>施設等の使用については充分な注意を払うこと。</t>
  </si>
  <si>
    <t>⑬</t>
  </si>
  <si>
    <t>大会要項及び以上の細則を守らないチーム及び個人は大会に参加することはできない。</t>
  </si>
  <si>
    <t>⑭</t>
  </si>
  <si>
    <t>この細則は一般財団法人静岡県サッカー協会4種女子委員会独自のものであるため、東海大会・全国大会における競技規則、当該大会の要項・細則等を再確認すること。なお、ユニフォームと用具については特に注意すること。</t>
  </si>
  <si>
    <t>選手は個人登録してあり、傷害保険等に加入していること。</t>
  </si>
  <si>
    <t>メンバー表に記載された選手・指導者（代表者・監督・コーチ）に大会出場資格が与えられる。</t>
  </si>
  <si>
    <t>エントリーメンバー表提出後の選手の追加変更及び背番号の変更は認めない。</t>
  </si>
  <si>
    <t>エントリー登録数は選手２５名以下、指導者７名以下、医療従事者１名以下とし、当日、試合毎にベンチに入ることができる選手・指導者はエントリー表に記載されているなかから、選手１６名以下、指導者１名以上６名以下（代表/監督/医療従事者を含む）を選出する。常にベンチには2名以上のスタッフが入る事とする。</t>
  </si>
  <si>
    <t>その他は４種女子委員会県大会細則による。</t>
  </si>
  <si>
    <t>トーナメント戦方式とし、1日目に準決勝まで行い、2日目に決勝戦を行う。</t>
  </si>
  <si>
    <t>同点の場合、延長戦を行わずPK方式(３人）で勝敗を決定する。</t>
  </si>
  <si>
    <t>退場処分または大会を通じて警告2回を受けた選手は次の1試合の出場は認めないも</t>
  </si>
  <si>
    <t>のとし、一般財団法人静岡県サッカー協会へ報告する。</t>
  </si>
  <si>
    <t>公認4号球　(大会本部にて用意)</t>
  </si>
  <si>
    <t>試合終了後、補助審は両チームのメンバー表・結果報告書・審判カードを大会本部に</t>
  </si>
  <si>
    <t>提出する。</t>
  </si>
  <si>
    <t>4種女子委員会チーム詳細は、大会当日は1部提出すること。</t>
  </si>
  <si>
    <t>エントリーメンバー表、エントリーされた選手の選手証又は登録選手一覧(顔写真付き)を印刷し</t>
  </si>
  <si>
    <t>たものを持参し、大会初日各チーム1試合目の1時間前迄大会本部に提出すること。</t>
  </si>
  <si>
    <t>各試合のメンバー表は、試合20分前迄に2部提出すること。</t>
  </si>
  <si>
    <t>参加費は1チーム5,000円　振込手数料は、参加チーム負担とする。</t>
  </si>
  <si>
    <t xml:space="preserve">【振込先】
スルガ銀行　長泉支店　普通3626222
県サッカー少女部　代表　塩川訓啓（クニヒロ）
</t>
  </si>
  <si>
    <t>(状況によりWEB会議になる可能性があります。)</t>
  </si>
  <si>
    <t>優勝、第2位、第3位のチームを表彰する。</t>
  </si>
  <si>
    <t>但し東海大会の出場資格を満たさない場合、4種女子委員会が今大会の成績を踏まえて出場チームを推薦する。</t>
  </si>
  <si>
    <t>大会要項及び4種女子委員会県大会細則に規定されていない事項は4種女子委員会で協議の上決定する。</t>
  </si>
  <si>
    <t>時の栖スポーツセンター</t>
  </si>
  <si>
    <t>時之栖スポーツセンター　裾野グランド　　　静岡県裾野市下和田420-12</t>
  </si>
  <si>
    <t>東京2・神奈川2・千葉・群馬・茨城・富山・長野・愛知2・岐阜・三重・静岡3　全16チーム</t>
  </si>
  <si>
    <t>試合時間は 15分-15分-15分の3ピリオド とする。</t>
  </si>
  <si>
    <t>1次リーグは同点の場合でも延長戦を行わず、❶勝ち点＜勝3・分1・負0＞➋当該同士の対戦成績❸得失点❹総得点❺抽選の順によりリーグ内の順にを決定する。　</t>
  </si>
  <si>
    <t xml:space="preserve">決勝トーナメントは同点の場合、延長を行わず、PK方式（3人）で勝者を決定する。
</t>
  </si>
  <si>
    <t>ベンチ入りは 代表者１名・監督１名・コーチ３名・医療従事者１名・選手２０名以内とする。（スタッフは、２名以上６名
以内とする）</t>
  </si>
  <si>
    <t>本大会は８人制とし自由な交代を認める。 フィールドプレーヤーの交代においては主審,補助審の承認を得ることなく交代</t>
  </si>
  <si>
    <t>ゾーンから出入場する。 ゴールキーパーの交代は、アウトオブプレー時に主審の承認を得て交代ゾーンから出入場する。</t>
  </si>
  <si>
    <t>選手登録人数は２０名までとする。（事前に連絡があった場合は２０名以上でも認める）</t>
  </si>
  <si>
    <t>事前に提出したエントリーメンバー表に変更がある場合は、大会初日の各チーム１試合目の１時間前</t>
  </si>
  <si>
    <t>までに所定の用紙にて提出する事とする。 選手証のチェックはありません。</t>
  </si>
  <si>
    <t>参加全チームによる閉会式を行います。 各チームご協力をお願い致します。</t>
  </si>
  <si>
    <t>名称</t>
  </si>
  <si>
    <t>一般財団法人　静岡県サッカー協会</t>
  </si>
  <si>
    <t>一般財団法人　静岡県サッカー協会４種委員会</t>
  </si>
  <si>
    <t>公益財団法人日本サッカー協会　　</t>
  </si>
  <si>
    <t>中西部支部</t>
  </si>
  <si>
    <t>一般財団法人静岡県サッカー協会に登録した１２歳以下（６年生～1年生）の選手で構成され、</t>
  </si>
  <si>
    <t>４種女子委員会に加入しているチームであること。                                                                                   </t>
  </si>
  <si>
    <t>大会エントリー表に記載された選手・指導者（代表・監督・コーチ）に大会出場資格が与えられる。</t>
  </si>
  <si>
    <t>（試合方法）予選リーグを行い、決勝（上位）トーナメント、下位トーナメントを行う。</t>
  </si>
  <si>
    <t>（試合方法）試合時間は、リーグ戦及びトーナメント戦共に、15－5－15　とする。</t>
  </si>
  <si>
    <t>1次リーグは同点の場合でも延長戦を行わず、❶勝ち点＜勝3・分1・負0＞➋当該同士の対戦成績❸得失点
❹総得点❺抽選の順によりリーグ内の順にを決定する。　</t>
  </si>
  <si>
    <t>トーナメントは同点の場合、延長戦を行わず、PK方式(３名)で勝敗を決定する。</t>
  </si>
  <si>
    <t>交代人数・回数とも制限しない。一度退いた選手がその試合中に再び出場することができる。</t>
  </si>
  <si>
    <t>(自由な交代を認める。)</t>
  </si>
  <si>
    <t>退場者があった場合は、控え選手を補充できる。</t>
  </si>
  <si>
    <t>公認４号球を使用する。</t>
  </si>
  <si>
    <t>選手登録は制限なしとする。</t>
  </si>
  <si>
    <t>エントリーメンバー表は、大会初日各チーム1試合目の1時間前迄に提出すること。</t>
  </si>
  <si>
    <t>優勝、準優勝、第３位、第４位、第５位、下位トーナメント第１位のチームを表彰する。</t>
  </si>
  <si>
    <t>本大会に参加する全チームは決勝戦を観戦すること。</t>
  </si>
  <si>
    <t>本大会は、フジパンカップの結果をもって、上位４チームをシードチームとする。</t>
  </si>
  <si>
    <t>選手権大会に出場する権利を得るものとする。</t>
  </si>
  <si>
    <t>静岡県の将来をになう少女たちのサッカーへの興味・関心を深め、さらに技術の向上と健全な心身の育成・発展を目標として開催する。この大会はジュニア層のサッカー少女が自分自身で判断したり挑戦したりする体験を通して将来，困難な場面でも的確な判断ができ，正確な技術を発揮できる選手へ成長することを目指す。あわせてフェアプレー精神・リスペクト精神を養い、正しく強くそして創造性豊な人間の育成を目的とする。選手、チーム共に登録数減少が続く現実を踏まえ、本大会を少女サッカー普及活動の一端を担いう大会と位置づける。指導者はエントリー選手全員出場に向けて努力する。</t>
  </si>
  <si>
    <t>一般社団法人静岡県トラック協会　　一般社団法人　静岡県トラック協会 　女性部会</t>
  </si>
  <si>
    <t>中部支部</t>
  </si>
  <si>
    <t>富士川河川敷憩いの広場</t>
  </si>
  <si>
    <t>一般財団法人静岡県サッカー協会に登録した10歳以下（4年生～1年生）の女子選手で構成され、４種女子委員会に加入しているチームであること。</t>
  </si>
  <si>
    <t>　　　　　　　　参加希望チームは参加意思を所属支部女子委員長に連絡すること。</t>
  </si>
  <si>
    <t>エントリー選手は制限なしとする。試合毎、エントリー表に記載されているなかから、選手16名以下、を選出する。帯同スタッフのベンチ入りは6名（代表/監督/医療従事者を含む）、常にベンチには2名以上のスタッフが入り指導者資格保持者が1名以上いる事、代表者と医療従事者を除く全員がJFA公認指導者資格を有すること。</t>
  </si>
  <si>
    <t>1次リーグと決勝トーナメント試合時間は12分-5分-12分とする。</t>
  </si>
  <si>
    <t>但し、決勝戦のみ15分-5分-15分とする。</t>
  </si>
  <si>
    <t>その他は4種女子委員会県大会細則に準する。</t>
  </si>
  <si>
    <t>交代人数・回数とも制限しない。一度退いた選手がその試合中に再び出場することができる。（自由な交代を認める。）</t>
  </si>
  <si>
    <t>参加費は1チーム10,000円　振込手数料は、参加チーム負担とする。</t>
  </si>
  <si>
    <t>　静岡市駿河区南部生涯学習センター</t>
  </si>
  <si>
    <t>決勝戦終了後　（全チーム参加）</t>
  </si>
  <si>
    <t>　優勝，準優勝，第3位，敢闘賞のチームを表彰する。</t>
  </si>
  <si>
    <t>今大会の優勝チームは東海大会の出場権を得るものとする。但し東海大会の出場資格を満たさない場合、4種女子委員会が今大会の成績を踏まえて出場チームを推薦する。（上位大会「OKAYA　CUPU-10」日程および会場未定）</t>
  </si>
  <si>
    <t>選手に試合機会を与える場として参加規定に満たないチームにはフレンドリーマッチを企画する。</t>
  </si>
  <si>
    <t>(株)時之栖</t>
  </si>
  <si>
    <t>時之栖スポーツセンター</t>
  </si>
  <si>
    <t>時之栖スポーツセンター　裾野グランド　　　静岡県裾野市下和田420-12　</t>
  </si>
  <si>
    <t>参加チーム数は地域サッカー協会より推薦または選出された２０チームとする。　
各地域からの出場チーム数は次のとおり</t>
  </si>
  <si>
    <t>静岡県（５）・愛知県（３）・三重県（２）・岐阜県（２）・関東地区（８）</t>
  </si>
  <si>
    <t>選手は個人登録してあり，傷害保険に加入していること。</t>
  </si>
  <si>
    <t>地区予選から県大会に至るまで同一選手が異なるチームへ移籍後，再び同一大会に参加することはできない。</t>
  </si>
  <si>
    <t>　　　参加チーム数は地域サッカー協会より推薦または選出された２０チームとする。</t>
  </si>
  <si>
    <t>　　　静岡県（５）・愛知県（３）・三重県（２）・岐阜県（２）・関東地区（８）</t>
  </si>
  <si>
    <t>エントリー登録数は選手25名以下、指導者6名以下とし、当日、試合毎にベンチ入りできる選手・スタッフはエントリー表に記載されている中から、選手１６名以下、スタッフ2名以上６名以下（公認指導者１名以上、他スタッフ（代表/監督/コーチ/医療従事者）１名～５名）を選出する。</t>
  </si>
  <si>
    <t>エントリーされた選手・監督・コーチは、JFAが公式に認める電子登録証（選手証又は登録選手一覧・公認指導者ライセンス証・）を印刷したものを持参し会場でチェックを受けなければならない。</t>
  </si>
  <si>
    <t>電子登録証（選手証・公認指導者ライセンス証はD級コーチ以上を有する）を確認できない選手・監督・コーチはベンチ入りできない。</t>
  </si>
  <si>
    <t>1日目予選5チームによるリーグ戦の内3試合を行う。※予選リーグ5チームの内1チームは1日目2試合　2日目4試合となる。</t>
  </si>
  <si>
    <t>2日目は予選リーグ残り1試合と順位決定トーナメント2試合を行い、優勝以下第２０位までを決定する。</t>
  </si>
  <si>
    <t>予選リーグは同点の場合でも延長戦を行わず、❶勝ち点＜勝3・分1・負0＞➋当該同士の対戦成績❸得失点❹総得点❺抽選の順によりリーグ内の順にを決定する。　</t>
  </si>
  <si>
    <t>その他は4種委員会細則による。</t>
  </si>
  <si>
    <t>公認4号球　　（大会本部にて用意）</t>
  </si>
  <si>
    <t>主審（本部）・補助審は有資格者とする。</t>
  </si>
  <si>
    <t>参加費は1チーム15,000円　振込手数料は、参加チーム負担とする。</t>
  </si>
  <si>
    <t>県サッカー少女部　代表　塩川訓啓（クニヒロ）</t>
  </si>
  <si>
    <t>大会初日受付時に、各チーム書面にて確認を行う。受付場所：大会本部（時之栖スポーツセンター内）　</t>
  </si>
  <si>
    <t>開会式は行わず，直接試合会場へ行く。</t>
  </si>
  <si>
    <t>優勝，準優勝，第3位，第4位，敢闘賞（2位及び3位トーナメント1位）のチームを表彰する。</t>
  </si>
  <si>
    <t>優勝…トロフィー・賞状</t>
  </si>
  <si>
    <t>準優勝…トロフィー・賞状</t>
  </si>
  <si>
    <t>3位…トロフィー・賞状</t>
  </si>
  <si>
    <t>4位…トロフィー・賞状</t>
  </si>
  <si>
    <t>敢闘賞…トロフィー・賞状</t>
  </si>
  <si>
    <t>個人賞：MVP（1名）、優秀選手賞（20名）…メダル</t>
  </si>
  <si>
    <t>各チーム自チーム試合時にボールパーソンを１名ずつ指定の場所に配置する事。</t>
  </si>
  <si>
    <t>各チームユニホームは正副２着２色を原則とする。（ＧＫのビブス着用を認める。その際背番後はなくてよいが、ＦＰと異色とする。）</t>
  </si>
  <si>
    <t>アンダーシャツ・アンダーショーツ・タイツを着用する場合、ジャージーの袖・ショーツの主たる色と異なっても構わないが、チームとして同色で統一する事。</t>
  </si>
  <si>
    <t>毎試合メンバー表を、試合開始２０分前までにグランド側記録本部へ2部提出の事。</t>
  </si>
  <si>
    <t>静岡県の将来をになう少女たちのサッカーへの興味・関心を深め、さらに技術の向上と健全な心身の育成・発展を目標として本大会を開催する。この大会はジュニア層のサッカー少女が自分自身で判断したり挑戦したりする体験を通して将来,困難な場面でも的確な判断ができ、正確な技術を発揮できる選手へ成長することを目指す。あわせてフェアプレー精神・リスペクト精神を養い，正しく強くそして創造性豊な人間の育成を目的とする。指導者はエントリー選手全員出場に向けて努力する。</t>
  </si>
  <si>
    <t>富士川河川敷憩の広場</t>
  </si>
  <si>
    <t xml:space="preserve"> エントリーメンバー表提出後の選手の追加変更及び背番号の変更は認めない。</t>
  </si>
  <si>
    <t>エントリーメンバーは4種女子委員会チーム詳細に記載のある選手とする。</t>
  </si>
  <si>
    <t>各試合のメンバー表は、試合20分前迄に2部提出。</t>
  </si>
  <si>
    <t>なるべく、フットサル審判資格を取得するように努力してください。</t>
    <rPh sb="10" eb="14">
      <t>シンパンシカク</t>
    </rPh>
    <rPh sb="15" eb="17">
      <t>シュトク</t>
    </rPh>
    <rPh sb="22" eb="24">
      <t>ドリョク</t>
    </rPh>
    <phoneticPr fontId="2"/>
  </si>
  <si>
    <t>ユニフォームは出来るだけ１セットは用意してください。但しどうしてもそろわない場合はビブスでも良い。</t>
    <phoneticPr fontId="2"/>
  </si>
  <si>
    <t>静岡県の将来を担う子どもたちのサッカーへの興味・関心を深め、サッカーの技術・理解を向上させると同時に、サッカーを通じて心身を鍛え、リスペクトの精神を養い、クリエイティブでたくましい人間の育成を目指し、その研修の場として本大会を開催する。将来に向けて大きく成長するための準備として、この年代にふさわしいゲーム環境を提供することにより、育成年代で年代に応じた豊かな経験を積み重ねる中で自ら成長していくことのできるようサポートする。子どもたちや周囲の大人が、サッカー、スポーツの素晴らしさに触れ、生涯にわたって楽しみ、関わっていけるよう、文化として醸成していくことを目指す。</t>
    <phoneticPr fontId="9"/>
  </si>
  <si>
    <t>公益財団法人日本サッカー協会</t>
    <rPh sb="0" eb="2">
      <t>コウエキ</t>
    </rPh>
    <rPh sb="2" eb="4">
      <t>ザイダン</t>
    </rPh>
    <rPh sb="4" eb="6">
      <t>ホウジン</t>
    </rPh>
    <rPh sb="6" eb="8">
      <t>ニホン</t>
    </rPh>
    <rPh sb="12" eb="14">
      <t>キョウカイ</t>
    </rPh>
    <phoneticPr fontId="9"/>
  </si>
  <si>
    <t xml:space="preserve">読売新聞社  </t>
    <phoneticPr fontId="2"/>
  </si>
  <si>
    <t>YKK／花王／日清オイリオグループ／ゼビオ／日本マクドナルド</t>
    <rPh sb="4" eb="6">
      <t>カオウ</t>
    </rPh>
    <rPh sb="22" eb="24">
      <t>ニホン</t>
    </rPh>
    <phoneticPr fontId="9"/>
  </si>
  <si>
    <t>支部および地区予選を勝ち進んだ16チーム（東部4・中東部1・中部2・中西部3・西部6）と静岡県U-12Sリーグに参加している24チーム（S1,S2全24チーム）の計40チームとする。</t>
    <rPh sb="0" eb="2">
      <t>シブ</t>
    </rPh>
    <rPh sb="5" eb="7">
      <t>チク</t>
    </rPh>
    <rPh sb="7" eb="9">
      <t>ヨセン</t>
    </rPh>
    <rPh sb="10" eb="11">
      <t>カ</t>
    </rPh>
    <rPh sb="12" eb="13">
      <t>スス</t>
    </rPh>
    <rPh sb="44" eb="47">
      <t>シズオカケン</t>
    </rPh>
    <rPh sb="56" eb="58">
      <t>サンカ</t>
    </rPh>
    <phoneticPr fontId="9"/>
  </si>
  <si>
    <t>競技者の数は8名、交代要員の数は12名以内とし、交代人数及び回数とも制限しない。</t>
    <rPh sb="0" eb="3">
      <t>キョウギシャ</t>
    </rPh>
    <rPh sb="4" eb="5">
      <t>スウ</t>
    </rPh>
    <rPh sb="7" eb="8">
      <t>メイ</t>
    </rPh>
    <rPh sb="9" eb="11">
      <t>コウタイ</t>
    </rPh>
    <rPh sb="11" eb="13">
      <t>ヨウイン</t>
    </rPh>
    <rPh sb="14" eb="15">
      <t>カズメイコウタイニンズウオヨカイスウセイゲン</t>
    </rPh>
    <phoneticPr fontId="9"/>
  </si>
  <si>
    <t>静岡県大会は背番号は通し番号でなくても構わない。ユニフォームのシャツ前面に背番号と同じ番号を付ける。</t>
    <rPh sb="0" eb="2">
      <t>シズオカ</t>
    </rPh>
    <rPh sb="2" eb="3">
      <t>ケン</t>
    </rPh>
    <rPh sb="3" eb="5">
      <t>タイカイ</t>
    </rPh>
    <rPh sb="6" eb="9">
      <t>セバンゴウ</t>
    </rPh>
    <rPh sb="10" eb="11">
      <t>トオ</t>
    </rPh>
    <rPh sb="12" eb="14">
      <t>バンゴウ</t>
    </rPh>
    <rPh sb="19" eb="20">
      <t>カマ</t>
    </rPh>
    <rPh sb="41" eb="42">
      <t>オナ</t>
    </rPh>
    <rPh sb="43" eb="45">
      <t>バンゴウ</t>
    </rPh>
    <phoneticPr fontId="9"/>
  </si>
  <si>
    <t>YKK努力賞のチームを表彰する。</t>
    <rPh sb="0" eb="2">
      <t>ドリョkヒョウショウ</t>
    </rPh>
    <phoneticPr fontId="9"/>
  </si>
  <si>
    <t>なし</t>
    <phoneticPr fontId="2"/>
  </si>
  <si>
    <t>一般財団法人静岡県サッカー協会4種委員会</t>
    <phoneticPr fontId="9"/>
  </si>
  <si>
    <t>静岡県教育委員会 / 朝日新聞静岡総局</t>
    <rPh sb="0" eb="3">
      <t>シズオカケン</t>
    </rPh>
    <rPh sb="3" eb="5">
      <t>キョウイク</t>
    </rPh>
    <rPh sb="5" eb="8">
      <t>イインカイ</t>
    </rPh>
    <rPh sb="11" eb="13">
      <t>アサヒ</t>
    </rPh>
    <rPh sb="13" eb="15">
      <t>シンブン</t>
    </rPh>
    <rPh sb="15" eb="17">
      <t>シズオカ</t>
    </rPh>
    <rPh sb="17" eb="18">
      <t>ソウ</t>
    </rPh>
    <phoneticPr fontId="9"/>
  </si>
  <si>
    <t>1次リーグは同店の場合でも延長戦を行わず、❶勝ち点＜勝3・分1・負0＞➋当該同士の対戦成績❸得失点❹総得点❺抽選の順によりリーグ内の順にを決定する。</t>
    <rPh sb="0" eb="1">
      <t>③</t>
    </rPh>
    <rPh sb="1" eb="2">
      <t>ジ</t>
    </rPh>
    <rPh sb="6" eb="8">
      <t>ドウテン</t>
    </rPh>
    <rPh sb="9" eb="11">
      <t>バアイ</t>
    </rPh>
    <rPh sb="13" eb="16">
      <t>エンチョウセン</t>
    </rPh>
    <rPh sb="17" eb="18">
      <t>オコナ</t>
    </rPh>
    <rPh sb="22" eb="23">
      <t>カ</t>
    </rPh>
    <rPh sb="24" eb="25">
      <t>テン</t>
    </rPh>
    <rPh sb="26" eb="27">
      <t>カチ</t>
    </rPh>
    <rPh sb="29" eb="30">
      <t>ワ</t>
    </rPh>
    <rPh sb="32" eb="33">
      <t>マ</t>
    </rPh>
    <rPh sb="36" eb="38">
      <t>トウガイ</t>
    </rPh>
    <rPh sb="38" eb="40">
      <t>ドウシ</t>
    </rPh>
    <rPh sb="41" eb="43">
      <t>タイセン</t>
    </rPh>
    <rPh sb="43" eb="45">
      <t>セイセキソウトクテンチュウセンジュンナイジュンケッテイ</t>
    </rPh>
    <phoneticPr fontId="2"/>
  </si>
  <si>
    <t>ピッチサイズは縦68m～60m･横50m～40mとする。ゴールは少年用（2.15m×5m）とする。</t>
    <phoneticPr fontId="9"/>
  </si>
  <si>
    <t>優勝・準優勝・第3位のチームを表彰する。</t>
    <rPh sb="3" eb="6">
      <t>ジュンユウショウ</t>
    </rPh>
    <phoneticPr fontId="9"/>
  </si>
  <si>
    <t>Ａ
❶</t>
    <phoneticPr fontId="11"/>
  </si>
  <si>
    <t>Ｂ
❶</t>
    <phoneticPr fontId="11"/>
  </si>
  <si>
    <t>Ａ❹</t>
    <phoneticPr fontId="11"/>
  </si>
  <si>
    <t>❸ﾌﾚﾝﾄﾞﾘｰ（準決負）</t>
    <rPh sb="9" eb="11">
      <t xml:space="preserve">ジュンケツ </t>
    </rPh>
    <rPh sb="11" eb="12">
      <t xml:space="preserve">マケ </t>
    </rPh>
    <phoneticPr fontId="11"/>
  </si>
  <si>
    <t>［女子］</t>
    <phoneticPr fontId="11"/>
  </si>
  <si>
    <t>※女子１日目は別途女子大会要項を参照</t>
    <rPh sb="1" eb="3">
      <t xml:space="preserve">ジョシ </t>
    </rPh>
    <rPh sb="4" eb="6">
      <t xml:space="preserve">ニチメ </t>
    </rPh>
    <rPh sb="7" eb="9">
      <t xml:space="preserve">ベット </t>
    </rPh>
    <rPh sb="9" eb="11">
      <t xml:space="preserve">ジョシ </t>
    </rPh>
    <rPh sb="11" eb="13">
      <t xml:space="preserve">タイカイ </t>
    </rPh>
    <rPh sb="13" eb="15">
      <t xml:space="preserve">ヨウコウ </t>
    </rPh>
    <rPh sb="16" eb="18">
      <t xml:space="preserve">サンショウ </t>
    </rPh>
    <phoneticPr fontId="11"/>
  </si>
  <si>
    <t>女子準決勝</t>
    <rPh sb="0" eb="2">
      <t xml:space="preserve">ジョシ </t>
    </rPh>
    <rPh sb="2" eb="5">
      <t xml:space="preserve">ジュンケッショウ </t>
    </rPh>
    <phoneticPr fontId="11"/>
  </si>
  <si>
    <t>Ｂ❹</t>
    <phoneticPr fontId="11"/>
  </si>
  <si>
    <t>❶10:00</t>
    <phoneticPr fontId="11"/>
  </si>
  <si>
    <t>※フレンドリーは相互審判でお願いします</t>
    <rPh sb="8" eb="12">
      <t>ソウゴ</t>
    </rPh>
    <phoneticPr fontId="11"/>
  </si>
  <si>
    <t>一般財団法人 静岡県サッカー協会４種フットサル委員会　県大会試合細則（案）</t>
    <rPh sb="35" eb="36">
      <t>アン</t>
    </rPh>
    <phoneticPr fontId="2"/>
  </si>
  <si>
    <t xml:space="preserve"> ・フットサルチームは公益財団法人 日本サッカー協会(以下「本協会」とする）に「フットサル４種」の種別で加盟登録した</t>
    <phoneticPr fontId="2"/>
  </si>
  <si>
    <t>★ユニフォーム</t>
    <phoneticPr fontId="2"/>
  </si>
  <si>
    <t>　⑤ユニフォームの広告については、協会の承認を受けている場合のみこれを認める。但し、ユニフォーム 広告表示により生じる</t>
    <phoneticPr fontId="2"/>
  </si>
  <si>
    <t>一般財団法人 静岡県サッカー協会</t>
    <phoneticPr fontId="9"/>
  </si>
  <si>
    <t>一般財団法人 静岡県サッカー協会フットサル委員会・静岡県４種フットサル委員会</t>
    <phoneticPr fontId="9"/>
  </si>
  <si>
    <t>一般財団法人 静岡県サッカー協会</t>
    <phoneticPr fontId="2"/>
  </si>
  <si>
    <t>一般財団法人 静岡県サッカー協会フットサル委員会・静岡県４種フットサル委員会</t>
    <phoneticPr fontId="2"/>
  </si>
  <si>
    <t>一般財団法人 静岡県サッカー協会に登録した４年生以上で構成されるチームであること。</t>
    <phoneticPr fontId="9"/>
  </si>
  <si>
    <t>一般財団法人 静岡県サッカー協会４種委員会各支部主催の地区予選を経たチームであること。</t>
    <phoneticPr fontId="9"/>
  </si>
  <si>
    <t>また、内１名以上が本協会公認コーチ資格（Ｄ級コーチ以上）を有すること。</t>
    <rPh sb="3" eb="4">
      <t>ウチ</t>
    </rPh>
    <rPh sb="5" eb="6">
      <t>メイ</t>
    </rPh>
    <rPh sb="6" eb="8">
      <t>イジョウ</t>
    </rPh>
    <rPh sb="9" eb="10">
      <t>ホン</t>
    </rPh>
    <phoneticPr fontId="2"/>
  </si>
  <si>
    <t>その他は、一般財団法人 静岡県サッカー協会４種フットサル委員会県大会試合細則による。</t>
    <phoneticPr fontId="9"/>
  </si>
  <si>
    <t>一般財団法人 静岡県サッカー協会フットサル連盟では、静岡県内の将来をになう子どもたちが</t>
    <rPh sb="37" eb="38">
      <t>コ</t>
    </rPh>
    <phoneticPr fontId="2"/>
  </si>
  <si>
    <t>フットサル審判の資格がないフットサルルールを把握しているサッカー審判有資格者でも構いません。</t>
    <rPh sb="8" eb="10">
      <t>シカク</t>
    </rPh>
    <rPh sb="22" eb="24">
      <t>ハアク</t>
    </rPh>
    <rPh sb="32" eb="34">
      <t>シンパン</t>
    </rPh>
    <rPh sb="34" eb="38">
      <t>ユウシカクシャ</t>
    </rPh>
    <rPh sb="40" eb="41">
      <t>カマ</t>
    </rPh>
    <phoneticPr fontId="2"/>
  </si>
  <si>
    <t>一般財団法人 静岡県サッカー協会フットサル委員会は、静岡県の将来を担う子供たちが、フットサルへの</t>
    <rPh sb="35" eb="37">
      <t>コドモ</t>
    </rPh>
    <phoneticPr fontId="9"/>
  </si>
  <si>
    <t>ベンチに入る指導スタッフは、１名以上とする。</t>
    <rPh sb="4" eb="5">
      <t>ハイ</t>
    </rPh>
    <rPh sb="6" eb="8">
      <t>シドウ</t>
    </rPh>
    <rPh sb="15" eb="16">
      <t>メイ</t>
    </rPh>
    <rPh sb="16" eb="18">
      <t>イジョウ</t>
    </rPh>
    <phoneticPr fontId="2"/>
  </si>
  <si>
    <t>➂</t>
    <phoneticPr fontId="9"/>
  </si>
  <si>
    <t>試合はランニングタイムで行ない、累積5ファウルはカウントしない。タイムアウトは設けない。</t>
    <phoneticPr fontId="9"/>
  </si>
  <si>
    <r>
      <t>：  東部（</t>
    </r>
    <r>
      <rPr>
        <u/>
        <sz val="11"/>
        <rFont val="Meiryo UI"/>
        <family val="3"/>
        <charset val="128"/>
      </rPr>
      <t>３</t>
    </r>
    <r>
      <rPr>
        <sz val="11"/>
        <rFont val="Meiryo UI"/>
        <family val="3"/>
        <charset val="128"/>
      </rPr>
      <t>） 中東（</t>
    </r>
    <r>
      <rPr>
        <u/>
        <sz val="11"/>
        <rFont val="Meiryo UI"/>
        <family val="3"/>
        <charset val="128"/>
      </rPr>
      <t>１</t>
    </r>
    <r>
      <rPr>
        <sz val="11"/>
        <rFont val="Meiryo UI"/>
        <family val="3"/>
        <charset val="128"/>
      </rPr>
      <t>） 中部（</t>
    </r>
    <r>
      <rPr>
        <u/>
        <sz val="11"/>
        <rFont val="Meiryo UI"/>
        <family val="3"/>
        <charset val="128"/>
      </rPr>
      <t>４</t>
    </r>
    <r>
      <rPr>
        <sz val="11"/>
        <rFont val="Meiryo UI"/>
        <family val="3"/>
        <charset val="128"/>
      </rPr>
      <t>） 中西（</t>
    </r>
    <r>
      <rPr>
        <u/>
        <sz val="11"/>
        <rFont val="Meiryo UI"/>
        <family val="3"/>
        <charset val="128"/>
      </rPr>
      <t>３</t>
    </r>
    <r>
      <rPr>
        <sz val="11"/>
        <rFont val="Meiryo UI"/>
        <family val="3"/>
        <charset val="128"/>
      </rPr>
      <t>） 西部 （</t>
    </r>
    <r>
      <rPr>
        <u/>
        <sz val="11"/>
        <rFont val="Meiryo UI"/>
        <family val="3"/>
        <charset val="128"/>
      </rPr>
      <t>５</t>
    </r>
    <r>
      <rPr>
        <sz val="11"/>
        <rFont val="Meiryo UI"/>
        <family val="3"/>
        <charset val="128"/>
      </rPr>
      <t>）</t>
    </r>
    <rPh sb="3" eb="4">
      <t>トウ</t>
    </rPh>
    <rPh sb="10" eb="11">
      <t>トウ</t>
    </rPh>
    <rPh sb="22" eb="23">
      <t>セイ</t>
    </rPh>
    <rPh sb="27" eb="28">
      <t>セイ</t>
    </rPh>
    <phoneticPr fontId="2"/>
  </si>
  <si>
    <t>その他細則は一般財団法人 静岡県サッカー協会4種フットサル委員会県大会試合細則に準ずる。</t>
    <phoneticPr fontId="9"/>
  </si>
  <si>
    <t>Ｕ－８･Ｕ－９･Ｕ－１０･Ｕ－１１静岡県フットサル交流大会 要項</t>
    <phoneticPr fontId="11"/>
  </si>
  <si>
    <t>②試合時間は各部とも、１０分－３分－１０分とする。延長戦・PK戦は行わない。</t>
    <rPh sb="13" eb="14">
      <t>フン</t>
    </rPh>
    <rPh sb="16" eb="17">
      <t>フン</t>
    </rPh>
    <phoneticPr fontId="9"/>
  </si>
  <si>
    <r>
      <t>各支部責任者は地区選考結果とメンバー表の提出を</t>
    </r>
    <r>
      <rPr>
        <sz val="10"/>
        <rFont val="Meiryo UI"/>
        <family val="2"/>
        <charset val="128"/>
      </rPr>
      <t>２０２４年９月１日（日）</t>
    </r>
    <r>
      <rPr>
        <sz val="10"/>
        <rFont val="Meiryo UI"/>
        <family val="3"/>
        <charset val="128"/>
      </rPr>
      <t>までに支部ごとまとめて行うこと。</t>
    </r>
    <rPh sb="0" eb="6">
      <t>１ネン</t>
    </rPh>
    <phoneticPr fontId="9"/>
  </si>
  <si>
    <t>８：１５受付開始　　９：４０選手・役員集合</t>
    <phoneticPr fontId="9"/>
  </si>
  <si>
    <t>運営担当支部　・スタジアム（開会式） ： 西部支部　　・補助競技場 ： 中西部支部　４種キッズ委員会</t>
    <rPh sb="0" eb="1">
      <t>チュホジョキョウギジョウシュイインカイジョシイインカイ</t>
    </rPh>
    <phoneticPr fontId="9"/>
  </si>
  <si>
    <t>静岡県の将来をになう７歳から９歳までのサッカー少年少女達が、サッカーへの興味・関心を深めるとともに、心身の健全な
発達・育成を目標として本フェスティバルを開催する。このフェスティバルは子供が選手として審判として主役を務める。仲間と
サッカーをする楽しさ、上級生には審判の難しさを通じてフェアプレー精神・リスペクト精神の習得を目指す。更に選手全員が
毎試合ピッチに立ち、応援に来てくれた家族全員がエンジョイできるサッカーフェスティバルを目指す。</t>
  </si>
  <si>
    <t>小笠山総合運動公園（エコパスタジアム・補助競技場・芝生広場・人工芝ピッチ）　　　</t>
    <rPh sb="25" eb="27">
      <t>シバフ</t>
    </rPh>
    <phoneticPr fontId="9"/>
  </si>
  <si>
    <t>芝生広場（４コート）</t>
    <rPh sb="0" eb="2">
      <t>シバフ</t>
    </rPh>
    <phoneticPr fontId="9"/>
  </si>
  <si>
    <t>補助競技場　（２コート）　・　人工芝ピッチ（２コート）</t>
  </si>
  <si>
    <t>Ｕ－７（１年生チーム）は、１年生と幼児（年長クラス）の出場を認める。また女子チームでの参加の場合は、U-8（２～1年生）で</t>
  </si>
  <si>
    <t>構成されたチーム（合同チーム可）での出場を認める。</t>
  </si>
  <si>
    <t>Honda都田サッカー場・大井川陸上競技場・横井人工芝グラウンド・遠州灘海浜公園球技場・ゆめりあサッカー場</t>
    <rPh sb="5" eb="7">
      <t>ミヤコダ</t>
    </rPh>
    <rPh sb="11" eb="12">
      <t>ジョウ</t>
    </rPh>
    <rPh sb="13" eb="16">
      <t>オオイガワ</t>
    </rPh>
    <rPh sb="16" eb="18">
      <t>リクジョウ</t>
    </rPh>
    <rPh sb="18" eb="21">
      <t>キョウギジョウ</t>
    </rPh>
    <rPh sb="22" eb="24">
      <t>ヨコイ</t>
    </rPh>
    <rPh sb="24" eb="27">
      <t>ジンコウシバ</t>
    </rPh>
    <rPh sb="33" eb="35">
      <t>エンシュウ</t>
    </rPh>
    <rPh sb="52" eb="53">
      <t>ジョウ</t>
    </rPh>
    <phoneticPr fontId="9"/>
  </si>
  <si>
    <t>（東部１６・中東部５・中部８・中西部１１・西部２４）</t>
    <phoneticPr fontId="9"/>
  </si>
  <si>
    <t>大会エントリー表の提出期限は2025年12月28日(日)するが、提出後に選手・指導者に変更があった場合は2026年1月31日(日)までは認める。ただし、変更エントリー表のプログラム記載はできない。</t>
    <rPh sb="32" eb="34">
      <t>テイシュツ</t>
    </rPh>
    <rPh sb="34" eb="35">
      <t>ゴ</t>
    </rPh>
    <rPh sb="36" eb="38">
      <t>センシュ</t>
    </rPh>
    <rPh sb="39" eb="42">
      <t>シドウシャ</t>
    </rPh>
    <rPh sb="43" eb="45">
      <t>ヘンコウ</t>
    </rPh>
    <rPh sb="49" eb="51">
      <t>バアイ</t>
    </rPh>
    <rPh sb="63" eb="64">
      <t>ヒ</t>
    </rPh>
    <rPh sb="68" eb="69">
      <t>ミト</t>
    </rPh>
    <phoneticPr fontId="9"/>
  </si>
  <si>
    <t>県4種委員会2025年度県大会試合細則及び、2025年度競技細則・確認事項ユニフォーム規定に基づいたユニフォームを使用しなければならない。</t>
    <rPh sb="0" eb="1">
      <t>ケン</t>
    </rPh>
    <rPh sb="2" eb="6">
      <t>シュイインカイ</t>
    </rPh>
    <rPh sb="28" eb="30">
      <t>キョウギ</t>
    </rPh>
    <rPh sb="43" eb="45">
      <t>キテイ</t>
    </rPh>
    <rPh sb="46" eb="47">
      <t>モト</t>
    </rPh>
    <rPh sb="57" eb="59">
      <t>シヨウ</t>
    </rPh>
    <phoneticPr fontId="9"/>
  </si>
  <si>
    <t>その他は県4種委員会2025年度県大会試合細則及び、2025年度競技細則・確認事項による。</t>
    <rPh sb="4" eb="5">
      <t>ケン</t>
    </rPh>
    <rPh sb="6" eb="7">
      <t>シュ</t>
    </rPh>
    <phoneticPr fontId="9"/>
  </si>
  <si>
    <t>大会要項及び県4種委員会2025年度県大会試合細則及び、2025年度競技細則・確認事項に規定されていない事項は、県4種委員会で協議の上決定する。</t>
    <rPh sb="6" eb="7">
      <t>ケン</t>
    </rPh>
    <rPh sb="16" eb="17">
      <t>ネン</t>
    </rPh>
    <rPh sb="17" eb="18">
      <t>ド</t>
    </rPh>
    <rPh sb="18" eb="23">
      <t>ケンタイカイシアイ</t>
    </rPh>
    <rPh sb="25" eb="26">
      <t>オヨ</t>
    </rPh>
    <rPh sb="32" eb="34">
      <t>ネンド</t>
    </rPh>
    <rPh sb="34" eb="36">
      <t>キョウギ</t>
    </rPh>
    <rPh sb="36" eb="38">
      <t>サイソク</t>
    </rPh>
    <rPh sb="39" eb="43">
      <t>カクニンジコウ</t>
    </rPh>
    <rPh sb="56" eb="57">
      <t>ケン</t>
    </rPh>
    <phoneticPr fontId="9"/>
  </si>
  <si>
    <t>20,000円（プログラム代金20冊分含む) 　検討中</t>
    <rPh sb="6" eb="7">
      <t>エン</t>
    </rPh>
    <rPh sb="13" eb="15">
      <t>ダイキン</t>
    </rPh>
    <rPh sb="17" eb="18">
      <t>サツ</t>
    </rPh>
    <rPh sb="18" eb="19">
      <t>ブン</t>
    </rPh>
    <rPh sb="19" eb="20">
      <t>フク</t>
    </rPh>
    <rPh sb="24" eb="27">
      <t>ケントウチュウ</t>
    </rPh>
    <phoneticPr fontId="36"/>
  </si>
  <si>
    <t>無し　メールにて配信</t>
    <rPh sb="0" eb="1">
      <t>ナ</t>
    </rPh>
    <rPh sb="8" eb="10">
      <t>ハイシン</t>
    </rPh>
    <phoneticPr fontId="9"/>
  </si>
  <si>
    <t>２０２６年２月１５日（日）15：00　Honda都田サッカー場　</t>
    <rPh sb="24" eb="26">
      <t>ミヤコダ</t>
    </rPh>
    <rPh sb="30" eb="31">
      <t>ジョウ</t>
    </rPh>
    <phoneticPr fontId="9"/>
  </si>
  <si>
    <t>第５８回静岡県ユースＵ－１２サッカー大会　組合せ（案）</t>
    <phoneticPr fontId="9"/>
  </si>
  <si>
    <t>Honda都田　　　　　　サッカー場</t>
    <rPh sb="5" eb="7">
      <t>ミヤコダ</t>
    </rPh>
    <rPh sb="17" eb="18">
      <t>ジョウ</t>
    </rPh>
    <phoneticPr fontId="9"/>
  </si>
  <si>
    <t>遠州灘海浜公園　球技場</t>
    <rPh sb="0" eb="2">
      <t>エンシュウ</t>
    </rPh>
    <rPh sb="2" eb="3">
      <t>ナダ</t>
    </rPh>
    <rPh sb="3" eb="5">
      <t>カイヒン</t>
    </rPh>
    <rPh sb="5" eb="7">
      <t>コウエン</t>
    </rPh>
    <rPh sb="8" eb="11">
      <t>キュウギジョウ</t>
    </rPh>
    <phoneticPr fontId="9"/>
  </si>
  <si>
    <t>大井川陸上　　　　競技場</t>
    <rPh sb="0" eb="3">
      <t>オオイガワ</t>
    </rPh>
    <rPh sb="3" eb="5">
      <t>リクジョウ</t>
    </rPh>
    <rPh sb="9" eb="12">
      <t>キョウギジョウ</t>
    </rPh>
    <phoneticPr fontId="2"/>
  </si>
  <si>
    <t>大井川陸上競技場</t>
    <rPh sb="0" eb="3">
      <t>オオイガワ</t>
    </rPh>
    <rPh sb="3" eb="5">
      <t>リクジョウ</t>
    </rPh>
    <rPh sb="5" eb="8">
      <t>キョウギジョウ</t>
    </rPh>
    <phoneticPr fontId="9"/>
  </si>
  <si>
    <t>横井人工芝グラウンド</t>
    <rPh sb="0" eb="2">
      <t>ヨコイ</t>
    </rPh>
    <rPh sb="2" eb="5">
      <t>ジンコウシバ</t>
    </rPh>
    <phoneticPr fontId="9"/>
  </si>
  <si>
    <t>ゆめりあサッカー場</t>
    <rPh sb="8" eb="9">
      <t>ジョウ</t>
    </rPh>
    <phoneticPr fontId="9"/>
  </si>
  <si>
    <t>試合開始時刻　①9：30　②10：30　③11：30　④12：30　⑤13：30　⑥14：00　⑦15：00　決勝13：30</t>
    <rPh sb="55" eb="57">
      <t>ケッショウ</t>
    </rPh>
    <phoneticPr fontId="9"/>
  </si>
  <si>
    <t>⑤
A</t>
    <phoneticPr fontId="9"/>
  </si>
  <si>
    <t>⑦A</t>
    <phoneticPr fontId="9"/>
  </si>
  <si>
    <t>⑦B</t>
    <phoneticPr fontId="9"/>
  </si>
  <si>
    <t>1日目会場　遠州灘海浜公園球技場（A・B)、 ゆめりあサッカー場（A・B）
　　　　　　　　大井川陸上競技場（A・B）、横井人工芝グラウンド（A・B）
　　　　　</t>
    <rPh sb="31" eb="32">
      <t>ジョウ</t>
    </rPh>
    <rPh sb="46" eb="49">
      <t>オオイガワ</t>
    </rPh>
    <rPh sb="49" eb="51">
      <t>リクジョウ</t>
    </rPh>
    <rPh sb="51" eb="54">
      <t>キョウギジョウ</t>
    </rPh>
    <rPh sb="60" eb="65">
      <t>ヨコイジンコウシバ</t>
    </rPh>
    <phoneticPr fontId="9"/>
  </si>
  <si>
    <t>2日目会場　遠州灘海浜公園球技場（A・B)、大井川陸上陸上競技場（A・B）
　　　　　</t>
    <rPh sb="22" eb="25">
      <t>オオイガワ</t>
    </rPh>
    <rPh sb="25" eb="27">
      <t>リクジョウ</t>
    </rPh>
    <rPh sb="27" eb="29">
      <t>リクジョウ</t>
    </rPh>
    <rPh sb="29" eb="32">
      <t>キョウギジョウ</t>
    </rPh>
    <phoneticPr fontId="9"/>
  </si>
  <si>
    <t>3日目会場　Honda都田サッカー場</t>
    <rPh sb="1" eb="2">
      <t>ヒ</t>
    </rPh>
    <rPh sb="2" eb="3">
      <t>メ</t>
    </rPh>
    <rPh sb="3" eb="5">
      <t>カイジョウ</t>
    </rPh>
    <rPh sb="11" eb="13">
      <t>ミヤコダ</t>
    </rPh>
    <rPh sb="17" eb="18">
      <t>ジョウ</t>
    </rPh>
    <phoneticPr fontId="9"/>
  </si>
  <si>
    <t>最終日は参加全チーム試合観戦をする。　検討</t>
    <rPh sb="0" eb="3">
      <t>サイシュウビ</t>
    </rPh>
    <rPh sb="4" eb="6">
      <t>サンカ</t>
    </rPh>
    <rPh sb="6" eb="7">
      <t>ゼン</t>
    </rPh>
    <rPh sb="10" eb="12">
      <t>シアイ</t>
    </rPh>
    <rPh sb="12" eb="14">
      <t>カンセン</t>
    </rPh>
    <rPh sb="19" eb="21">
      <t>ケントウ</t>
    </rPh>
    <phoneticPr fontId="2"/>
  </si>
  <si>
    <t>（中東部）</t>
    <rPh sb="1" eb="4">
      <t>チュウトウブ</t>
    </rPh>
    <phoneticPr fontId="9"/>
  </si>
  <si>
    <t>NTT西日本グループカップ
第58回静岡県ユースU-12サッカー大会要項（案）</t>
    <rPh sb="37" eb="38">
      <t>アン</t>
    </rPh>
    <phoneticPr fontId="9"/>
  </si>
  <si>
    <t>２０２６年２月７日（土）・８日（日）・１５日（日）</t>
    <phoneticPr fontId="9"/>
  </si>
  <si>
    <t>2025年度</t>
    <rPh sb="4" eb="6">
      <t xml:space="preserve">ネンド </t>
    </rPh>
    <phoneticPr fontId="2"/>
  </si>
  <si>
    <t>前期　2025年4月～2025年7月　　 後期　2025年9月～2025年12月</t>
    <phoneticPr fontId="9"/>
  </si>
  <si>
    <t>大会エントリー選手は、前期4/1(火)〜4/4(金) 後期9/1(月)〜9/5(金) 期間中に大会事務局に提出する。※後期変更ない場合も提出。</t>
    <rPh sb="33" eb="34">
      <t>ゲツ</t>
    </rPh>
    <phoneticPr fontId="9"/>
  </si>
  <si>
    <t>セカンドチームが参加する場合はプロテクト選手8名（内GK1名）を運営本部に提出する。その選手はセカンドチームへの出場は出来ない。プロテクト表提出期間はエントリー表と同様とする。</t>
    <rPh sb="25" eb="26">
      <t>ウチ</t>
    </rPh>
    <rPh sb="29" eb="30">
      <t>メイ</t>
    </rPh>
    <rPh sb="69" eb="70">
      <t>ヒョウ</t>
    </rPh>
    <rPh sb="80" eb="81">
      <t>ヒョウ</t>
    </rPh>
    <rPh sb="82" eb="84">
      <t>ドウヨウ</t>
    </rPh>
    <phoneticPr fontId="9"/>
  </si>
  <si>
    <t>雷雨中断は再試合とする。(残りの試合時間を後日行う）</t>
    <rPh sb="13" eb="14">
      <t>ノコ</t>
    </rPh>
    <rPh sb="16" eb="20">
      <t>シアイジカン</t>
    </rPh>
    <rPh sb="21" eb="23">
      <t>ゴジツ</t>
    </rPh>
    <rPh sb="23" eb="24">
      <t>オコナ</t>
    </rPh>
    <phoneticPr fontId="9"/>
  </si>
  <si>
    <t>ゴールキーパーはビブスでの出場を可能とする。</t>
    <rPh sb="13" eb="15">
      <t>シュツジョウ</t>
    </rPh>
    <rPh sb="16" eb="18">
      <t>カノウ</t>
    </rPh>
    <phoneticPr fontId="9"/>
  </si>
  <si>
    <t>S1リーグ12チームとS2リーグ12チームの計24チームは「第49回全日本U-12選手権大会静岡県大会」への推薦出場が与えられる。※セカンドチームの全日本U-12選手権大会静岡県大会への出場は認めない。出場枠はセカンドチームの所属支部へ返す。</t>
    <phoneticPr fontId="9"/>
  </si>
  <si>
    <t>各試合においてマッチウェルフェアオフィサーは配置しないが、大会本部でピックアップゲームを設定しマッチウェルフェアオフィサーを配置する。</t>
    <rPh sb="0" eb="3">
      <t>カクシアイ</t>
    </rPh>
    <rPh sb="22" eb="24">
      <t>ハイチ</t>
    </rPh>
    <rPh sb="29" eb="33">
      <t>タイカイホンブ</t>
    </rPh>
    <rPh sb="44" eb="46">
      <t>セッテイ</t>
    </rPh>
    <rPh sb="62" eb="64">
      <t>ハイチ</t>
    </rPh>
    <phoneticPr fontId="11"/>
  </si>
  <si>
    <t>2025年度前期後期S1リーグ11位～12位は2026年度S2リーグへ自動降格する。</t>
    <rPh sb="35" eb="37">
      <t>ジドウ</t>
    </rPh>
    <phoneticPr fontId="9"/>
  </si>
  <si>
    <t>2025年度前期後期S2リーグ1位～2位は2026年度S1リーグへ自動昇格する。</t>
    <rPh sb="33" eb="35">
      <t>ジドウ</t>
    </rPh>
    <phoneticPr fontId="9"/>
  </si>
  <si>
    <t>2025年度前期後期S2リーグ10位～12位は2026年度S3リーグへ降格する。</t>
    <phoneticPr fontId="9"/>
  </si>
  <si>
    <t>2025年度S3リーグプレーオフを勝ち抜いた3チームは2026年度S2リーグへ昇格する。</t>
    <rPh sb="17" eb="18">
      <t>カ</t>
    </rPh>
    <rPh sb="19" eb="20">
      <t>ヌ</t>
    </rPh>
    <phoneticPr fontId="9"/>
  </si>
  <si>
    <t>2025年3月2日（日）19：00～ZOOM</t>
    <rPh sb="4" eb="5">
      <t>ネン</t>
    </rPh>
    <phoneticPr fontId="9"/>
  </si>
  <si>
    <t>S1リーグ優勝チームは1月12日（月曜日）IAIスタジアムで行われるチャンピオンシップに参加する。</t>
    <rPh sb="5" eb="7">
      <t>ユウショウ</t>
    </rPh>
    <rPh sb="15" eb="16">
      <t>ニチ</t>
    </rPh>
    <rPh sb="17" eb="20">
      <t>ゲツヨウビ</t>
    </rPh>
    <rPh sb="30" eb="31">
      <t>オコナ</t>
    </rPh>
    <rPh sb="44" eb="46">
      <t>サンカ</t>
    </rPh>
    <phoneticPr fontId="9"/>
  </si>
  <si>
    <t>2025年度静岡県U-12サッカーリーグ　日程</t>
    <phoneticPr fontId="9"/>
  </si>
  <si>
    <t>4/6（日）</t>
    <phoneticPr fontId="9"/>
  </si>
  <si>
    <t>9/6（土）</t>
    <rPh sb="4" eb="5">
      <t>ツチ</t>
    </rPh>
    <phoneticPr fontId="9"/>
  </si>
  <si>
    <t>※ナイターG　</t>
    <phoneticPr fontId="9"/>
  </si>
  <si>
    <t>4/19（土）</t>
    <rPh sb="5" eb="6">
      <t>ツチ</t>
    </rPh>
    <phoneticPr fontId="9"/>
  </si>
  <si>
    <t>9/15（月）</t>
    <rPh sb="5" eb="6">
      <t>ゲツ</t>
    </rPh>
    <phoneticPr fontId="9"/>
  </si>
  <si>
    <t>第2節</t>
    <phoneticPr fontId="9"/>
  </si>
  <si>
    <t>第3節</t>
    <phoneticPr fontId="9"/>
  </si>
  <si>
    <t>4/27（日）</t>
    <phoneticPr fontId="9"/>
  </si>
  <si>
    <t>9/23（火）</t>
    <phoneticPr fontId="9"/>
  </si>
  <si>
    <t>第4節</t>
    <phoneticPr fontId="9"/>
  </si>
  <si>
    <t>第5節</t>
    <phoneticPr fontId="9"/>
  </si>
  <si>
    <t>4/29（火）</t>
    <phoneticPr fontId="9"/>
  </si>
  <si>
    <t>第6節</t>
    <phoneticPr fontId="9"/>
  </si>
  <si>
    <t>第7節</t>
    <phoneticPr fontId="9"/>
  </si>
  <si>
    <t>5/18（日）</t>
    <phoneticPr fontId="9"/>
  </si>
  <si>
    <t>10/13（月）</t>
    <phoneticPr fontId="9"/>
  </si>
  <si>
    <t>第8節</t>
    <phoneticPr fontId="9"/>
  </si>
  <si>
    <t>第9節</t>
    <phoneticPr fontId="9"/>
  </si>
  <si>
    <t>6/1（日）</t>
    <phoneticPr fontId="9"/>
  </si>
  <si>
    <t>10/19（日）</t>
    <phoneticPr fontId="9"/>
  </si>
  <si>
    <t>第10節</t>
    <phoneticPr fontId="9"/>
  </si>
  <si>
    <t>第11節</t>
    <phoneticPr fontId="9"/>
  </si>
  <si>
    <t>6/29（日）</t>
    <phoneticPr fontId="9"/>
  </si>
  <si>
    <t>11/3（月）</t>
    <phoneticPr fontId="9"/>
  </si>
  <si>
    <t>7/6（日）</t>
    <phoneticPr fontId="9"/>
  </si>
  <si>
    <t>11/24（月）</t>
    <phoneticPr fontId="9"/>
  </si>
  <si>
    <t>①</t>
    <phoneticPr fontId="2"/>
  </si>
  <si>
    <t>大会エントリー表に記載された選手・指導スタッフ（代表者/監督/コーチ)・医療従事者に大会出場の資格が与えられる。</t>
    <rPh sb="0" eb="2">
      <t>タイカイ</t>
    </rPh>
    <rPh sb="7" eb="8">
      <t>ヒョウ</t>
    </rPh>
    <rPh sb="9" eb="11">
      <t>キサイ</t>
    </rPh>
    <rPh sb="14" eb="16">
      <t>センシュ</t>
    </rPh>
    <rPh sb="17" eb="19">
      <t>シドウ</t>
    </rPh>
    <rPh sb="24" eb="27">
      <t>ダイヒョウシャ</t>
    </rPh>
    <rPh sb="28" eb="30">
      <t>カントク</t>
    </rPh>
    <rPh sb="36" eb="38">
      <t>イリョウ</t>
    </rPh>
    <rPh sb="38" eb="41">
      <t>ジュウジシャ</t>
    </rPh>
    <rPh sb="42" eb="44">
      <t>タイカイ</t>
    </rPh>
    <rPh sb="44" eb="46">
      <t>シュツジョウ</t>
    </rPh>
    <rPh sb="47" eb="49">
      <t>シカク</t>
    </rPh>
    <rPh sb="50" eb="51">
      <t>アタ</t>
    </rPh>
    <phoneticPr fontId="36"/>
  </si>
  <si>
    <t>大会エントリーは、大会当日提出しベンチ入り選手は試合ごと決定する。以後の追加変更は認めない。</t>
    <rPh sb="0" eb="2">
      <t>タイカイ</t>
    </rPh>
    <rPh sb="9" eb="11">
      <t>タイカイ</t>
    </rPh>
    <rPh sb="11" eb="13">
      <t>トウジツ</t>
    </rPh>
    <rPh sb="13" eb="15">
      <t>テイシュツ</t>
    </rPh>
    <rPh sb="19" eb="20">
      <t>イ</t>
    </rPh>
    <rPh sb="21" eb="23">
      <t>センシュ</t>
    </rPh>
    <rPh sb="24" eb="26">
      <t>シアイ</t>
    </rPh>
    <rPh sb="28" eb="30">
      <t>ケッテイ</t>
    </rPh>
    <rPh sb="33" eb="35">
      <t>イゴ</t>
    </rPh>
    <rPh sb="36" eb="38">
      <t>ツイカ</t>
    </rPh>
    <rPh sb="38" eb="40">
      <t>ヘンコウ</t>
    </rPh>
    <rPh sb="41" eb="42">
      <t>ミト</t>
    </rPh>
    <phoneticPr fontId="36"/>
  </si>
  <si>
    <t>エントリー表に登録された監督・コーチはD級以上のライセンスを有しなければならない。ただし、代表者・医療従事者はこの限りではないが、ライセンスを有することを推奨する。</t>
    <rPh sb="5" eb="6">
      <t>ヒョウ</t>
    </rPh>
    <rPh sb="7" eb="9">
      <t>トウロク</t>
    </rPh>
    <rPh sb="12" eb="14">
      <t>カントク</t>
    </rPh>
    <rPh sb="20" eb="21">
      <t>キュウ</t>
    </rPh>
    <rPh sb="21" eb="23">
      <t>イジョウ</t>
    </rPh>
    <rPh sb="30" eb="31">
      <t>ユウ</t>
    </rPh>
    <rPh sb="45" eb="48">
      <t>ダイヒョウシャ</t>
    </rPh>
    <rPh sb="49" eb="54">
      <t>イリョウジュウジシャ</t>
    </rPh>
    <rPh sb="57" eb="58">
      <t>カギ</t>
    </rPh>
    <rPh sb="71" eb="72">
      <t>ユウ</t>
    </rPh>
    <rPh sb="77" eb="79">
      <t>スイショウ</t>
    </rPh>
    <phoneticPr fontId="36"/>
  </si>
  <si>
    <t>②</t>
    <phoneticPr fontId="2"/>
  </si>
  <si>
    <t>大会において（支部予選を含む）不正行為が認められた場合は、公益財団法人日本サッカー協会の懲罰規定に基づき一般財団法人静岡県サッカー協会で裁定がくだされる。その場合、各支部は当該チームの推薦を取り消す。</t>
    <rPh sb="0" eb="2">
      <t>タイカイ</t>
    </rPh>
    <rPh sb="7" eb="9">
      <t>シブ</t>
    </rPh>
    <rPh sb="9" eb="11">
      <t>ヨセン</t>
    </rPh>
    <rPh sb="12" eb="13">
      <t>フク</t>
    </rPh>
    <rPh sb="15" eb="17">
      <t>フセイ</t>
    </rPh>
    <rPh sb="17" eb="19">
      <t>コウイ</t>
    </rPh>
    <rPh sb="20" eb="21">
      <t>ミト</t>
    </rPh>
    <rPh sb="25" eb="27">
      <t>バアイ</t>
    </rPh>
    <rPh sb="29" eb="31">
      <t>コウエキ</t>
    </rPh>
    <rPh sb="31" eb="33">
      <t>ザイダン</t>
    </rPh>
    <rPh sb="33" eb="35">
      <t>ホウジン</t>
    </rPh>
    <rPh sb="35" eb="37">
      <t>ニホン</t>
    </rPh>
    <rPh sb="41" eb="43">
      <t>キョウカイ</t>
    </rPh>
    <rPh sb="44" eb="46">
      <t>チョウバツ</t>
    </rPh>
    <rPh sb="46" eb="48">
      <t>キテイ</t>
    </rPh>
    <rPh sb="49" eb="50">
      <t>モト</t>
    </rPh>
    <rPh sb="52" eb="54">
      <t>イッパン</t>
    </rPh>
    <rPh sb="54" eb="56">
      <t>ザイダン</t>
    </rPh>
    <rPh sb="56" eb="58">
      <t>ホウジン</t>
    </rPh>
    <rPh sb="57" eb="58">
      <t>ジン</t>
    </rPh>
    <rPh sb="58" eb="61">
      <t>シズオカケン</t>
    </rPh>
    <rPh sb="65" eb="67">
      <t>キョウカイ</t>
    </rPh>
    <rPh sb="68" eb="70">
      <t>サイテイ</t>
    </rPh>
    <rPh sb="79" eb="81">
      <t>バアイ</t>
    </rPh>
    <rPh sb="82" eb="85">
      <t>カクシブ</t>
    </rPh>
    <rPh sb="86" eb="88">
      <t>トウガイ</t>
    </rPh>
    <rPh sb="92" eb="94">
      <t>スイセン</t>
    </rPh>
    <rPh sb="95" eb="96">
      <t>ト</t>
    </rPh>
    <rPh sb="97" eb="98">
      <t>ケ</t>
    </rPh>
    <phoneticPr fontId="36"/>
  </si>
  <si>
    <t>③</t>
    <phoneticPr fontId="2"/>
  </si>
  <si>
    <t>組合せは各支部抽選により決定する。ただし、トレセン大会は除く。</t>
    <rPh sb="0" eb="2">
      <t>クミアワ</t>
    </rPh>
    <rPh sb="4" eb="7">
      <t>カクシブ</t>
    </rPh>
    <rPh sb="7" eb="9">
      <t>チュウセン</t>
    </rPh>
    <rPh sb="12" eb="14">
      <t>ケッテイ</t>
    </rPh>
    <rPh sb="25" eb="27">
      <t>タイカイ</t>
    </rPh>
    <rPh sb="28" eb="29">
      <t>ノゾ</t>
    </rPh>
    <phoneticPr fontId="36"/>
  </si>
  <si>
    <t>④</t>
    <phoneticPr fontId="2"/>
  </si>
  <si>
    <t>県大会の監督者会議へは、出場チームの監督又は代表者が必ず出席しなければならない。</t>
    <rPh sb="0" eb="1">
      <t>ケン</t>
    </rPh>
    <rPh sb="1" eb="3">
      <t>タイカイ</t>
    </rPh>
    <rPh sb="4" eb="7">
      <t>カントクシャ</t>
    </rPh>
    <rPh sb="7" eb="9">
      <t>カイギ</t>
    </rPh>
    <rPh sb="12" eb="14">
      <t>シュツジョウ</t>
    </rPh>
    <rPh sb="18" eb="20">
      <t>カントク</t>
    </rPh>
    <rPh sb="20" eb="21">
      <t>マタ</t>
    </rPh>
    <rPh sb="22" eb="25">
      <t>ダイヒョウシャ</t>
    </rPh>
    <rPh sb="26" eb="27">
      <t>カナラ</t>
    </rPh>
    <rPh sb="28" eb="30">
      <t>シュッセキ</t>
    </rPh>
    <phoneticPr fontId="36"/>
  </si>
  <si>
    <t>但し、諸事情により前述の者が出席でいない場合は所属支部の支部長に連絡の上、委任状を作成しエントリー表に記載されている指導スタッフが出席することができる。</t>
    <rPh sb="0" eb="1">
      <t>タダ</t>
    </rPh>
    <rPh sb="3" eb="6">
      <t>ショジジョウ</t>
    </rPh>
    <rPh sb="9" eb="11">
      <t>ゼンジュツ</t>
    </rPh>
    <rPh sb="12" eb="13">
      <t>シャ</t>
    </rPh>
    <rPh sb="14" eb="16">
      <t>シュッセキ</t>
    </rPh>
    <rPh sb="20" eb="22">
      <t>バアイ</t>
    </rPh>
    <rPh sb="23" eb="25">
      <t>ショゾク</t>
    </rPh>
    <rPh sb="25" eb="27">
      <t>シブ</t>
    </rPh>
    <rPh sb="28" eb="30">
      <t>シブ</t>
    </rPh>
    <rPh sb="30" eb="31">
      <t>チョウ</t>
    </rPh>
    <rPh sb="32" eb="34">
      <t>レンラク</t>
    </rPh>
    <rPh sb="35" eb="36">
      <t>ウエ</t>
    </rPh>
    <rPh sb="37" eb="40">
      <t>イニンジョウ</t>
    </rPh>
    <rPh sb="41" eb="43">
      <t>サクセイ</t>
    </rPh>
    <rPh sb="49" eb="50">
      <t>ヒョウ</t>
    </rPh>
    <rPh sb="51" eb="53">
      <t>キサイ</t>
    </rPh>
    <rPh sb="58" eb="60">
      <t>シドウ</t>
    </rPh>
    <rPh sb="65" eb="67">
      <t>シュッセキ</t>
    </rPh>
    <phoneticPr fontId="36"/>
  </si>
  <si>
    <t>また、事前に連絡がないまま監督者会議を欠席したチームは出場を取消すこともある。</t>
    <rPh sb="3" eb="5">
      <t>ジゼン</t>
    </rPh>
    <rPh sb="6" eb="8">
      <t>レンラク</t>
    </rPh>
    <rPh sb="13" eb="16">
      <t>カントクシャ</t>
    </rPh>
    <rPh sb="16" eb="18">
      <t>カイギ</t>
    </rPh>
    <rPh sb="19" eb="21">
      <t>ケッセキ</t>
    </rPh>
    <rPh sb="27" eb="29">
      <t>シュツジョウ</t>
    </rPh>
    <rPh sb="30" eb="32">
      <t>トリケ</t>
    </rPh>
    <phoneticPr fontId="36"/>
  </si>
  <si>
    <t>⑤</t>
    <phoneticPr fontId="2"/>
  </si>
  <si>
    <t>参加チームは背番号と同じ番号がユニフォームの前面に付いた完全に異色のユニフォームを2種類用意すること。選手は大会エントリー表に記載した番号のユニフォームを着用する。番号は1～99の整数を使用し0、00は避ける。ただし、登録人数が100名以上のチームは登録人数までの3桁番号を認める。背番号は1番からの通し番号でなくても構わない。なお、服地が縞柄等であって明確な識別が困難なときには、台地を付ける。</t>
    <rPh sb="22" eb="24">
      <t>ゼンメン</t>
    </rPh>
    <phoneticPr fontId="9"/>
  </si>
  <si>
    <t>⑥</t>
    <phoneticPr fontId="2"/>
  </si>
  <si>
    <t>エントリーされた選手・監督・コーチは、次の方法によりJFA登録（顔写真必須）についてチェックを受けなければならない。</t>
    <rPh sb="8" eb="10">
      <t>センシュ</t>
    </rPh>
    <rPh sb="11" eb="13">
      <t>カントク</t>
    </rPh>
    <rPh sb="19" eb="20">
      <t>ツギ</t>
    </rPh>
    <rPh sb="21" eb="23">
      <t>ホウホウ</t>
    </rPh>
    <rPh sb="29" eb="31">
      <t>トウロク</t>
    </rPh>
    <rPh sb="32" eb="33">
      <t>カオ</t>
    </rPh>
    <rPh sb="33" eb="35">
      <t>ジャシン</t>
    </rPh>
    <rPh sb="35" eb="37">
      <t>ヒッス</t>
    </rPh>
    <rPh sb="47" eb="48">
      <t>ウ</t>
    </rPh>
    <phoneticPr fontId="36"/>
  </si>
  <si>
    <t>選手は、登録選手一覧を印刷したもの又は個別の選手証を印刷したものでチェックを受けなければならない。</t>
    <rPh sb="0" eb="2">
      <t>センシュ</t>
    </rPh>
    <rPh sb="4" eb="6">
      <t>トウロク</t>
    </rPh>
    <rPh sb="6" eb="8">
      <t>センシュ</t>
    </rPh>
    <rPh sb="8" eb="10">
      <t>イチラン</t>
    </rPh>
    <rPh sb="11" eb="13">
      <t>インサツ</t>
    </rPh>
    <rPh sb="17" eb="18">
      <t>マタ</t>
    </rPh>
    <rPh sb="19" eb="21">
      <t>コベツ</t>
    </rPh>
    <rPh sb="22" eb="24">
      <t>センシュ</t>
    </rPh>
    <rPh sb="24" eb="25">
      <t>ショウ</t>
    </rPh>
    <rPh sb="26" eb="28">
      <t>インサツ</t>
    </rPh>
    <rPh sb="38" eb="39">
      <t>ウ</t>
    </rPh>
    <phoneticPr fontId="36"/>
  </si>
  <si>
    <t>監督・コーチは、印刷されたライセンス証によりチェックを受けることが望ましいが、ライセンス証を電子媒体による画面表示することでチェックを受けても良い。</t>
    <rPh sb="0" eb="2">
      <t>カントク</t>
    </rPh>
    <rPh sb="8" eb="10">
      <t>インサツ</t>
    </rPh>
    <rPh sb="18" eb="19">
      <t>ショウ</t>
    </rPh>
    <rPh sb="27" eb="28">
      <t>ウ</t>
    </rPh>
    <rPh sb="33" eb="34">
      <t>ノゾ</t>
    </rPh>
    <rPh sb="44" eb="45">
      <t>ショウ</t>
    </rPh>
    <rPh sb="46" eb="48">
      <t>デンシ</t>
    </rPh>
    <rPh sb="48" eb="50">
      <t>バイタイ</t>
    </rPh>
    <rPh sb="53" eb="55">
      <t>ガメン</t>
    </rPh>
    <rPh sb="55" eb="57">
      <t>ヒョウジ</t>
    </rPh>
    <rPh sb="67" eb="68">
      <t>ウ</t>
    </rPh>
    <rPh sb="71" eb="72">
      <t>ヨ</t>
    </rPh>
    <phoneticPr fontId="36"/>
  </si>
  <si>
    <t>印刷されたライセンス証でチェックを受けた場合は、首からかけることを推奨する。</t>
    <rPh sb="0" eb="2">
      <t>インサツ</t>
    </rPh>
    <rPh sb="10" eb="11">
      <t>ショウ</t>
    </rPh>
    <rPh sb="17" eb="18">
      <t>ウ</t>
    </rPh>
    <rPh sb="20" eb="22">
      <t>バアイ</t>
    </rPh>
    <rPh sb="24" eb="25">
      <t>クビ</t>
    </rPh>
    <rPh sb="33" eb="35">
      <t>スイショウ</t>
    </rPh>
    <phoneticPr fontId="36"/>
  </si>
  <si>
    <t>JFA登録を確認できない選手・監督・コーチは、大会エントリーをすることができない。</t>
    <rPh sb="3" eb="5">
      <t>トウロク</t>
    </rPh>
    <rPh sb="6" eb="8">
      <t>カクニン</t>
    </rPh>
    <rPh sb="12" eb="14">
      <t>センシュ</t>
    </rPh>
    <rPh sb="15" eb="17">
      <t>カントク</t>
    </rPh>
    <rPh sb="23" eb="25">
      <t>タイカイ</t>
    </rPh>
    <phoneticPr fontId="36"/>
  </si>
  <si>
    <t>⑦</t>
    <phoneticPr fontId="2"/>
  </si>
  <si>
    <t>各大会において参加チームは必ず傷害保険（スポーツ安全保険等）に加入すること。</t>
    <rPh sb="0" eb="3">
      <t>カクタイカイ</t>
    </rPh>
    <rPh sb="7" eb="9">
      <t>サンカ</t>
    </rPh>
    <rPh sb="13" eb="14">
      <t>カナラ</t>
    </rPh>
    <rPh sb="15" eb="17">
      <t>ショウガイ</t>
    </rPh>
    <rPh sb="17" eb="19">
      <t>ホケン</t>
    </rPh>
    <rPh sb="24" eb="26">
      <t>アンゼン</t>
    </rPh>
    <rPh sb="26" eb="28">
      <t>ホケン</t>
    </rPh>
    <rPh sb="28" eb="29">
      <t>トウ</t>
    </rPh>
    <rPh sb="31" eb="33">
      <t>カニュウ</t>
    </rPh>
    <phoneticPr fontId="2"/>
  </si>
  <si>
    <t>【試合】</t>
    <rPh sb="1" eb="3">
      <t>シアイ</t>
    </rPh>
    <phoneticPr fontId="36"/>
  </si>
  <si>
    <t>原則、組合せ表の若い番号のチームがグラウンドに向かい左側のベンチとし、エントリー表のメインユニフォームを優先とする。</t>
    <rPh sb="0" eb="2">
      <t>ゲンソク</t>
    </rPh>
    <rPh sb="40" eb="41">
      <t>ヒョウ</t>
    </rPh>
    <rPh sb="52" eb="54">
      <t>ユウセン</t>
    </rPh>
    <phoneticPr fontId="36"/>
  </si>
  <si>
    <t>試合終了後は相手チームベンチへ挨拶に行かず、直接自チームベンチへ戻り、速やかにベンチを空ける。</t>
    <rPh sb="0" eb="2">
      <t>シアイ</t>
    </rPh>
    <rPh sb="2" eb="4">
      <t>シュウリョウ</t>
    </rPh>
    <rPh sb="4" eb="5">
      <t>ゴ</t>
    </rPh>
    <rPh sb="6" eb="8">
      <t>アイテ</t>
    </rPh>
    <rPh sb="15" eb="17">
      <t>アイサツ</t>
    </rPh>
    <rPh sb="18" eb="19">
      <t>イ</t>
    </rPh>
    <rPh sb="22" eb="24">
      <t>チョクセツ</t>
    </rPh>
    <rPh sb="24" eb="25">
      <t>ジ</t>
    </rPh>
    <rPh sb="32" eb="33">
      <t>モド</t>
    </rPh>
    <rPh sb="35" eb="36">
      <t>スミ</t>
    </rPh>
    <rPh sb="43" eb="44">
      <t>ア</t>
    </rPh>
    <phoneticPr fontId="9"/>
  </si>
  <si>
    <t>ベンチに入る代表者・監督・コーチ・医療従事者は常識的な態度で行動をとらなければならない。ゲーム中は選手が自由に判断し、様々なプレーにトライできるようなサポートを心がけること。</t>
    <rPh sb="17" eb="22">
      <t>イリョウジュウジシャ</t>
    </rPh>
    <rPh sb="23" eb="26">
      <t>ジョウシキテキ</t>
    </rPh>
    <phoneticPr fontId="36"/>
  </si>
  <si>
    <t>ライセンスを有しない代表者及び医療従事者は、試合中の指示は一切できない。</t>
    <rPh sb="6" eb="7">
      <t>ユウ</t>
    </rPh>
    <rPh sb="10" eb="13">
      <t>ダイヒョウシャ</t>
    </rPh>
    <rPh sb="13" eb="14">
      <t>オヨ</t>
    </rPh>
    <rPh sb="15" eb="20">
      <t>イリョウジュウジシャ</t>
    </rPh>
    <rPh sb="22" eb="25">
      <t>シアイチュウ</t>
    </rPh>
    <rPh sb="26" eb="28">
      <t>シジ</t>
    </rPh>
    <rPh sb="29" eb="31">
      <t>イッサイ</t>
    </rPh>
    <phoneticPr fontId="36"/>
  </si>
  <si>
    <t>試合開始時刻に間に合わないチームは失格とする。</t>
  </si>
  <si>
    <t>また、大会本部より一般財団法人静岡県サッカー協会、4種委員長、4種審判委員長に速やかに報告し、暴力・暴言行為等が発生・発覚した場合は4種審判委員長並びに4種規律委員長に書面にて報告するものとする。</t>
    <rPh sb="3" eb="5">
      <t>タイカイ</t>
    </rPh>
    <rPh sb="5" eb="7">
      <t>ホンブ</t>
    </rPh>
    <rPh sb="26" eb="27">
      <t>シュ</t>
    </rPh>
    <rPh sb="27" eb="30">
      <t>イインチョウ</t>
    </rPh>
    <rPh sb="32" eb="33">
      <t>シュ</t>
    </rPh>
    <rPh sb="33" eb="35">
      <t>シンパン</t>
    </rPh>
    <rPh sb="35" eb="38">
      <t>イインチョウ</t>
    </rPh>
    <rPh sb="39" eb="40">
      <t>スミ</t>
    </rPh>
    <rPh sb="43" eb="45">
      <t>ホウコク</t>
    </rPh>
    <rPh sb="47" eb="49">
      <t>ボウリョク</t>
    </rPh>
    <rPh sb="50" eb="52">
      <t>ボウゲン</t>
    </rPh>
    <rPh sb="52" eb="54">
      <t>コウイ</t>
    </rPh>
    <rPh sb="54" eb="55">
      <t>トウ</t>
    </rPh>
    <rPh sb="56" eb="58">
      <t>ハッセイ</t>
    </rPh>
    <rPh sb="59" eb="61">
      <t>ハッカク</t>
    </rPh>
    <rPh sb="63" eb="65">
      <t>バアイ</t>
    </rPh>
    <rPh sb="67" eb="68">
      <t>シュ</t>
    </rPh>
    <rPh sb="68" eb="70">
      <t>シンパン</t>
    </rPh>
    <rPh sb="70" eb="73">
      <t>イインチョウ</t>
    </rPh>
    <rPh sb="73" eb="74">
      <t>ナラ</t>
    </rPh>
    <rPh sb="77" eb="78">
      <t>シュ</t>
    </rPh>
    <rPh sb="78" eb="80">
      <t>キリツ</t>
    </rPh>
    <rPh sb="80" eb="83">
      <t>イインチョウ</t>
    </rPh>
    <rPh sb="84" eb="86">
      <t>ショメン</t>
    </rPh>
    <rPh sb="88" eb="90">
      <t>ホウコク</t>
    </rPh>
    <phoneticPr fontId="9"/>
  </si>
  <si>
    <t>悪天候等のため本部の判断により試合を中断、短縮、中止することがある。その後については一般財団法人静岡県サッカー協会４種委員会で決定する。</t>
    <rPh sb="42" eb="44">
      <t>イッパン</t>
    </rPh>
    <rPh sb="44" eb="46">
      <t>ザイダン</t>
    </rPh>
    <rPh sb="46" eb="48">
      <t>ホウジン</t>
    </rPh>
    <rPh sb="48" eb="51">
      <t>シズオカケン</t>
    </rPh>
    <rPh sb="55" eb="57">
      <t>キョウカイ</t>
    </rPh>
    <phoneticPr fontId="9"/>
  </si>
  <si>
    <t>⑧</t>
    <phoneticPr fontId="2"/>
  </si>
  <si>
    <t>グリーンカード制度を導入する。</t>
  </si>
  <si>
    <t>⑨</t>
    <phoneticPr fontId="2"/>
  </si>
  <si>
    <t>開会式、閉会式は原則としてエントリー選手全員が参加しなければならない。ただし、病欠等がある場合はこの限りではない。この場合は大会運営本部へ報告をする。</t>
    <rPh sb="4" eb="7">
      <t>ヘイカイシキ</t>
    </rPh>
    <rPh sb="8" eb="10">
      <t>ゲンソク</t>
    </rPh>
    <rPh sb="18" eb="20">
      <t>センシュ</t>
    </rPh>
    <rPh sb="39" eb="41">
      <t>ビョウケツ</t>
    </rPh>
    <rPh sb="41" eb="42">
      <t>トウ</t>
    </rPh>
    <rPh sb="45" eb="47">
      <t>バアイ</t>
    </rPh>
    <rPh sb="50" eb="51">
      <t>カギ</t>
    </rPh>
    <rPh sb="59" eb="61">
      <t>バアイ</t>
    </rPh>
    <rPh sb="62" eb="64">
      <t>タイカイ</t>
    </rPh>
    <rPh sb="64" eb="66">
      <t>ウンエイ</t>
    </rPh>
    <rPh sb="66" eb="68">
      <t>ホンブ</t>
    </rPh>
    <rPh sb="69" eb="71">
      <t>ホウコク</t>
    </rPh>
    <phoneticPr fontId="9"/>
  </si>
  <si>
    <t>開会式、閉会式等の服装は、ユニフォームかジャージとし、ジャージの場合は揃いのものでなくてもよい。</t>
    <rPh sb="0" eb="2">
      <t>カイカイ</t>
    </rPh>
    <rPh sb="2" eb="3">
      <t>シキ</t>
    </rPh>
    <rPh sb="7" eb="8">
      <t>トウ</t>
    </rPh>
    <rPh sb="32" eb="34">
      <t>バアイ</t>
    </rPh>
    <rPh sb="35" eb="36">
      <t>ソロ</t>
    </rPh>
    <phoneticPr fontId="9"/>
  </si>
  <si>
    <t>【ユニフォーム】</t>
    <phoneticPr fontId="2"/>
  </si>
  <si>
    <t>本協会のユニフォーム規程に基づいたユニフォームを使用しなければならない。</t>
    <phoneticPr fontId="2"/>
  </si>
  <si>
    <t>本競技会に登録した正・副2組のユニフォーム（シャツ、ショーツ及びソックス）を試合会場に持参し、いずれかを着用しなければならない。</t>
    <rPh sb="1" eb="4">
      <t>キョウギカイ</t>
    </rPh>
    <phoneticPr fontId="2"/>
  </si>
  <si>
    <t>正・副の２色については明確に異なる色とする。</t>
    <phoneticPr fontId="2"/>
  </si>
  <si>
    <t>審判員は、対戦するチームのユニフォーム（アンダーシャツ）の色彩が類似しており判別しがたいと判断したときは、両チームの立ち合いのもとに、その試合において着用するユニフォーム（アンダーシャツ）の決定は前項【試合】2とする。</t>
    <rPh sb="95" eb="97">
      <t>ケッテイ</t>
    </rPh>
    <rPh sb="98" eb="100">
      <t>ゼンコウ</t>
    </rPh>
    <rPh sb="101" eb="103">
      <t>シアイ</t>
    </rPh>
    <phoneticPr fontId="2"/>
  </si>
  <si>
    <t>ソックスにテープまたはその他の材質のものを貼り付ける、または外部に着用する場合、ソックスと同色でなくても良い。</t>
    <phoneticPr fontId="2"/>
  </si>
  <si>
    <t>アンダーシャツの色は問わない。ただし原則としてチーム内で同色のものを着用する。</t>
    <phoneticPr fontId="2"/>
  </si>
  <si>
    <t>※ゴールキーパーはユニフォームと同色とするがフィールドプレーヤと同色でも可とする。</t>
    <rPh sb="32" eb="34">
      <t>ドウショク</t>
    </rPh>
    <rPh sb="36" eb="37">
      <t>カ</t>
    </rPh>
    <phoneticPr fontId="2"/>
  </si>
  <si>
    <t>アンダーショーツおよびタイツの色は問わない。ただし原則としてチーム内で同色のものを着用する。</t>
    <phoneticPr fontId="2"/>
  </si>
  <si>
    <t>※ゴールキーパーはユニフォームショーツと同色とするがフィールドプレーヤと同色でも可とする。</t>
    <rPh sb="40" eb="41">
      <t>カ</t>
    </rPh>
    <phoneticPr fontId="2"/>
  </si>
  <si>
    <t>ユニフォームのデザイン、ロゴ等が異なっていても、主たる色が同色であれば着用することができる</t>
    <phoneticPr fontId="2"/>
  </si>
  <si>
    <t>ゴールキーパーのショーツ、ソックスはフィールドプレーヤーと同色でもよい。</t>
    <phoneticPr fontId="2"/>
  </si>
  <si>
    <t>⑩</t>
    <phoneticPr fontId="2"/>
  </si>
  <si>
    <t>試合途中・試合前に関わらずゴールキーパーがフィールドプレーヤーへポジションを変える場合のユニフォームは以下の通りとする。</t>
    <phoneticPr fontId="2"/>
  </si>
  <si>
    <t>⑪</t>
    <phoneticPr fontId="2"/>
  </si>
  <si>
    <t>試合途中・試合前に関わらずフィールドプレーヤーがゴールキーパーへポジションを変える場合のユニフォームは以下の通りとする。</t>
    <phoneticPr fontId="2"/>
  </si>
  <si>
    <t>相手チームとの重複しないサブユニフォームまたはビブスを代用また、ビブスの番号は登録番号と必ずしも合っていなくてもよい。</t>
    <phoneticPr fontId="2"/>
  </si>
  <si>
    <t>天候に応じて前半1回、後半1回のクーリングブレイクまたは飲水タイムを設ける。</t>
    <phoneticPr fontId="36"/>
  </si>
  <si>
    <t>主催者は疾病やその他の事故に際し、応急処置に限り対応する。疾病やその他事故への補償は、主催者に故意又は重大な過失がある場合を除き、参加者各自が対応する。</t>
    <rPh sb="65" eb="68">
      <t>サンカシャ</t>
    </rPh>
    <rPh sb="68" eb="70">
      <t>カクジ</t>
    </rPh>
    <rPh sb="71" eb="73">
      <t>タイオウ</t>
    </rPh>
    <phoneticPr fontId="2"/>
  </si>
  <si>
    <t>施設等の使用については充分な注意を払うこと。</t>
    <rPh sb="0" eb="2">
      <t>シセツ</t>
    </rPh>
    <rPh sb="2" eb="3">
      <t>トウ</t>
    </rPh>
    <rPh sb="4" eb="6">
      <t>シヨウ</t>
    </rPh>
    <rPh sb="11" eb="13">
      <t>ジュウブン</t>
    </rPh>
    <rPh sb="14" eb="16">
      <t>チュウイ</t>
    </rPh>
    <rPh sb="17" eb="18">
      <t>ハラ</t>
    </rPh>
    <phoneticPr fontId="36"/>
  </si>
  <si>
    <t>大会要項及び以上の細則を守らないチーム及び個人は大会に参加することはできない。</t>
    <rPh sb="0" eb="2">
      <t>タイカイ</t>
    </rPh>
    <rPh sb="2" eb="4">
      <t>ヨウコウ</t>
    </rPh>
    <rPh sb="4" eb="5">
      <t>オヨ</t>
    </rPh>
    <rPh sb="6" eb="8">
      <t>イジョウ</t>
    </rPh>
    <rPh sb="9" eb="11">
      <t>サイソク</t>
    </rPh>
    <rPh sb="12" eb="13">
      <t>マモ</t>
    </rPh>
    <rPh sb="19" eb="20">
      <t>オヨ</t>
    </rPh>
    <rPh sb="21" eb="23">
      <t>コジン</t>
    </rPh>
    <rPh sb="24" eb="26">
      <t>タイカイ</t>
    </rPh>
    <rPh sb="27" eb="29">
      <t>サンカ</t>
    </rPh>
    <phoneticPr fontId="36"/>
  </si>
  <si>
    <t>地震、風水害、降雪、事件、事故、疾病など、主催者の責によらない事由で大会が中止となる場合、参加料・手数料については、中止を決定した時点で実際にかかった費用等を勘案して返金の有無・金額等を決定する。</t>
    <rPh sb="0" eb="2">
      <t>ジシン</t>
    </rPh>
    <rPh sb="3" eb="6">
      <t>フウスイガイ</t>
    </rPh>
    <rPh sb="7" eb="9">
      <t>コウセツ</t>
    </rPh>
    <rPh sb="10" eb="12">
      <t>ジケン</t>
    </rPh>
    <rPh sb="13" eb="15">
      <t>ジコ</t>
    </rPh>
    <rPh sb="16" eb="18">
      <t>シッペイ</t>
    </rPh>
    <rPh sb="21" eb="24">
      <t>シュサイシャ</t>
    </rPh>
    <rPh sb="25" eb="26">
      <t>セキ</t>
    </rPh>
    <rPh sb="31" eb="33">
      <t>ジユウ</t>
    </rPh>
    <rPh sb="34" eb="36">
      <t>タイカイ</t>
    </rPh>
    <rPh sb="37" eb="39">
      <t>チュウシ</t>
    </rPh>
    <rPh sb="42" eb="44">
      <t>バアイ</t>
    </rPh>
    <rPh sb="45" eb="48">
      <t>サンカリョウ</t>
    </rPh>
    <rPh sb="49" eb="52">
      <t>テスウリョウ</t>
    </rPh>
    <rPh sb="58" eb="60">
      <t>チュウシ</t>
    </rPh>
    <rPh sb="61" eb="63">
      <t>ケッテイ</t>
    </rPh>
    <rPh sb="65" eb="67">
      <t>ジテン</t>
    </rPh>
    <rPh sb="68" eb="70">
      <t>ジッサイ</t>
    </rPh>
    <rPh sb="75" eb="78">
      <t>ヒヨウトウ</t>
    </rPh>
    <rPh sb="79" eb="81">
      <t>カンアン</t>
    </rPh>
    <rPh sb="83" eb="85">
      <t>ヘンキン</t>
    </rPh>
    <rPh sb="86" eb="88">
      <t>ユウム</t>
    </rPh>
    <rPh sb="89" eb="92">
      <t>キンガクトウ</t>
    </rPh>
    <rPh sb="93" eb="95">
      <t>ケッテイ</t>
    </rPh>
    <phoneticPr fontId="2"/>
  </si>
  <si>
    <t>この細則は一般財団法人静岡県サッカー協会4種委員会独自のものであるため、東海大会・全国大会における競技規則、当該大会の要項・細則等を再確認すること。なお、ユニフォームと用具については特に注意すること。</t>
    <rPh sb="2" eb="4">
      <t>サイソク</t>
    </rPh>
    <rPh sb="21" eb="25">
      <t>シュイインカイ</t>
    </rPh>
    <rPh sb="25" eb="27">
      <t>ドクジ</t>
    </rPh>
    <rPh sb="36" eb="40">
      <t>トウカイタイカイ</t>
    </rPh>
    <rPh sb="41" eb="43">
      <t>ゼンコク</t>
    </rPh>
    <rPh sb="43" eb="45">
      <t>タイカイ</t>
    </rPh>
    <rPh sb="49" eb="51">
      <t>キョウギ</t>
    </rPh>
    <rPh sb="51" eb="53">
      <t>キソク</t>
    </rPh>
    <rPh sb="54" eb="56">
      <t>トウガイ</t>
    </rPh>
    <rPh sb="56" eb="58">
      <t>タイカイ</t>
    </rPh>
    <rPh sb="59" eb="61">
      <t>ヨウコウ</t>
    </rPh>
    <rPh sb="62" eb="64">
      <t>サイソク</t>
    </rPh>
    <rPh sb="64" eb="65">
      <t>トウ</t>
    </rPh>
    <rPh sb="66" eb="69">
      <t>サイカクニン</t>
    </rPh>
    <rPh sb="84" eb="86">
      <t>ヨウグ</t>
    </rPh>
    <rPh sb="91" eb="92">
      <t>トク</t>
    </rPh>
    <rPh sb="93" eb="95">
      <t>チュウイ</t>
    </rPh>
    <phoneticPr fontId="36"/>
  </si>
  <si>
    <t>チーム及び個人登録について</t>
    <rPh sb="3" eb="4">
      <t>オヨ</t>
    </rPh>
    <rPh sb="5" eb="7">
      <t>コジン</t>
    </rPh>
    <rPh sb="7" eb="9">
      <t>トウロク</t>
    </rPh>
    <phoneticPr fontId="9"/>
  </si>
  <si>
    <t>★チームの登録　</t>
    <rPh sb="5" eb="7">
      <t>トウロク</t>
    </rPh>
    <phoneticPr fontId="9"/>
  </si>
  <si>
    <t>公益財団法人日本サッカー協会、一般社団法人東海サッカー協会、一般財団法人静岡県サッカー協会が主催する</t>
    <rPh sb="0" eb="2">
      <t>コウエキ</t>
    </rPh>
    <rPh sb="6" eb="7">
      <t>ヒ</t>
    </rPh>
    <rPh sb="7" eb="8">
      <t>モト</t>
    </rPh>
    <rPh sb="12" eb="14">
      <t>キョウカイ</t>
    </rPh>
    <rPh sb="15" eb="17">
      <t>イッパン</t>
    </rPh>
    <rPh sb="17" eb="19">
      <t>シャダン</t>
    </rPh>
    <rPh sb="19" eb="21">
      <t>ホウジン</t>
    </rPh>
    <rPh sb="21" eb="23">
      <t>トウカイ</t>
    </rPh>
    <rPh sb="27" eb="29">
      <t>キョウカイ</t>
    </rPh>
    <rPh sb="36" eb="39">
      <t>シズオカケン</t>
    </rPh>
    <phoneticPr fontId="9"/>
  </si>
  <si>
    <t>サッカー大会については、チームが協会登録されていない場合は参加できない。</t>
    <rPh sb="26" eb="28">
      <t>バアイ</t>
    </rPh>
    <phoneticPr fontId="9"/>
  </si>
  <si>
    <t>県協会各支部並びに協賛団体等が主催する大会については、大会を主管する団体の承認があれば出場ができる。</t>
    <rPh sb="0" eb="3">
      <t>ケンキョウカイ</t>
    </rPh>
    <rPh sb="3" eb="6">
      <t>カクシブ</t>
    </rPh>
    <rPh sb="6" eb="7">
      <t>ナラ</t>
    </rPh>
    <rPh sb="9" eb="11">
      <t>キョウサン</t>
    </rPh>
    <rPh sb="11" eb="13">
      <t>ダンタイ</t>
    </rPh>
    <rPh sb="13" eb="14">
      <t>トウ</t>
    </rPh>
    <rPh sb="15" eb="17">
      <t>シュサイ</t>
    </rPh>
    <rPh sb="19" eb="21">
      <t>タイカイ</t>
    </rPh>
    <rPh sb="27" eb="29">
      <t>タイカイ</t>
    </rPh>
    <rPh sb="30" eb="32">
      <t>シュカン</t>
    </rPh>
    <rPh sb="34" eb="36">
      <t>ダンタイ</t>
    </rPh>
    <rPh sb="37" eb="39">
      <t>ショウニン</t>
    </rPh>
    <rPh sb="43" eb="45">
      <t>シュツジョウ</t>
    </rPh>
    <phoneticPr fontId="9"/>
  </si>
  <si>
    <t>★個人の登録</t>
    <rPh sb="1" eb="3">
      <t>コジン</t>
    </rPh>
    <rPh sb="4" eb="6">
      <t>トウロク</t>
    </rPh>
    <phoneticPr fontId="9"/>
  </si>
  <si>
    <t>公益財団法人日本サッカー協会、一般社団法人東海サッカー協会、一般財団法人静岡県サッカー協会が主催する</t>
    <rPh sb="0" eb="2">
      <t>コウエキ</t>
    </rPh>
    <rPh sb="6" eb="8">
      <t>ニホン</t>
    </rPh>
    <rPh sb="12" eb="14">
      <t>キョウカイ</t>
    </rPh>
    <rPh sb="15" eb="17">
      <t>イッパン</t>
    </rPh>
    <rPh sb="17" eb="19">
      <t>シャダン</t>
    </rPh>
    <rPh sb="19" eb="21">
      <t>ホウジン</t>
    </rPh>
    <rPh sb="21" eb="23">
      <t>トウカイ</t>
    </rPh>
    <rPh sb="27" eb="29">
      <t>キョウカイ</t>
    </rPh>
    <rPh sb="36" eb="39">
      <t>シズオカケン</t>
    </rPh>
    <phoneticPr fontId="9"/>
  </si>
  <si>
    <t>大会に参加する選手は全てサッカー協会登録が必要とする。ただし、エコパカップ・トヨペットカップに出場する３年生</t>
    <phoneticPr fontId="9"/>
  </si>
  <si>
    <t>以下の選手に関してはその限りで無い。これは３年生以下の選手が個人登録しなくても良いと言う事では決して無い。</t>
    <phoneticPr fontId="9"/>
  </si>
  <si>
    <t>登録者を増やす意味である。</t>
    <phoneticPr fontId="9"/>
  </si>
  <si>
    <t>大会出場について</t>
    <rPh sb="0" eb="2">
      <t>タイカイ</t>
    </rPh>
    <rPh sb="2" eb="4">
      <t>シュツジョウ</t>
    </rPh>
    <phoneticPr fontId="9"/>
  </si>
  <si>
    <t>★参加できる選手学年（年齢）の下限</t>
    <rPh sb="1" eb="3">
      <t>サンカ</t>
    </rPh>
    <rPh sb="6" eb="8">
      <t>センシュ</t>
    </rPh>
    <rPh sb="8" eb="10">
      <t>ガクネン</t>
    </rPh>
    <rPh sb="11" eb="13">
      <t>ネンレイ</t>
    </rPh>
    <phoneticPr fontId="9"/>
  </si>
  <si>
    <t>各大会へ参加できる選手は最上級生から２学年下までの範囲とする。　（例）５年生大会は３年生以上</t>
    <rPh sb="0" eb="1">
      <t>カク</t>
    </rPh>
    <rPh sb="1" eb="3">
      <t>タイカイ</t>
    </rPh>
    <rPh sb="4" eb="6">
      <t>サンカ</t>
    </rPh>
    <rPh sb="9" eb="11">
      <t>センシュ</t>
    </rPh>
    <rPh sb="12" eb="15">
      <t>サイジョウキュウ</t>
    </rPh>
    <rPh sb="15" eb="16">
      <t>セイ</t>
    </rPh>
    <rPh sb="19" eb="21">
      <t>ガクネン</t>
    </rPh>
    <rPh sb="21" eb="22">
      <t>シタ</t>
    </rPh>
    <rPh sb="25" eb="27">
      <t>ハンイ</t>
    </rPh>
    <rPh sb="33" eb="34">
      <t>レイ</t>
    </rPh>
    <rPh sb="36" eb="38">
      <t>ネンセイ</t>
    </rPh>
    <rPh sb="38" eb="40">
      <t>タイカイ</t>
    </rPh>
    <rPh sb="42" eb="44">
      <t>ネンセイ</t>
    </rPh>
    <rPh sb="44" eb="46">
      <t>イジョウ</t>
    </rPh>
    <phoneticPr fontId="9"/>
  </si>
  <si>
    <r>
      <t>★複数チーム　</t>
    </r>
    <r>
      <rPr>
        <b/>
        <sz val="10"/>
        <rFont val="Meiryo UI"/>
        <family val="3"/>
        <charset val="128"/>
      </rPr>
      <t>（１登録チームから２つ以上のチームをエントリーすること）</t>
    </r>
    <rPh sb="1" eb="3">
      <t>フクスウ</t>
    </rPh>
    <rPh sb="9" eb="11">
      <t>トウロク</t>
    </rPh>
    <rPh sb="18" eb="20">
      <t>イジョウ</t>
    </rPh>
    <phoneticPr fontId="9"/>
  </si>
  <si>
    <t>県大会予選へ１登録チームから複数のチームが参加できる。ただし、各チームは一定以上（8人制は6名）の最上</t>
    <rPh sb="0" eb="1">
      <t>ケン</t>
    </rPh>
    <rPh sb="1" eb="3">
      <t>タイカイ</t>
    </rPh>
    <rPh sb="3" eb="5">
      <t>ヨセン</t>
    </rPh>
    <rPh sb="7" eb="9">
      <t>トウロク</t>
    </rPh>
    <rPh sb="14" eb="16">
      <t>フクスウ</t>
    </rPh>
    <rPh sb="21" eb="23">
      <t>サンカ</t>
    </rPh>
    <rPh sb="31" eb="32">
      <t>カク</t>
    </rPh>
    <rPh sb="36" eb="38">
      <t>イッテイ</t>
    </rPh>
    <phoneticPr fontId="9"/>
  </si>
  <si>
    <t>トリー）した選手を県大会エントリーメンバーへ追加することができる。入れ替えはできない。追加のみを認める。</t>
    <rPh sb="6" eb="8">
      <t>センシュ</t>
    </rPh>
    <rPh sb="9" eb="10">
      <t>ケン</t>
    </rPh>
    <rPh sb="10" eb="12">
      <t>タイカイ</t>
    </rPh>
    <phoneticPr fontId="9"/>
  </si>
  <si>
    <t>が県大会に出場することになった場合、他方で予選へ参加（エントリー）した選手を県大会エントリーメンバーへ</t>
    <rPh sb="1" eb="2">
      <t>ケン</t>
    </rPh>
    <rPh sb="2" eb="4">
      <t>タイカイ</t>
    </rPh>
    <rPh sb="5" eb="7">
      <t>シュツジョウ</t>
    </rPh>
    <rPh sb="15" eb="17">
      <t>バアイ</t>
    </rPh>
    <rPh sb="18" eb="19">
      <t>タ</t>
    </rPh>
    <rPh sb="19" eb="20">
      <t>ホウ</t>
    </rPh>
    <rPh sb="21" eb="23">
      <t>ヨセン</t>
    </rPh>
    <rPh sb="24" eb="26">
      <t>サンカ</t>
    </rPh>
    <phoneticPr fontId="9"/>
  </si>
  <si>
    <t>追加することができる。入れ替えはできない。追加のみを認める。（次項の混成チームの目的を順守すること）</t>
    <rPh sb="0" eb="2">
      <t>ツイカ</t>
    </rPh>
    <rPh sb="31" eb="32">
      <t>ツギ</t>
    </rPh>
    <rPh sb="32" eb="33">
      <t>コウ</t>
    </rPh>
    <rPh sb="34" eb="36">
      <t>コンセイ</t>
    </rPh>
    <rPh sb="40" eb="42">
      <t>モクテキ</t>
    </rPh>
    <rPh sb="43" eb="45">
      <t>ジュンシュ</t>
    </rPh>
    <phoneticPr fontId="9"/>
  </si>
  <si>
    <r>
      <t>★混成チーム　</t>
    </r>
    <r>
      <rPr>
        <b/>
        <sz val="10"/>
        <rFont val="Meiryo UI"/>
        <family val="3"/>
        <charset val="128"/>
      </rPr>
      <t>（２つ以上の登録チームの選手で１チームをつくりエントリーすること）</t>
    </r>
    <rPh sb="1" eb="3">
      <t>コンセイ</t>
    </rPh>
    <rPh sb="10" eb="12">
      <t>イジョウ</t>
    </rPh>
    <rPh sb="13" eb="15">
      <t>トウロク</t>
    </rPh>
    <rPh sb="19" eb="21">
      <t>センシュ</t>
    </rPh>
    <phoneticPr fontId="9"/>
  </si>
  <si>
    <t>チーム名は主体となるチーム名を使用するか、または各チーム名を併記する。（文字数が多い場合は略称とする）</t>
    <rPh sb="3" eb="4">
      <t>メイ</t>
    </rPh>
    <rPh sb="5" eb="7">
      <t>シュタイ</t>
    </rPh>
    <rPh sb="13" eb="14">
      <t>メイ</t>
    </rPh>
    <rPh sb="15" eb="17">
      <t>シヨウ</t>
    </rPh>
    <rPh sb="24" eb="25">
      <t>カク</t>
    </rPh>
    <rPh sb="28" eb="29">
      <t>メイ</t>
    </rPh>
    <rPh sb="30" eb="32">
      <t>ヘイキ</t>
    </rPh>
    <rPh sb="36" eb="39">
      <t>モジスウ</t>
    </rPh>
    <rPh sb="40" eb="41">
      <t>オオ</t>
    </rPh>
    <rPh sb="42" eb="44">
      <t>バアイ</t>
    </rPh>
    <rPh sb="45" eb="47">
      <t>リャクショウ</t>
    </rPh>
    <phoneticPr fontId="9"/>
  </si>
  <si>
    <t>ユニフォームは主体となるチームのものをメイン・サブとも使用するか、またはサブは別のチームの物を使用する。</t>
    <rPh sb="7" eb="9">
      <t>シュタイ</t>
    </rPh>
    <rPh sb="27" eb="29">
      <t>シヨウ</t>
    </rPh>
    <rPh sb="39" eb="40">
      <t>ベツ</t>
    </rPh>
    <rPh sb="45" eb="46">
      <t>モノ</t>
    </rPh>
    <rPh sb="47" eb="49">
      <t>シヨウ</t>
    </rPh>
    <phoneticPr fontId="9"/>
  </si>
  <si>
    <t>支部主催並びに地域で開催される大会については、管轄する支部４種委員会の規定に従う。</t>
    <rPh sb="0" eb="2">
      <t>シブ</t>
    </rPh>
    <rPh sb="2" eb="4">
      <t>シュサイ</t>
    </rPh>
    <rPh sb="4" eb="5">
      <t>ナラ</t>
    </rPh>
    <rPh sb="7" eb="9">
      <t>チイキ</t>
    </rPh>
    <rPh sb="10" eb="12">
      <t>カイサイ</t>
    </rPh>
    <rPh sb="15" eb="17">
      <t>タイカイ</t>
    </rPh>
    <phoneticPr fontId="9"/>
  </si>
  <si>
    <t>JFA全日本U-12サッカー選手権大会へは予選を含め混成チームは参加できない。</t>
    <rPh sb="3" eb="6">
      <t>ゼンニホン</t>
    </rPh>
    <rPh sb="14" eb="17">
      <t>センシュケン</t>
    </rPh>
    <rPh sb="17" eb="19">
      <t>タイカイ</t>
    </rPh>
    <rPh sb="21" eb="23">
      <t>ヨセン</t>
    </rPh>
    <rPh sb="24" eb="25">
      <t>フク</t>
    </rPh>
    <rPh sb="26" eb="28">
      <t>コンセイ</t>
    </rPh>
    <rPh sb="32" eb="34">
      <t>サンカ</t>
    </rPh>
    <phoneticPr fontId="9"/>
  </si>
  <si>
    <t>女子県大会は女子細則による。</t>
    <rPh sb="0" eb="2">
      <t>ジョシ</t>
    </rPh>
    <rPh sb="2" eb="3">
      <t>ケン</t>
    </rPh>
    <rPh sb="3" eb="5">
      <t>タイカイ</t>
    </rPh>
    <rPh sb="6" eb="8">
      <t>ジョシ</t>
    </rPh>
    <rPh sb="8" eb="10">
      <t>サイソク</t>
    </rPh>
    <phoneticPr fontId="2"/>
  </si>
  <si>
    <t>上級大会（全国大会、東海大会）の背番号等に関しては各大会規定を順守する。</t>
    <rPh sb="0" eb="2">
      <t>ジョウキュウ</t>
    </rPh>
    <rPh sb="2" eb="4">
      <t>タイカイ</t>
    </rPh>
    <rPh sb="5" eb="7">
      <t>ゼンコク</t>
    </rPh>
    <rPh sb="7" eb="9">
      <t>タイカイ</t>
    </rPh>
    <rPh sb="10" eb="12">
      <t>トウカイ</t>
    </rPh>
    <rPh sb="12" eb="14">
      <t>タイカイ</t>
    </rPh>
    <rPh sb="16" eb="19">
      <t>セバンゴウ</t>
    </rPh>
    <rPh sb="19" eb="20">
      <t>トウ</t>
    </rPh>
    <rPh sb="21" eb="22">
      <t>カン</t>
    </rPh>
    <rPh sb="25" eb="26">
      <t>カク</t>
    </rPh>
    <rPh sb="26" eb="28">
      <t>タイカイ</t>
    </rPh>
    <rPh sb="28" eb="30">
      <t>キテイ</t>
    </rPh>
    <phoneticPr fontId="9"/>
  </si>
  <si>
    <t>（例）　ＰＫ戦でＦＰがＧＫを行う際のユニフォーム規定等はＪＦＡ規定が適用される。</t>
    <rPh sb="1" eb="2">
      <t>レイ</t>
    </rPh>
    <rPh sb="6" eb="7">
      <t>セン</t>
    </rPh>
    <rPh sb="14" eb="15">
      <t>オコナ</t>
    </rPh>
    <rPh sb="16" eb="17">
      <t>サイ</t>
    </rPh>
    <rPh sb="24" eb="26">
      <t>キテイ</t>
    </rPh>
    <rPh sb="26" eb="27">
      <t>トウ</t>
    </rPh>
    <rPh sb="31" eb="33">
      <t>キテイ</t>
    </rPh>
    <rPh sb="34" eb="36">
      <t>テキヨウ</t>
    </rPh>
    <phoneticPr fontId="9"/>
  </si>
  <si>
    <t>ユニフォームの広告表示については公益財団法人日本サッカー協会ユニフォーム規定を順守する。該当チームは</t>
    <rPh sb="7" eb="9">
      <t>コウコク</t>
    </rPh>
    <rPh sb="9" eb="11">
      <t>ヒョウジ</t>
    </rPh>
    <rPh sb="16" eb="18">
      <t>コウエキ</t>
    </rPh>
    <rPh sb="22" eb="24">
      <t>ニホン</t>
    </rPh>
    <rPh sb="28" eb="30">
      <t>キョウカイ</t>
    </rPh>
    <phoneticPr fontId="9"/>
  </si>
  <si>
    <t>当年度申請書類（許可証）のコピーを年度初めに所属支部経由、県４種委員長宛てに１部提出すること。</t>
    <phoneticPr fontId="9"/>
  </si>
  <si>
    <t>上級大会の予選となるトレセン大会へ同一地区から複数チームが出場する場合、あらかじめ加盟登録チームの所属</t>
    <rPh sb="0" eb="2">
      <t>ジョウキュウ</t>
    </rPh>
    <rPh sb="2" eb="4">
      <t>タイカイ</t>
    </rPh>
    <rPh sb="5" eb="7">
      <t>ヨセン</t>
    </rPh>
    <rPh sb="14" eb="16">
      <t>タイカイ</t>
    </rPh>
    <rPh sb="17" eb="19">
      <t>ドウイツ</t>
    </rPh>
    <rPh sb="19" eb="21">
      <t>チク</t>
    </rPh>
    <rPh sb="23" eb="25">
      <t>フクスウ</t>
    </rPh>
    <rPh sb="29" eb="31">
      <t>シュツジョウ</t>
    </rPh>
    <rPh sb="33" eb="35">
      <t>バアイ</t>
    </rPh>
    <rPh sb="41" eb="43">
      <t>カメイ</t>
    </rPh>
    <rPh sb="43" eb="45">
      <t>トウロク</t>
    </rPh>
    <phoneticPr fontId="9"/>
  </si>
  <si>
    <t>区分を明確に行うこと。</t>
    <rPh sb="0" eb="2">
      <t>クワ</t>
    </rPh>
    <rPh sb="3" eb="5">
      <t>メイカク</t>
    </rPh>
    <rPh sb="6" eb="7">
      <t>オコナ</t>
    </rPh>
    <phoneticPr fontId="9"/>
  </si>
  <si>
    <t>退場処分または本大会を通して警告２回を受けた選手は次の１試合の出場は認めない。退場処分または本大会を通して警</t>
    <rPh sb="22" eb="24">
      <t>センシュ</t>
    </rPh>
    <phoneticPr fontId="9"/>
  </si>
  <si>
    <t>⑫</t>
    <phoneticPr fontId="2"/>
  </si>
  <si>
    <t>しんきんカップ第40回静岡県キッズU-10サッカー大会（案）</t>
    <rPh sb="28" eb="29">
      <t xml:space="preserve">アン </t>
    </rPh>
    <phoneticPr fontId="11"/>
  </si>
  <si>
    <t>一般財団法人静岡県サッカー協会　　株式会社静岡朝日テレビ</t>
    <phoneticPr fontId="11"/>
  </si>
  <si>
    <t>一般財団法人静岡県サッカー協会東部支部</t>
    <phoneticPr fontId="11"/>
  </si>
  <si>
    <t>2025年10月26日（日）・11月2日（日）</t>
    <phoneticPr fontId="11"/>
  </si>
  <si>
    <t>4種委員会東部支部</t>
    <phoneticPr fontId="11"/>
  </si>
  <si>
    <t>富士総合運動競技場（11/2）</t>
    <rPh sb="0" eb="2">
      <t xml:space="preserve">フジ </t>
    </rPh>
    <rPh sb="2" eb="4">
      <t xml:space="preserve">ソウゴウ </t>
    </rPh>
    <rPh sb="4" eb="6">
      <t xml:space="preserve">ウンドウ </t>
    </rPh>
    <rPh sb="6" eb="9">
      <t xml:space="preserve">キョウギジョウ </t>
    </rPh>
    <phoneticPr fontId="11"/>
  </si>
  <si>
    <t>各支部担当者は地区・支部予選全の結果とエントリー表を申込書記載の期日までに支部ごとにまとめて東部4種事務局に提出する。また、参加費は申込書記載の期日までに各チームより東部4種会計に振込。</t>
    <rPh sb="26" eb="29">
      <t>モウシコ</t>
    </rPh>
    <rPh sb="29" eb="31">
      <t xml:space="preserve">キサイ </t>
    </rPh>
    <rPh sb="32" eb="34">
      <t xml:space="preserve">キジツ </t>
    </rPh>
    <phoneticPr fontId="11"/>
  </si>
  <si>
    <t>15,000円</t>
    <phoneticPr fontId="11"/>
  </si>
  <si>
    <t>2025年11月2日（日）決勝戦終了後、決勝トーナメント進出8チーム</t>
    <rPh sb="28" eb="30">
      <t xml:space="preserve">シンシュツ </t>
    </rPh>
    <phoneticPr fontId="11"/>
  </si>
  <si>
    <t>※フェアプレー賞…楯　4チーム（当該チームに表彰式後に渡すもしくは後送する）</t>
    <rPh sb="16" eb="18">
      <t xml:space="preserve">トウガイ </t>
    </rPh>
    <rPh sb="22" eb="25">
      <t>ヒョウショウ</t>
    </rPh>
    <rPh sb="25" eb="26">
      <t>ノチ</t>
    </rPh>
    <rPh sb="27" eb="28">
      <t xml:space="preserve">ワタス </t>
    </rPh>
    <rPh sb="33" eb="35">
      <t xml:space="preserve">コウソウ </t>
    </rPh>
    <phoneticPr fontId="11"/>
  </si>
  <si>
    <t>しんきんカップ第40回静岡県キッズＵ-10サッカー大会　１次リーグ　ブロック表（案）</t>
    <phoneticPr fontId="11"/>
  </si>
  <si>
    <t>A1</t>
    <phoneticPr fontId="11"/>
  </si>
  <si>
    <t>B1</t>
    <phoneticPr fontId="11"/>
  </si>
  <si>
    <t>C1</t>
    <phoneticPr fontId="11"/>
  </si>
  <si>
    <t>D1</t>
    <phoneticPr fontId="11"/>
  </si>
  <si>
    <t>E1</t>
    <phoneticPr fontId="11"/>
  </si>
  <si>
    <t>F1</t>
    <phoneticPr fontId="11"/>
  </si>
  <si>
    <t>G1</t>
    <phoneticPr fontId="11"/>
  </si>
  <si>
    <t>H1</t>
    <phoneticPr fontId="11"/>
  </si>
  <si>
    <t>（中西部）1</t>
    <phoneticPr fontId="11"/>
  </si>
  <si>
    <t>（東部）2</t>
    <phoneticPr fontId="11"/>
  </si>
  <si>
    <t>（西部）4</t>
    <phoneticPr fontId="11"/>
  </si>
  <si>
    <t>（東部）4</t>
    <phoneticPr fontId="11"/>
  </si>
  <si>
    <t>（中西部）4</t>
    <phoneticPr fontId="11"/>
  </si>
  <si>
    <t>（東部）6</t>
    <phoneticPr fontId="11"/>
  </si>
  <si>
    <t>（東部）7</t>
    <phoneticPr fontId="11"/>
  </si>
  <si>
    <t>（西部）11</t>
    <phoneticPr fontId="11"/>
  </si>
  <si>
    <t>A2</t>
    <phoneticPr fontId="11"/>
  </si>
  <si>
    <t>B2</t>
    <phoneticPr fontId="11"/>
  </si>
  <si>
    <t>C2</t>
    <phoneticPr fontId="11"/>
  </si>
  <si>
    <t>D2</t>
    <phoneticPr fontId="11"/>
  </si>
  <si>
    <t>E2</t>
    <phoneticPr fontId="11"/>
  </si>
  <si>
    <t>F2</t>
    <phoneticPr fontId="11"/>
  </si>
  <si>
    <t>G2</t>
    <phoneticPr fontId="11"/>
  </si>
  <si>
    <t>H2</t>
    <phoneticPr fontId="11"/>
  </si>
  <si>
    <t>（東部）1</t>
    <phoneticPr fontId="11"/>
  </si>
  <si>
    <t>（西部）2</t>
    <phoneticPr fontId="11"/>
  </si>
  <si>
    <t>（東部）3</t>
    <phoneticPr fontId="11"/>
  </si>
  <si>
    <t>（西部）7</t>
    <phoneticPr fontId="11"/>
  </si>
  <si>
    <t>（中部）2</t>
    <phoneticPr fontId="11"/>
  </si>
  <si>
    <t>（西部）10</t>
    <phoneticPr fontId="11"/>
  </si>
  <si>
    <t>（東部）8</t>
    <phoneticPr fontId="11"/>
  </si>
  <si>
    <t>A3</t>
    <phoneticPr fontId="11"/>
  </si>
  <si>
    <t>B3</t>
    <phoneticPr fontId="11"/>
  </si>
  <si>
    <t>C3</t>
    <phoneticPr fontId="11"/>
  </si>
  <si>
    <t>D3</t>
    <phoneticPr fontId="11"/>
  </si>
  <si>
    <t>E3</t>
    <phoneticPr fontId="11"/>
  </si>
  <si>
    <t>F3</t>
    <phoneticPr fontId="11"/>
  </si>
  <si>
    <t>G3</t>
    <phoneticPr fontId="11"/>
  </si>
  <si>
    <t>H3</t>
    <phoneticPr fontId="11"/>
  </si>
  <si>
    <t>（西部）1</t>
    <phoneticPr fontId="11"/>
  </si>
  <si>
    <t>（中西部）2</t>
    <phoneticPr fontId="11"/>
  </si>
  <si>
    <t>（中西部）3</t>
    <phoneticPr fontId="11"/>
  </si>
  <si>
    <t>（西部）6</t>
    <phoneticPr fontId="11"/>
  </si>
  <si>
    <t>（東部）5</t>
    <phoneticPr fontId="11"/>
  </si>
  <si>
    <t>（西部）9</t>
    <phoneticPr fontId="11"/>
  </si>
  <si>
    <t>（中西部）5</t>
    <phoneticPr fontId="11"/>
  </si>
  <si>
    <t>（中部）4</t>
    <phoneticPr fontId="11"/>
  </si>
  <si>
    <t>A4</t>
    <phoneticPr fontId="11"/>
  </si>
  <si>
    <t>B4</t>
    <phoneticPr fontId="11"/>
  </si>
  <si>
    <t>C4</t>
    <phoneticPr fontId="11"/>
  </si>
  <si>
    <t>D4</t>
    <phoneticPr fontId="11"/>
  </si>
  <si>
    <t>E4</t>
    <phoneticPr fontId="11"/>
  </si>
  <si>
    <t>F4</t>
    <phoneticPr fontId="11"/>
  </si>
  <si>
    <t>G4</t>
    <phoneticPr fontId="11"/>
  </si>
  <si>
    <t>H4</t>
    <phoneticPr fontId="11"/>
  </si>
  <si>
    <t>（中東部）</t>
    <rPh sb="2" eb="3">
      <t xml:space="preserve">ヒガシ </t>
    </rPh>
    <phoneticPr fontId="11"/>
  </si>
  <si>
    <t>（西部）3</t>
    <phoneticPr fontId="11"/>
  </si>
  <si>
    <t>（西部）5</t>
    <phoneticPr fontId="11"/>
  </si>
  <si>
    <t>（中部）1</t>
    <phoneticPr fontId="11"/>
  </si>
  <si>
    <t>（西部）8</t>
    <phoneticPr fontId="11"/>
  </si>
  <si>
    <t>（中部）3</t>
    <phoneticPr fontId="11"/>
  </si>
  <si>
    <t>（西部）12</t>
    <phoneticPr fontId="11"/>
  </si>
  <si>
    <t>※各支部枠は、支部長による抽選で決定</t>
    <rPh sb="1" eb="2">
      <t xml:space="preserve">カク </t>
    </rPh>
    <rPh sb="2" eb="5">
      <t xml:space="preserve">シブワクハ </t>
    </rPh>
    <rPh sb="7" eb="9">
      <t xml:space="preserve">シブチョ </t>
    </rPh>
    <rPh sb="9" eb="10">
      <t xml:space="preserve">チョウ </t>
    </rPh>
    <rPh sb="13" eb="15">
      <t xml:space="preserve">チュウセン </t>
    </rPh>
    <rPh sb="16" eb="18">
      <t xml:space="preserve">ケッテイ </t>
    </rPh>
    <phoneticPr fontId="11"/>
  </si>
  <si>
    <t>★　第１日　１次リーグ対戦表　10月26日（日）</t>
    <phoneticPr fontId="11"/>
  </si>
  <si>
    <t>山宮ふじざくら</t>
    <rPh sb="0" eb="2">
      <t xml:space="preserve">ヤマミヤ </t>
    </rPh>
    <phoneticPr fontId="11"/>
  </si>
  <si>
    <t>★第２日　決勝トーナメント　11月2日（日）</t>
    <phoneticPr fontId="11"/>
  </si>
  <si>
    <t>Ａコート①</t>
    <phoneticPr fontId="11"/>
  </si>
  <si>
    <t>開始時間</t>
    <rPh sb="0" eb="2">
      <t xml:space="preserve">カイシ </t>
    </rPh>
    <rPh sb="2" eb="4">
      <t xml:space="preserve">ジカン </t>
    </rPh>
    <phoneticPr fontId="11"/>
  </si>
  <si>
    <t>Ａコート④</t>
    <phoneticPr fontId="11"/>
  </si>
  <si>
    <t>会場／　　</t>
    <phoneticPr fontId="11"/>
  </si>
  <si>
    <t>富士総合運動競技場</t>
    <rPh sb="0" eb="2">
      <t xml:space="preserve">フジ </t>
    </rPh>
    <phoneticPr fontId="11"/>
  </si>
  <si>
    <r>
      <t>2025</t>
    </r>
    <r>
      <rPr>
        <sz val="20"/>
        <color rgb="FF000000"/>
        <rFont val="ＭＳ Ｐゴシック"/>
        <family val="2"/>
        <charset val="128"/>
      </rPr>
      <t>年度　県大会競技規則</t>
    </r>
  </si>
  <si>
    <t>2025年6月7・8日（土・日）</t>
    <phoneticPr fontId="11"/>
  </si>
  <si>
    <t>4種委員会　中西部支部</t>
    <rPh sb="6" eb="9">
      <t xml:space="preserve">チュウセイブ </t>
    </rPh>
    <rPh sb="9" eb="11">
      <t xml:space="preserve">シブ </t>
    </rPh>
    <phoneticPr fontId="11"/>
  </si>
  <si>
    <t>トーナメント方式で行う。 20-5-20</t>
    <phoneticPr fontId="11"/>
  </si>
  <si>
    <t>15,000円</t>
    <rPh sb="6" eb="7">
      <t xml:space="preserve">エン </t>
    </rPh>
    <phoneticPr fontId="11"/>
  </si>
  <si>
    <t>④</t>
    <phoneticPr fontId="11"/>
  </si>
  <si>
    <t>20-5-20</t>
    <phoneticPr fontId="11"/>
  </si>
  <si>
    <t>同点の場合はPK（3人）</t>
    <rPh sb="0" eb="2">
      <t xml:space="preserve">ドウテン </t>
    </rPh>
    <rPh sb="3" eb="5">
      <t xml:space="preserve">バアイ </t>
    </rPh>
    <rPh sb="10" eb="11">
      <t xml:space="preserve">ニン </t>
    </rPh>
    <phoneticPr fontId="11"/>
  </si>
  <si>
    <t>6/7（土）</t>
    <phoneticPr fontId="11"/>
  </si>
  <si>
    <t>6/8（日）</t>
    <phoneticPr fontId="11"/>
  </si>
  <si>
    <t>※しずぎんカップ県大会結果により組合せ固定</t>
    <rPh sb="8" eb="11">
      <t xml:space="preserve">ケンタイカイ </t>
    </rPh>
    <rPh sb="11" eb="13">
      <t xml:space="preserve">ケッカ </t>
    </rPh>
    <rPh sb="16" eb="18">
      <t xml:space="preserve">クミアワセ </t>
    </rPh>
    <rPh sb="19" eb="21">
      <t xml:space="preserve">コテイ </t>
    </rPh>
    <phoneticPr fontId="11"/>
  </si>
  <si>
    <t>本大会上位2チームは、東海大会（2026年1月11日OKAYAカップU-10）に出場することができる。</t>
    <rPh sb="22" eb="23">
      <t xml:space="preserve">ガツ </t>
    </rPh>
    <rPh sb="25" eb="26">
      <t xml:space="preserve">ニチ </t>
    </rPh>
    <phoneticPr fontId="11"/>
  </si>
  <si>
    <t>たっけんカップ第20回静岡県トレセンサッカー大会　要項（案）</t>
    <rPh sb="28" eb="29">
      <t xml:space="preserve">アン </t>
    </rPh>
    <phoneticPr fontId="9"/>
  </si>
  <si>
    <t>趣旨</t>
    <phoneticPr fontId="36"/>
  </si>
  <si>
    <t>一般財団法人静岡県サッカー協会に登録された選手により構成され本大会の趣旨に賛同するﾄﾚｾﾝﾁｰﾑ</t>
    <phoneticPr fontId="36"/>
  </si>
  <si>
    <t>指導者2名以上7名以下、医療従事者1名以下とし、指導者は指導者資格（Ｄ級以上）保有、医療従事者はビブス着用とする。　選手は 16名～21名。</t>
    <rPh sb="0" eb="3">
      <t>シドウシャ</t>
    </rPh>
    <rPh sb="4" eb="5">
      <t>メイ</t>
    </rPh>
    <rPh sb="5" eb="7">
      <t>イジョウ</t>
    </rPh>
    <rPh sb="8" eb="9">
      <t>メイ</t>
    </rPh>
    <rPh sb="9" eb="11">
      <t>イカ</t>
    </rPh>
    <rPh sb="12" eb="14">
      <t>イリョウ</t>
    </rPh>
    <rPh sb="14" eb="17">
      <t>ジュウジシャ</t>
    </rPh>
    <rPh sb="18" eb="19">
      <t>メイ</t>
    </rPh>
    <rPh sb="19" eb="21">
      <t>イカ</t>
    </rPh>
    <rPh sb="24" eb="27">
      <t>シドウシャ</t>
    </rPh>
    <rPh sb="28" eb="31">
      <t>シドウシャ</t>
    </rPh>
    <rPh sb="31" eb="33">
      <t>シカク</t>
    </rPh>
    <rPh sb="35" eb="36">
      <t>キュウ</t>
    </rPh>
    <rPh sb="36" eb="38">
      <t>イジョウ</t>
    </rPh>
    <rPh sb="39" eb="41">
      <t>ホユウ</t>
    </rPh>
    <rPh sb="42" eb="47">
      <t>イリョウジュウジシャ</t>
    </rPh>
    <rPh sb="51" eb="53">
      <t>チャクヨウ</t>
    </rPh>
    <rPh sb="58" eb="60">
      <t>センシュ</t>
    </rPh>
    <rPh sb="64" eb="65">
      <t>メイ</t>
    </rPh>
    <rPh sb="68" eb="69">
      <t>メイ</t>
    </rPh>
    <phoneticPr fontId="9"/>
  </si>
  <si>
    <t>試合時間(３ピリオド）は15分－3分－15分-5分-15分</t>
    <rPh sb="24" eb="25">
      <t>フン</t>
    </rPh>
    <rPh sb="28" eb="29">
      <t>フン</t>
    </rPh>
    <phoneticPr fontId="9"/>
  </si>
  <si>
    <t>各支部の責任者は 2025年7月31日（水）までにエントリー表を提出する。</t>
    <rPh sb="0" eb="3">
      <t>カクシブ</t>
    </rPh>
    <rPh sb="4" eb="7">
      <t>セキニンシャ</t>
    </rPh>
    <rPh sb="13" eb="14">
      <t>ネン</t>
    </rPh>
    <rPh sb="15" eb="16">
      <t>ガツ</t>
    </rPh>
    <rPh sb="18" eb="19">
      <t>ニチ</t>
    </rPh>
    <rPh sb="20" eb="21">
      <t>スイ</t>
    </rPh>
    <rPh sb="30" eb="31">
      <t>ヒョウ</t>
    </rPh>
    <rPh sb="32" eb="34">
      <t>テイシュツ</t>
    </rPh>
    <phoneticPr fontId="9"/>
  </si>
  <si>
    <t>各チーム参加費15,000円（指定の口座に7月31日締切にて振込）</t>
    <rPh sb="0" eb="1">
      <t>カク</t>
    </rPh>
    <rPh sb="4" eb="7">
      <t>サンカヒ</t>
    </rPh>
    <rPh sb="9" eb="14">
      <t>０００エン</t>
    </rPh>
    <rPh sb="15" eb="17">
      <t>シテイ</t>
    </rPh>
    <rPh sb="18" eb="20">
      <t>コウザ</t>
    </rPh>
    <rPh sb="22" eb="23">
      <t>ガツ</t>
    </rPh>
    <rPh sb="25" eb="26">
      <t>ヒ</t>
    </rPh>
    <rPh sb="26" eb="28">
      <t>シメキリ</t>
    </rPh>
    <rPh sb="30" eb="32">
      <t>フリコミ</t>
    </rPh>
    <phoneticPr fontId="9"/>
  </si>
  <si>
    <t>男女U-12・U-11各優勝・2位を表彰する。</t>
    <rPh sb="0" eb="2">
      <t>ダンジョ</t>
    </rPh>
    <rPh sb="11" eb="12">
      <t>カク</t>
    </rPh>
    <phoneticPr fontId="9"/>
  </si>
  <si>
    <t>大会会場にて実施（出場全チーム参加ただし女子チームはU-12のみ）</t>
    <rPh sb="0" eb="2">
      <t>タイカイ</t>
    </rPh>
    <rPh sb="2" eb="4">
      <t>カイジョウ</t>
    </rPh>
    <rPh sb="6" eb="8">
      <t>ジッシ</t>
    </rPh>
    <rPh sb="9" eb="11">
      <t>シュツジョウ</t>
    </rPh>
    <rPh sb="11" eb="12">
      <t>ゼン</t>
    </rPh>
    <rPh sb="15" eb="17">
      <t>サンカ</t>
    </rPh>
    <rPh sb="20" eb="22">
      <t>ジョシ</t>
    </rPh>
    <phoneticPr fontId="9"/>
  </si>
  <si>
    <t>⑪</t>
    <phoneticPr fontId="36"/>
  </si>
  <si>
    <t>WBGT＝31℃以上→中止、28℃以上→CoolingBreak3分、25℃以上→CoolingBreak3分又は給水タイム、21℃以上→給水タイム、21℃未満→給水タイムをとることができる。</t>
    <rPh sb="7" eb="10">
      <t>ドイジョウ</t>
    </rPh>
    <rPh sb="11" eb="13">
      <t>チュウシ</t>
    </rPh>
    <rPh sb="16" eb="19">
      <t>ドイジョウ</t>
    </rPh>
    <rPh sb="33" eb="34">
      <t>ブン</t>
    </rPh>
    <rPh sb="37" eb="40">
      <t>ドイジョウ</t>
    </rPh>
    <rPh sb="54" eb="55">
      <t>プン</t>
    </rPh>
    <rPh sb="55" eb="56">
      <t>マタ</t>
    </rPh>
    <rPh sb="57" eb="59">
      <t>キュウスイ</t>
    </rPh>
    <rPh sb="65" eb="68">
      <t>ドイジョウ</t>
    </rPh>
    <rPh sb="69" eb="71">
      <t>キュウスイ</t>
    </rPh>
    <rPh sb="78" eb="80">
      <t>ミマン</t>
    </rPh>
    <rPh sb="81" eb="83">
      <t>キュウスイ</t>
    </rPh>
    <phoneticPr fontId="9"/>
  </si>
  <si>
    <t>2025フジパンCUP東海ユースU１２サッカー大会静岡県予選　要項（案）</t>
  </si>
  <si>
    <t>2025年6月7日(土)　　6月8日(日)</t>
  </si>
  <si>
    <t>一般財団法人静岡県サッカー協会4種委員会に登録した女子で2013年4月2日以降に生まれた（1年生～6年生）選手で構成され、４種女子委員会に加入しているチームであること。    </t>
  </si>
  <si>
    <t>合同チームでの参加を認める。  2025年5月18日（日）迄に4種女子委員長に合同チーム申請書を提出すること。  </t>
  </si>
  <si>
    <t>登録選手に変更がある場合は、2025年5月31日までに各支部女子委員長宛にメール提出する。</t>
  </si>
  <si>
    <t>2025年4月27日(日)迄に４種女子委員会所属支部女子委員長へ参加の意思を連絡すること。</t>
  </si>
  <si>
    <t>【振込者名】　振込者名は頭にチーム名を記載</t>
  </si>
  <si>
    <t>【振込期限】　2025年5月1日（木）</t>
  </si>
  <si>
    <t>2025年5月10日（日） 　4種女子委員会総会終了後</t>
  </si>
  <si>
    <t>2025年6月8日（日）決勝戦終了後</t>
  </si>
  <si>
    <t>6月8日(日)の決勝戦は男女共同開催とする。</t>
  </si>
  <si>
    <t>本大会優勝チームは、2025フジパンCUPユースU-12サッカー東海大会に出場する権利を得るものとする</t>
  </si>
  <si>
    <t>（2025フジパンCUPユースU-12サッカー東海大会2025年10月12日(愛知県）</t>
  </si>
  <si>
    <t>2025静岡カップ　第11回女子トレセン（U-12)選抜サッカー大会 （案）</t>
  </si>
  <si>
    <t>2025年6月28日（土）・6月29日（日）　</t>
  </si>
  <si>
    <t>JFAガールズサッカーフェスティバル2025静岡</t>
  </si>
  <si>
    <t>第23回ドリームカップ　　大会要項（案）</t>
  </si>
  <si>
    <t>JFAガールズサッカーフェスティバル2025静岡 第23回ドリームカップ</t>
  </si>
  <si>
    <t>2025年 9月20日(土）、 21日(日)　予備日10月5日</t>
  </si>
  <si>
    <t>登録選手に変更がある場合は、2025年9月7日(日)まで、各支部女子委員長宛にメール提出する。4種女子委員会チーム詳細は、各チーム1試合目の1時間前迄に提出すること。</t>
  </si>
  <si>
    <t>2025年7月27日(日)までに、所属支部女子委員長経由で4 種女子委員会へ申し込むこと。</t>
  </si>
  <si>
    <t>2025年 8月 24日(日)　19:00～　静岡市駿河区南部生涯学習センター　※予定</t>
  </si>
  <si>
    <t>2025年9月21日(日)　決勝戦終了後　（全チーム参加）※横井人工芝グランド</t>
  </si>
  <si>
    <t>本大会の上位５チームは、2026年１月31日2月1日に開催される第9回静岡女子ユースU-12サッカー</t>
  </si>
  <si>
    <r>
      <t>2025</t>
    </r>
    <r>
      <rPr>
        <b/>
        <sz val="20"/>
        <rFont val="ＭＳ Ｐゴシック"/>
        <family val="2"/>
        <charset val="128"/>
      </rPr>
      <t>カトレアカップミニ（</t>
    </r>
    <r>
      <rPr>
        <b/>
        <sz val="20"/>
        <rFont val="Meiryo UI"/>
        <family val="2"/>
        <charset val="128"/>
      </rPr>
      <t>U-10</t>
    </r>
    <r>
      <rPr>
        <b/>
        <sz val="20"/>
        <rFont val="ＭＳ Ｐゴシック"/>
        <family val="2"/>
        <charset val="128"/>
      </rPr>
      <t>）
少女</t>
    </r>
    <r>
      <rPr>
        <b/>
        <sz val="20"/>
        <rFont val="Meiryo UI"/>
        <family val="2"/>
        <charset val="128"/>
      </rPr>
      <t>8</t>
    </r>
    <r>
      <rPr>
        <b/>
        <sz val="20"/>
        <rFont val="ＭＳ Ｐゴシック"/>
        <family val="2"/>
        <charset val="128"/>
      </rPr>
      <t>人制サッカー大会要項（案）</t>
    </r>
  </si>
  <si>
    <r>
      <t>合同チームでの参加を認める。</t>
    </r>
    <r>
      <rPr>
        <sz val="10"/>
        <rFont val="Meiryo UI"/>
        <family val="2"/>
        <charset val="128"/>
      </rPr>
      <t>2025</t>
    </r>
    <r>
      <rPr>
        <sz val="10"/>
        <rFont val="ＭＳ Ｐゴシック"/>
        <family val="2"/>
        <charset val="128"/>
      </rPr>
      <t>年</t>
    </r>
    <r>
      <rPr>
        <sz val="10"/>
        <rFont val="Meiryo UI"/>
        <family val="2"/>
        <charset val="128"/>
      </rPr>
      <t>9</t>
    </r>
    <r>
      <rPr>
        <sz val="10"/>
        <rFont val="ＭＳ Ｐゴシック"/>
        <family val="2"/>
        <charset val="128"/>
      </rPr>
      <t>月</t>
    </r>
    <r>
      <rPr>
        <sz val="10"/>
        <rFont val="Meiryo UI"/>
        <family val="2"/>
        <charset val="128"/>
      </rPr>
      <t>21</t>
    </r>
    <r>
      <rPr>
        <sz val="10"/>
        <rFont val="ＭＳ Ｐゴシック"/>
        <family val="2"/>
        <charset val="128"/>
      </rPr>
      <t>日（日）迄に</t>
    </r>
    <r>
      <rPr>
        <sz val="10"/>
        <rFont val="Meiryo UI"/>
        <family val="2"/>
        <charset val="128"/>
      </rPr>
      <t>4</t>
    </r>
    <r>
      <rPr>
        <sz val="10"/>
        <rFont val="ＭＳ Ｐゴシック"/>
        <family val="2"/>
        <charset val="128"/>
      </rPr>
      <t>種女子委員長に合同チーム申請書を提出すること。</t>
    </r>
  </si>
  <si>
    <t>登録選手に変更がある場合は、2025年10月20日（日）までに各支部女子委員長宛にメール提出する。4種女子委員会チーム詳細は、各チーム1試合目の1時間前迄に提出すること。</t>
  </si>
  <si>
    <r>
      <t>2025</t>
    </r>
    <r>
      <rPr>
        <sz val="10"/>
        <rFont val="ＭＳ Ｐゴシック"/>
        <family val="2"/>
        <charset val="128"/>
      </rPr>
      <t>年</t>
    </r>
    <r>
      <rPr>
        <sz val="10"/>
        <rFont val="Meiryo UI"/>
        <family val="2"/>
        <charset val="128"/>
      </rPr>
      <t>9</t>
    </r>
    <r>
      <rPr>
        <sz val="10"/>
        <rFont val="ＭＳ Ｐゴシック"/>
        <family val="2"/>
        <charset val="128"/>
      </rPr>
      <t>月</t>
    </r>
    <r>
      <rPr>
        <sz val="10"/>
        <rFont val="Meiryo UI"/>
        <family val="2"/>
        <charset val="128"/>
      </rPr>
      <t>28</t>
    </r>
    <r>
      <rPr>
        <sz val="10"/>
        <rFont val="ＭＳ Ｐゴシック"/>
        <family val="2"/>
        <charset val="128"/>
      </rPr>
      <t>日（日）までに所属支部女子委員長へ参加の意思を連絡すること。</t>
    </r>
  </si>
  <si>
    <r>
      <t>2025</t>
    </r>
    <r>
      <rPr>
        <sz val="10"/>
        <rFont val="ＭＳ Ｐゴシック"/>
        <family val="2"/>
        <charset val="128"/>
      </rPr>
      <t>年</t>
    </r>
    <r>
      <rPr>
        <sz val="10"/>
        <rFont val="Meiryo UI"/>
        <family val="2"/>
        <charset val="128"/>
      </rPr>
      <t>10</t>
    </r>
    <r>
      <rPr>
        <sz val="10"/>
        <rFont val="ＭＳ Ｐゴシック"/>
        <family val="2"/>
        <charset val="128"/>
      </rPr>
      <t>月</t>
    </r>
    <r>
      <rPr>
        <sz val="10"/>
        <rFont val="Meiryo UI"/>
        <family val="2"/>
        <charset val="128"/>
      </rPr>
      <t>12</t>
    </r>
    <r>
      <rPr>
        <sz val="10"/>
        <rFont val="ＭＳ Ｐゴシック"/>
        <family val="2"/>
        <charset val="128"/>
      </rPr>
      <t>日（日）開始</t>
    </r>
    <r>
      <rPr>
        <sz val="10"/>
        <rFont val="Meiryo UI"/>
        <family val="2"/>
        <charset val="128"/>
      </rPr>
      <t>18:00</t>
    </r>
    <r>
      <rPr>
        <sz val="10"/>
        <rFont val="ＭＳ Ｐゴシック"/>
        <family val="2"/>
        <charset val="128"/>
      </rPr>
      <t>～</t>
    </r>
  </si>
  <si>
    <t>２０２５カトレアカップ（U-11）少女8人制サッカー大会要項</t>
  </si>
  <si>
    <t>2026年2月14日(土)・2月21日（土）　予備日2月23日（月祝）</t>
  </si>
  <si>
    <t>一般財団法人静岡県サッカー協会4種委員会に登録した5年生以下（1年生〜5年生）女子選手で構成され、4種女子委員会に加入しているチームであること。合同チームでの参加を認める。2025年11月16（日）迄に4種女子委員長に合同チーム申請書を提出すること。</t>
  </si>
  <si>
    <t>本大会は8人制とする。チームをブロックに分け、リーグ戦、または、トーナメント戦を行う。（参加チーム数による）</t>
  </si>
  <si>
    <t>予選リーグは同点の場合でも延長戦を行わず、❶勝ち点＜勝3・分1・負0＞➋得失点❸当該対戦成績❹総得点❺抽選の順によりリーグ内の順位を決定する。　</t>
  </si>
  <si>
    <t>トーナメント戦同点の場合，延長を行わず，PK方式（3人）で勝者を決定する。</t>
  </si>
  <si>
    <t>交代人数・回数とも制限しない。一度退いた選手がその試合中に再び出場することができる。（自由な交代を認める）</t>
  </si>
  <si>
    <t>公認4号級　(大会本部にて用意)</t>
  </si>
  <si>
    <t>チーム詳細に変更・追加がある場合は、2026年2月7日(土)迄に所属支部委員長まで提出をすること。</t>
  </si>
  <si>
    <t>エントリーメンバー表は、大会初日各チーム1試合目の1時間前迄にチーム詳細と共に一部提出すること。</t>
  </si>
  <si>
    <t>コート設営・会場準備の協力をすること。両日集合時間8:00 （各チーム2名）</t>
  </si>
  <si>
    <t>フレンドリーマッチの事前参加募集は無しとして試合数の少ないチームを優先とする。</t>
  </si>
  <si>
    <t>2025年11月23日（日）迄に所属支部女子委員長へ参加の意思を連絡すること。</t>
  </si>
  <si>
    <t>2025年12月14日（日）　18:00〜
静岡市駿河区南部生涯学習センター、第3集会室</t>
  </si>
  <si>
    <t>決勝戦終了後（全チーム参加）</t>
  </si>
  <si>
    <t>今大会の優勝・準優勝チームは2026年3月岐阜県で行われる東海大会への出場権を得る。但し東海大会出場資格を満たさない場合は4種女子委員会が今大会成績を踏まえて推薦する。大会要項及び4種女子委員会県大会細則に規定されていない事項は4種女子委員会で協議の上決定する。</t>
  </si>
  <si>
    <t>第9回静岡女子ユースU-12サッカー選手権大会　(案）</t>
  </si>
  <si>
    <t>2026年1月31日（土）・2月1日（日）</t>
  </si>
  <si>
    <t>2026年2月1日（日）決勝戦終了後上位4チームで行う。</t>
  </si>
  <si>
    <t>一般財団法人静岡県サッカー協会４種委員会・技術委員会　　</t>
    <rPh sb="21" eb="23">
      <t xml:space="preserve">ギジュツ </t>
    </rPh>
    <rPh sb="23" eb="26">
      <t xml:space="preserve">イインカイ </t>
    </rPh>
    <phoneticPr fontId="9"/>
  </si>
  <si>
    <t>チームキャプテンはキャプテンマークを着用することを推奨する。但し、キャプテンマークの着用は任意とする</t>
    <rPh sb="18" eb="20">
      <t xml:space="preserve">チャクヨウ </t>
    </rPh>
    <rPh sb="25" eb="27">
      <t xml:space="preserve">スイショウ </t>
    </rPh>
    <rPh sb="30" eb="31">
      <t xml:space="preserve">タダシ </t>
    </rPh>
    <rPh sb="42" eb="44">
      <t xml:space="preserve">チャクヨウ </t>
    </rPh>
    <rPh sb="45" eb="47">
      <t xml:space="preserve">ニンイ </t>
    </rPh>
    <phoneticPr fontId="2"/>
  </si>
  <si>
    <t>⑬</t>
    <phoneticPr fontId="2"/>
  </si>
  <si>
    <t>但し、⑩⑪を推奨するが、大会運営の判断によりゴールキーパーはビブスでの出場を可能とする。</t>
    <rPh sb="2" eb="3">
      <t>、</t>
    </rPh>
    <rPh sb="6" eb="8">
      <t xml:space="preserve">スイショウ </t>
    </rPh>
    <rPh sb="12" eb="14">
      <t xml:space="preserve">タイカイ </t>
    </rPh>
    <rPh sb="14" eb="16">
      <t xml:space="preserve">ウンエイ </t>
    </rPh>
    <rPh sb="17" eb="19">
      <t xml:space="preserve">ハンダン </t>
    </rPh>
    <phoneticPr fontId="2"/>
  </si>
  <si>
    <t>【その他　１】</t>
    <phoneticPr fontId="2"/>
  </si>
  <si>
    <t>【その他　2】</t>
    <phoneticPr fontId="2"/>
  </si>
  <si>
    <t>.</t>
    <phoneticPr fontId="2"/>
  </si>
  <si>
    <t>★その他　1</t>
    <rPh sb="3" eb="4">
      <t>タ</t>
    </rPh>
    <phoneticPr fontId="9"/>
  </si>
  <si>
    <t>★その他　2</t>
    <rPh sb="3" eb="4">
      <t>タ</t>
    </rPh>
    <phoneticPr fontId="9"/>
  </si>
  <si>
    <t>SリーグについてはSリーグ要項で定めた内容を4種委員会定例会で承認を得て対応することを認める</t>
    <rPh sb="13" eb="15">
      <t xml:space="preserve">ヨウコウ </t>
    </rPh>
    <rPh sb="16" eb="17">
      <t xml:space="preserve">サダメタ </t>
    </rPh>
    <rPh sb="19" eb="21">
      <t xml:space="preserve">ナイヨウ </t>
    </rPh>
    <rPh sb="23" eb="24">
      <t xml:space="preserve">シュ </t>
    </rPh>
    <rPh sb="24" eb="27">
      <t xml:space="preserve">イインカイ </t>
    </rPh>
    <rPh sb="27" eb="30">
      <t xml:space="preserve">テイレイカイ </t>
    </rPh>
    <rPh sb="31" eb="33">
      <t xml:space="preserve">ショウニン </t>
    </rPh>
    <rPh sb="34" eb="35">
      <t xml:space="preserve">エテ </t>
    </rPh>
    <rPh sb="36" eb="38">
      <t xml:space="preserve">タイオウ </t>
    </rPh>
    <rPh sb="43" eb="44">
      <t xml:space="preserve">ミトメル </t>
    </rPh>
    <phoneticPr fontId="2"/>
  </si>
  <si>
    <t>大会出場にあたりプライバシーポリシー同意書（個人→チーム、チーム→4種委員会）の提出を原則とする</t>
    <rPh sb="0" eb="2">
      <t xml:space="preserve">タイカイ </t>
    </rPh>
    <rPh sb="2" eb="4">
      <t xml:space="preserve">シュツジョウ </t>
    </rPh>
    <rPh sb="22" eb="24">
      <t xml:space="preserve">コジン </t>
    </rPh>
    <rPh sb="34" eb="35">
      <t xml:space="preserve">シュ </t>
    </rPh>
    <rPh sb="35" eb="38">
      <t xml:space="preserve">イインカイ </t>
    </rPh>
    <rPh sb="40" eb="42">
      <t xml:space="preserve">テイシュツ </t>
    </rPh>
    <rPh sb="43" eb="45">
      <t xml:space="preserve">ゲンソク </t>
    </rPh>
    <phoneticPr fontId="2"/>
  </si>
  <si>
    <t>Sリーグ参加チームについてはSリーグ要項で定めた内容を4種委員会定例会で承認を得て対応することを認める</t>
    <rPh sb="4" eb="6">
      <t xml:space="preserve">サンカ </t>
    </rPh>
    <rPh sb="18" eb="20">
      <t xml:space="preserve">ヨウコウ </t>
    </rPh>
    <rPh sb="21" eb="22">
      <t xml:space="preserve">サダメタ </t>
    </rPh>
    <rPh sb="24" eb="26">
      <t xml:space="preserve">ナイヨウ </t>
    </rPh>
    <rPh sb="28" eb="29">
      <t xml:space="preserve">シュ </t>
    </rPh>
    <rPh sb="29" eb="32">
      <t xml:space="preserve">イインカイ </t>
    </rPh>
    <rPh sb="32" eb="35">
      <t xml:space="preserve">テイレイカイ </t>
    </rPh>
    <rPh sb="36" eb="38">
      <t xml:space="preserve">ショウニン </t>
    </rPh>
    <rPh sb="39" eb="40">
      <t xml:space="preserve">エテ </t>
    </rPh>
    <rPh sb="41" eb="43">
      <t xml:space="preserve">タイオウ </t>
    </rPh>
    <rPh sb="48" eb="49">
      <t xml:space="preserve">ミトメル </t>
    </rPh>
    <phoneticPr fontId="2"/>
  </si>
  <si>
    <t>大会エントリーは、選手20名以下、指導スタッフ7名以下、医療従事者1名以下とする。但し、大会により、大会要項に記載し、選手25名以下までに変更することは認める。また、エントリー表の代表者欄は、日本サッカー協会にチーム登録した際の代表者に限る。ただし、トレセン大会については地区委員会とする。</t>
    <rPh sb="0" eb="2">
      <t>タイカイ</t>
    </rPh>
    <rPh sb="9" eb="11">
      <t>センシュ</t>
    </rPh>
    <rPh sb="13" eb="16">
      <t>メイイカ</t>
    </rPh>
    <rPh sb="17" eb="19">
      <t>シドウ</t>
    </rPh>
    <rPh sb="24" eb="27">
      <t>メイイカ</t>
    </rPh>
    <rPh sb="28" eb="30">
      <t>イリョウ</t>
    </rPh>
    <rPh sb="30" eb="33">
      <t>ジュウジシャ</t>
    </rPh>
    <rPh sb="34" eb="35">
      <t>メイ</t>
    </rPh>
    <rPh sb="35" eb="37">
      <t>イカ</t>
    </rPh>
    <rPh sb="41" eb="42">
      <t xml:space="preserve">タダシ </t>
    </rPh>
    <rPh sb="44" eb="46">
      <t xml:space="preserve">タイカイ </t>
    </rPh>
    <rPh sb="50" eb="52">
      <t xml:space="preserve">タイカイ </t>
    </rPh>
    <rPh sb="52" eb="54">
      <t xml:space="preserve">ヨウコウ </t>
    </rPh>
    <rPh sb="55" eb="57">
      <t xml:space="preserve">キサイ </t>
    </rPh>
    <rPh sb="59" eb="61">
      <t xml:space="preserve">センシュ </t>
    </rPh>
    <rPh sb="63" eb="64">
      <t xml:space="preserve">ナ </t>
    </rPh>
    <rPh sb="64" eb="66">
      <t xml:space="preserve">イカ </t>
    </rPh>
    <rPh sb="69" eb="71">
      <t xml:space="preserve">ヘンコウ </t>
    </rPh>
    <rPh sb="76" eb="77">
      <t xml:space="preserve">ミトメル </t>
    </rPh>
    <phoneticPr fontId="36"/>
  </si>
  <si>
    <t>【エントリー方法・エントリー表】</t>
    <rPh sb="6" eb="8">
      <t>ホウホウ</t>
    </rPh>
    <rPh sb="14" eb="15">
      <t>ヒョウ</t>
    </rPh>
    <phoneticPr fontId="36"/>
  </si>
  <si>
    <t>最上級生選手が大会（試合）経験を積むことを目的に、複数の協会登録チームが合同チームをつくり大会へ参加する</t>
    <rPh sb="0" eb="4">
      <t>サイジョウキュウセイ</t>
    </rPh>
    <rPh sb="4" eb="6">
      <t>センシュ</t>
    </rPh>
    <rPh sb="7" eb="9">
      <t>タイカイ</t>
    </rPh>
    <rPh sb="10" eb="12">
      <t>シアイ</t>
    </rPh>
    <rPh sb="13" eb="15">
      <t>ケイケン</t>
    </rPh>
    <rPh sb="16" eb="17">
      <t>ツ</t>
    </rPh>
    <rPh sb="21" eb="23">
      <t>モクテキ</t>
    </rPh>
    <rPh sb="25" eb="27">
      <t>フクスウ</t>
    </rPh>
    <phoneticPr fontId="9"/>
  </si>
  <si>
    <t>ことを認める。ただし、混成チームが優秀な成績を収めても単独チームを対象とした上級大会へは出場できない。</t>
    <phoneticPr fontId="2"/>
  </si>
  <si>
    <t>大会エントリーする前に支部長ならびに４種委員長の承認（審査）を得る。（個々のケースが混成チーム結成の目的</t>
    <rPh sb="0" eb="2">
      <t>タイカイ</t>
    </rPh>
    <rPh sb="9" eb="10">
      <t>マエ</t>
    </rPh>
    <rPh sb="11" eb="14">
      <t>シブチョウ</t>
    </rPh>
    <rPh sb="19" eb="20">
      <t>シュ</t>
    </rPh>
    <rPh sb="20" eb="23">
      <t>イインチョウ</t>
    </rPh>
    <rPh sb="24" eb="26">
      <t>ショウニン</t>
    </rPh>
    <rPh sb="27" eb="29">
      <t>シンサ</t>
    </rPh>
    <rPh sb="31" eb="32">
      <t>エ</t>
    </rPh>
    <rPh sb="50" eb="52">
      <t>モクテキ</t>
    </rPh>
    <phoneticPr fontId="9"/>
  </si>
  <si>
    <t>を順守しているか審査する。）</t>
    <phoneticPr fontId="2"/>
  </si>
  <si>
    <t>指導者はＪＦＡ公認指導者資格証を提示する。選手は印刷された選手証を提示する。</t>
    <phoneticPr fontId="2"/>
  </si>
  <si>
    <t>告２回を受けた選手は自動的に次の1試合の出場は認めない。但し、当該大会までとし、他の大会に持ち越さない</t>
    <rPh sb="22" eb="24">
      <t>センシュ</t>
    </rPh>
    <rPh sb="25" eb="28">
      <t>ジドウテキ</t>
    </rPh>
    <rPh sb="28" eb="29">
      <t xml:space="preserve">タダシ </t>
    </rPh>
    <rPh sb="31" eb="33">
      <t>トウガイ</t>
    </rPh>
    <rPh sb="33" eb="35">
      <t>タイカイ</t>
    </rPh>
    <rPh sb="40" eb="41">
      <t xml:space="preserve">ホカ </t>
    </rPh>
    <rPh sb="42" eb="44">
      <t xml:space="preserve">タイカイ </t>
    </rPh>
    <rPh sb="45" eb="46">
      <t xml:space="preserve">モチコサナイ </t>
    </rPh>
    <phoneticPr fontId="9"/>
  </si>
  <si>
    <t>藤枝総合運動公園　多目的広場人工芝グラウンド、陸上競技場</t>
    <rPh sb="0" eb="2">
      <t>フジエダ</t>
    </rPh>
    <rPh sb="2" eb="4">
      <t>ソウゴウ</t>
    </rPh>
    <rPh sb="4" eb="6">
      <t>ウンドウ</t>
    </rPh>
    <rPh sb="6" eb="8">
      <t>コウエン</t>
    </rPh>
    <rPh sb="9" eb="12">
      <t>タモクテキ</t>
    </rPh>
    <rPh sb="12" eb="14">
      <t>ヒロバ</t>
    </rPh>
    <rPh sb="14" eb="16">
      <t>ジンコウ</t>
    </rPh>
    <rPh sb="16" eb="17">
      <t>シバ</t>
    </rPh>
    <rPh sb="23" eb="25">
      <t>リクジョウ</t>
    </rPh>
    <rPh sb="25" eb="28">
      <t>キョウギジョウ</t>
    </rPh>
    <phoneticPr fontId="11"/>
  </si>
  <si>
    <t>前年度しずぎんカップ上位16チーム。但し、不参加の場合は支部長協議により補充をする。</t>
    <rPh sb="10" eb="12">
      <t>ジョウイ</t>
    </rPh>
    <phoneticPr fontId="11"/>
  </si>
  <si>
    <t>すべての試合にマッチウェルフェアオフィサーを配置する</t>
    <rPh sb="22" eb="24">
      <t>ハイチ</t>
    </rPh>
    <phoneticPr fontId="11"/>
  </si>
  <si>
    <t>会場／藤枝総合人工芝G</t>
    <rPh sb="0" eb="3">
      <t xml:space="preserve">ヨテイ </t>
    </rPh>
    <rPh sb="3" eb="5">
      <t>フジエダ</t>
    </rPh>
    <rPh sb="5" eb="7">
      <t>ソウゴウ</t>
    </rPh>
    <rPh sb="7" eb="9">
      <t>ジンコウ</t>
    </rPh>
    <rPh sb="9" eb="10">
      <t>シバ</t>
    </rPh>
    <phoneticPr fontId="11"/>
  </si>
  <si>
    <t>会場／藤枝総合陸上G</t>
    <rPh sb="0" eb="3">
      <t xml:space="preserve">ヨテイ </t>
    </rPh>
    <phoneticPr fontId="11"/>
  </si>
  <si>
    <t>会場／藤枝総合陸上G</t>
    <rPh sb="0" eb="3">
      <t xml:space="preserve">ヨテイ </t>
    </rPh>
    <rPh sb="3" eb="5">
      <t>フジエダ</t>
    </rPh>
    <rPh sb="5" eb="7">
      <t>ソウゴウ</t>
    </rPh>
    <rPh sb="7" eb="9">
      <t>リクジョウ</t>
    </rPh>
    <phoneticPr fontId="11"/>
  </si>
  <si>
    <t>Ａ
❶</t>
  </si>
  <si>
    <t>Ｂ
❶</t>
  </si>
  <si>
    <t>❸11:30ﾌﾚﾝﾄﾞﾘｰ</t>
    <phoneticPr fontId="11"/>
  </si>
  <si>
    <t>❹13:00</t>
    <phoneticPr fontId="11"/>
  </si>
  <si>
    <t>閉会式14：00</t>
    <rPh sb="0" eb="3">
      <t xml:space="preserve">ヘイカイシキ </t>
    </rPh>
    <phoneticPr fontId="11"/>
  </si>
  <si>
    <r>
      <rPr>
        <u/>
        <sz val="11"/>
        <rFont val="Meiryo UI"/>
        <family val="3"/>
        <charset val="128"/>
      </rPr>
      <t>2024/2025</t>
    </r>
    <r>
      <rPr>
        <sz val="11"/>
        <rFont val="Meiryo UI"/>
        <family val="3"/>
        <charset val="128"/>
      </rPr>
      <t>　FUTSAL Laws of the Game フットサル「競技規則」に準ずる。</t>
    </r>
    <phoneticPr fontId="9"/>
  </si>
  <si>
    <t>9月20日　島田市横井運動公園人工芝サッカーグランド、島田市民グラウンド</t>
    <rPh sb="1" eb="2">
      <t>ガツ</t>
    </rPh>
    <rPh sb="4" eb="5">
      <t>ヒ</t>
    </rPh>
    <rPh sb="27" eb="29">
      <t>シマダ</t>
    </rPh>
    <rPh sb="29" eb="31">
      <t>シミン</t>
    </rPh>
    <phoneticPr fontId="2"/>
  </si>
  <si>
    <t>9月21日　藤枝総合運動公園多目的広場人工芝グラウンド、陸上競技場</t>
    <rPh sb="1" eb="2">
      <t>ガツ</t>
    </rPh>
    <rPh sb="4" eb="5">
      <t>ヒ</t>
    </rPh>
    <rPh sb="6" eb="8">
      <t>フジエダ</t>
    </rPh>
    <rPh sb="8" eb="10">
      <t>ソウゴウ</t>
    </rPh>
    <rPh sb="10" eb="12">
      <t>ウンドウ</t>
    </rPh>
    <rPh sb="12" eb="14">
      <t>コウエン</t>
    </rPh>
    <rPh sb="14" eb="17">
      <t>タモクテキ</t>
    </rPh>
    <rPh sb="17" eb="19">
      <t>ヒロバ</t>
    </rPh>
    <rPh sb="19" eb="21">
      <t>ジンコウ</t>
    </rPh>
    <rPh sb="21" eb="22">
      <t>シバ</t>
    </rPh>
    <rPh sb="28" eb="30">
      <t>リクジョウ</t>
    </rPh>
    <rPh sb="30" eb="33">
      <t>キョウギジョウ</t>
    </rPh>
    <phoneticPr fontId="2"/>
  </si>
  <si>
    <t>JFA　第49回　全日本U-12サッカー選手権静岡県大会　要項</t>
    <rPh sb="0" eb="31">
      <t>センシュケンタイカイサイシュウヨセンケン</t>
    </rPh>
    <phoneticPr fontId="9"/>
  </si>
  <si>
    <t>公益財団法人日本スポーツ協会　日本スポーツ少年団</t>
    <rPh sb="12" eb="14">
      <t>キョウカイ</t>
    </rPh>
    <phoneticPr fontId="2"/>
  </si>
  <si>
    <t>2025年11月9日（日）・16日（日）・23日（日）</t>
    <rPh sb="0" eb="1">
      <t>モkネンガツニチニチニチニチニチスイシュク</t>
    </rPh>
    <phoneticPr fontId="9"/>
  </si>
  <si>
    <t>11/23　IAIスタジアム日本平</t>
    <phoneticPr fontId="2"/>
  </si>
  <si>
    <t>各支部U-12リーグに参加していること。（県リーグを含む）</t>
    <rPh sb="0" eb="3">
      <t>カクシブ</t>
    </rPh>
    <rPh sb="11" eb="13">
      <t>サンカ</t>
    </rPh>
    <phoneticPr fontId="9"/>
  </si>
  <si>
    <r>
      <t>エントリー登録数は選手20名以下、指導者7名以下、医療従事者1名以下とし、当日、試合毎にベンチに入ることができる選手・指導者・医療従事者はエントリー表に記載された選手20名以下</t>
    </r>
    <r>
      <rPr>
        <u/>
        <sz val="10"/>
        <color theme="1"/>
        <rFont val="Meiryo UI"/>
        <family val="2"/>
        <charset val="128"/>
      </rPr>
      <t>、指導者2名以上5名以下（医療従事者を含む）</t>
    </r>
    <r>
      <rPr>
        <sz val="10"/>
        <color theme="1"/>
        <rFont val="Meiryo UI"/>
        <family val="2"/>
        <charset val="128"/>
      </rPr>
      <t>を選出する。</t>
    </r>
    <phoneticPr fontId="11"/>
  </si>
  <si>
    <t>JFA登録を確認できない選手・監督・コーチは大会にエントリーをすることができない。</t>
    <phoneticPr fontId="11"/>
  </si>
  <si>
    <t xml:space="preserve"> 40チームのトーナメント戦とする。</t>
    <rPh sb="1" eb="18">
      <t>イケッテイセン</t>
    </rPh>
    <phoneticPr fontId="9"/>
  </si>
  <si>
    <t>勝敗が決しない場合は、5分のインターバル後、10分間（5分ハーフ）の延長戦を行い、なお決しない場合は、1分間のインターバル後、PK方式（3人制）で決定する。</t>
    <rPh sb="0" eb="1">
      <t>セイ</t>
    </rPh>
    <rPh sb="12" eb="13">
      <t>フン</t>
    </rPh>
    <rPh sb="20" eb="21">
      <t>ゴ</t>
    </rPh>
    <rPh sb="52" eb="53">
      <t>フン</t>
    </rPh>
    <phoneticPr fontId="9"/>
  </si>
  <si>
    <t>15,000円　※プログラム代を含む。</t>
    <rPh sb="0" eb="9">
      <t xml:space="preserve">ダイ チョウシュウ </t>
    </rPh>
    <phoneticPr fontId="11"/>
  </si>
  <si>
    <t>組み合わせ</t>
    <rPh sb="0" eb="1">
      <t>クミアワs</t>
    </rPh>
    <phoneticPr fontId="2"/>
  </si>
  <si>
    <t>優勝、準優勝、第3位のチームを表彰する。</t>
    <rPh sb="0" eb="2">
      <t>ユウショウ</t>
    </rPh>
    <rPh sb="3" eb="4">
      <t>ジュン</t>
    </rPh>
    <rPh sb="4" eb="6">
      <t>ユウショウ</t>
    </rPh>
    <rPh sb="7" eb="8">
      <t>ダイ</t>
    </rPh>
    <rPh sb="9" eb="10">
      <t>イ</t>
    </rPh>
    <rPh sb="15" eb="17">
      <t>ヒョウショウ</t>
    </rPh>
    <phoneticPr fontId="9"/>
  </si>
  <si>
    <t>2025年11月23日（日）決勝戦終了後、準決勝進出の４チームが参加して行う。</t>
    <rPh sb="0" eb="1">
      <t>モkネンガツニチケッショウセンシュウリョウゴジュンケッショウシンシュツサンカオコナ</t>
    </rPh>
    <phoneticPr fontId="9"/>
  </si>
  <si>
    <r>
      <t>本大会優勝チームは、12月に鹿児島市で開催されるJFA第</t>
    </r>
    <r>
      <rPr>
        <sz val="10"/>
        <rFont val="Meiryo UI"/>
        <family val="2"/>
        <charset val="128"/>
      </rPr>
      <t>49</t>
    </r>
    <r>
      <rPr>
        <sz val="10"/>
        <rFont val="Meiryo UI"/>
        <family val="3"/>
        <charset val="128"/>
      </rPr>
      <t>回全日本U-12サッカー選手権大会決勝大会へ静岡県代表として出場する。</t>
    </r>
    <rPh sb="0" eb="3">
      <t>ホンタイカイ</t>
    </rPh>
    <rPh sb="3" eb="5">
      <t>ユウショウ</t>
    </rPh>
    <rPh sb="12" eb="13">
      <t>ガツ</t>
    </rPh>
    <rPh sb="14" eb="18">
      <t>カゴシマシ</t>
    </rPh>
    <rPh sb="19" eb="21">
      <t>カイサイ</t>
    </rPh>
    <rPh sb="27" eb="28">
      <t>ダイカイゼンニホンセンシュケンタイカイケッショウ</t>
    </rPh>
    <phoneticPr fontId="9"/>
  </si>
  <si>
    <t>JFA　第49回　全日本U-12サッカー選手権大会静岡県大会</t>
    <phoneticPr fontId="2"/>
  </si>
  <si>
    <t>IAIスタジアム
日本平</t>
    <rPh sb="0" eb="2">
      <t>ニホn</t>
    </rPh>
    <phoneticPr fontId="2"/>
  </si>
  <si>
    <t>1回戦・2回戦</t>
    <phoneticPr fontId="2"/>
  </si>
  <si>
    <t>3.4回戦</t>
    <phoneticPr fontId="2"/>
  </si>
  <si>
    <t>準決勝・決勝</t>
    <rPh sb="0" eb="3">
      <t>ジュンケッショウ</t>
    </rPh>
    <rPh sb="4" eb="6">
      <t>ケッショウ</t>
    </rPh>
    <phoneticPr fontId="2"/>
  </si>
  <si>
    <t>A⑤</t>
    <phoneticPr fontId="2"/>
  </si>
  <si>
    <t>B⑤</t>
    <phoneticPr fontId="2"/>
  </si>
  <si>
    <t>A①</t>
    <phoneticPr fontId="2"/>
  </si>
  <si>
    <t>B①</t>
    <phoneticPr fontId="2"/>
  </si>
  <si>
    <t>A❶</t>
    <phoneticPr fontId="2"/>
  </si>
  <si>
    <t>A❸</t>
    <rPh sb="0" eb="1">
      <t>②</t>
    </rPh>
    <phoneticPr fontId="2"/>
  </si>
  <si>
    <t>A③</t>
    <phoneticPr fontId="2"/>
  </si>
  <si>
    <t>B③</t>
    <phoneticPr fontId="2"/>
  </si>
  <si>
    <t>A➎</t>
    <phoneticPr fontId="2"/>
  </si>
  <si>
    <t>A❻</t>
    <phoneticPr fontId="2"/>
  </si>
  <si>
    <t>A④</t>
    <phoneticPr fontId="2"/>
  </si>
  <si>
    <t>B④</t>
    <phoneticPr fontId="2"/>
  </si>
  <si>
    <t>B❶</t>
    <phoneticPr fontId="2"/>
  </si>
  <si>
    <t>B❸</t>
    <phoneticPr fontId="2"/>
  </si>
  <si>
    <t>A②</t>
    <phoneticPr fontId="2"/>
  </si>
  <si>
    <t>B②</t>
    <phoneticPr fontId="2"/>
  </si>
  <si>
    <t>A⑥</t>
    <phoneticPr fontId="2"/>
  </si>
  <si>
    <t>B⑥</t>
    <rPh sb="0" eb="1">
      <t>6</t>
    </rPh>
    <phoneticPr fontId="2"/>
  </si>
  <si>
    <t>準決
①</t>
    <rPh sb="0" eb="2">
      <t>ジュn</t>
    </rPh>
    <phoneticPr fontId="2"/>
  </si>
  <si>
    <t>準決
②</t>
    <rPh sb="0" eb="2">
      <t>ジュn</t>
    </rPh>
    <phoneticPr fontId="2"/>
  </si>
  <si>
    <t>決勝戦
14:00 kickoff</t>
    <phoneticPr fontId="2"/>
  </si>
  <si>
    <t>A❷</t>
    <rPh sb="0" eb="1">
      <t>3</t>
    </rPh>
    <phoneticPr fontId="2"/>
  </si>
  <si>
    <t>A❹</t>
    <phoneticPr fontId="2"/>
  </si>
  <si>
    <t>B➎</t>
    <phoneticPr fontId="2"/>
  </si>
  <si>
    <t>B❻</t>
    <phoneticPr fontId="2"/>
  </si>
  <si>
    <t>B❷</t>
    <rPh sb="0" eb="1">
      <t>3</t>
    </rPh>
    <phoneticPr fontId="2"/>
  </si>
  <si>
    <t>B❹</t>
    <phoneticPr fontId="2"/>
  </si>
  <si>
    <t>①9：30</t>
    <phoneticPr fontId="2"/>
  </si>
  <si>
    <t>②10：30</t>
    <phoneticPr fontId="2"/>
  </si>
  <si>
    <t>③11：30</t>
    <phoneticPr fontId="2"/>
  </si>
  <si>
    <t>④12：30</t>
    <phoneticPr fontId="2"/>
  </si>
  <si>
    <t>⑤13：30</t>
    <phoneticPr fontId="2"/>
  </si>
  <si>
    <t>⑥14：30</t>
    <phoneticPr fontId="2"/>
  </si>
  <si>
    <t>➊9：30</t>
    <phoneticPr fontId="2"/>
  </si>
  <si>
    <t>❷10：30</t>
    <phoneticPr fontId="2"/>
  </si>
  <si>
    <t>❸11：30</t>
    <phoneticPr fontId="2"/>
  </si>
  <si>
    <t>❹12：30</t>
    <phoneticPr fontId="2"/>
  </si>
  <si>
    <t>➎13：30</t>
    <phoneticPr fontId="2"/>
  </si>
  <si>
    <t>❻14：30</t>
    <phoneticPr fontId="2"/>
  </si>
  <si>
    <t>準決勝①</t>
    <rPh sb="0" eb="2">
      <t>ジュn</t>
    </rPh>
    <phoneticPr fontId="2"/>
  </si>
  <si>
    <t>準決勝②</t>
    <rPh sb="0" eb="2">
      <t>ジュn</t>
    </rPh>
    <phoneticPr fontId="2"/>
  </si>
  <si>
    <t>決勝戦</t>
    <phoneticPr fontId="2"/>
  </si>
  <si>
    <t>２０２６年 　　月　　日（　）　未定</t>
    <rPh sb="0" eb="2">
      <t>１ヒモク</t>
    </rPh>
    <rPh sb="16" eb="18">
      <t xml:space="preserve">ミテイ </t>
    </rPh>
    <phoneticPr fontId="9"/>
  </si>
  <si>
    <t>２０２５年　　月　 　日（　）未定</t>
    <rPh sb="0" eb="1">
      <t>ド</t>
    </rPh>
    <rPh sb="15" eb="17">
      <t xml:space="preserve">ミテイ </t>
    </rPh>
    <phoneticPr fontId="36"/>
  </si>
  <si>
    <t>２０２５年　　月　　日（　）　９：５０より○○○○にて全チーム（選手全員+指導者１名）参加</t>
    <rPh sb="0" eb="1">
      <t>ド</t>
    </rPh>
    <phoneticPr fontId="9"/>
  </si>
  <si>
    <t>未定</t>
    <rPh sb="0" eb="2">
      <t xml:space="preserve">ミテイ </t>
    </rPh>
    <phoneticPr fontId="9"/>
  </si>
  <si>
    <t>２０２５年 ８月１６日（日）　00：00より、エコパスタジアムにてU-7○○チーム（選手全員、帯同審判、指導者１名）参加</t>
    <rPh sb="12" eb="13">
      <t xml:space="preserve">ヒ </t>
    </rPh>
    <phoneticPr fontId="9"/>
  </si>
  <si>
    <t>9/28（日）</t>
  </si>
  <si>
    <t>2025年10月4日(土)・5日(日)　</t>
    <rPh sb="4" eb="5">
      <t>ネン</t>
    </rPh>
    <rPh sb="7" eb="8">
      <t>ガツ</t>
    </rPh>
    <rPh sb="9" eb="10">
      <t>ニチ</t>
    </rPh>
    <rPh sb="11" eb="12">
      <t>ツチ</t>
    </rPh>
    <rPh sb="15" eb="16">
      <t>ヒ</t>
    </rPh>
    <rPh sb="17" eb="18">
      <t>ニチ</t>
    </rPh>
    <phoneticPr fontId="9"/>
  </si>
  <si>
    <t>JFAバーモントカップ</t>
  </si>
  <si>
    <t>1　主　　催</t>
    <phoneticPr fontId="11"/>
  </si>
  <si>
    <t>　　一般財団法人静岡県サッカー協会</t>
  </si>
  <si>
    <t>2　主　　管</t>
    <phoneticPr fontId="11"/>
  </si>
  <si>
    <t>　　一般財団法人静岡県サッカー協会フットサル委員会、4種フットサル委員会</t>
  </si>
  <si>
    <t>3　特別協賛</t>
    <phoneticPr fontId="11"/>
  </si>
  <si>
    <t>　　ハウス食品グループ本社株式会社</t>
  </si>
  <si>
    <t>4　日　　程</t>
    <rPh sb="2" eb="3">
      <t>ヒ</t>
    </rPh>
    <rPh sb="5" eb="6">
      <t>テイ</t>
    </rPh>
    <phoneticPr fontId="11"/>
  </si>
  <si>
    <r>
      <t>　　＜開催日＞　</t>
    </r>
    <r>
      <rPr>
        <u/>
        <sz val="11"/>
        <color theme="1"/>
        <rFont val="Meiryo UI"/>
        <family val="3"/>
        <charset val="128"/>
      </rPr>
      <t>2025年6月14日（土）、15日（日）</t>
    </r>
    <phoneticPr fontId="11"/>
  </si>
  <si>
    <t>　　＜会　 場＞　GasONEアリーナ　牧之原市多目的体育館（〒421-0524 静岡県牧之原市須々木157）</t>
  </si>
  <si>
    <t>5　参加資格</t>
    <phoneticPr fontId="11"/>
  </si>
  <si>
    <t>（1）　フットサルチームの場合</t>
  </si>
  <si>
    <t>　　①　公益財団法人日本サッカー協会（以下、「本協会」とする。）に「フットサル4 種」の種別で加盟登録した単独</t>
  </si>
  <si>
    <t>　　　　のチームであること（準加盟チームを含む）。一つの加盟登録チームから、複数のチームで参加できる。</t>
  </si>
  <si>
    <r>
      <t>　　②　前項のチームに所属する</t>
    </r>
    <r>
      <rPr>
        <u/>
        <sz val="11"/>
        <color theme="1"/>
        <rFont val="Meiryo UI"/>
        <family val="3"/>
        <charset val="128"/>
      </rPr>
      <t xml:space="preserve">2013 </t>
    </r>
    <r>
      <rPr>
        <sz val="11"/>
        <color theme="1"/>
        <rFont val="Meiryo UI"/>
        <family val="3"/>
        <charset val="128"/>
      </rPr>
      <t>年4 月2 日以降に生まれた選手であること。男女の性別は問わない。</t>
    </r>
    <phoneticPr fontId="11"/>
  </si>
  <si>
    <t>　　③　外国籍選手は1 チームあたり3 名までとする。</t>
  </si>
  <si>
    <t>（2）　サッカーチームの場合</t>
  </si>
  <si>
    <t>　　①　本協会に「4 種」の種別で加盟登録した単独のチームであること（準加盟チームを含む）。一つの加盟登録</t>
    <phoneticPr fontId="11"/>
  </si>
  <si>
    <t>　　　　　チームから、複数のチームで参加できる。</t>
    <phoneticPr fontId="11"/>
  </si>
  <si>
    <t>（3）　都道府県大会、地域大会を通して、選手は、他のチームで参加していないこと。所属するチームが複数のチームで</t>
  </si>
  <si>
    <t>　　　　　参加する場合、またはサッカーチームとフットサルチームの両方に所属し、両方のチームが参加する場合を含む。</t>
    <phoneticPr fontId="11"/>
  </si>
  <si>
    <t>（4）　選手は、本全国大会において複数のチームで参加できない。</t>
  </si>
  <si>
    <t>6　参加チームとその数</t>
    <phoneticPr fontId="11"/>
  </si>
  <si>
    <t>　　　　参加チームは、次の各号により選出された24チームとする。</t>
    <phoneticPr fontId="11"/>
  </si>
  <si>
    <r>
      <t xml:space="preserve">（1）　東部支部     </t>
    </r>
    <r>
      <rPr>
        <u/>
        <sz val="11"/>
        <color theme="1"/>
        <rFont val="Meiryo UI"/>
        <family val="3"/>
        <charset val="128"/>
      </rPr>
      <t xml:space="preserve"> 6 </t>
    </r>
    <r>
      <rPr>
        <sz val="11"/>
        <color theme="1"/>
        <rFont val="Meiryo UI"/>
        <family val="3"/>
        <charset val="128"/>
      </rPr>
      <t>チーム</t>
    </r>
    <phoneticPr fontId="11"/>
  </si>
  <si>
    <r>
      <t xml:space="preserve">（2）　中東部支部  </t>
    </r>
    <r>
      <rPr>
        <u/>
        <sz val="11"/>
        <color theme="1"/>
        <rFont val="Meiryo UI"/>
        <family val="3"/>
        <charset val="128"/>
      </rPr>
      <t xml:space="preserve"> 1 </t>
    </r>
    <r>
      <rPr>
        <sz val="11"/>
        <color theme="1"/>
        <rFont val="Meiryo UI"/>
        <family val="3"/>
        <charset val="128"/>
      </rPr>
      <t>チーム</t>
    </r>
    <phoneticPr fontId="11"/>
  </si>
  <si>
    <r>
      <t xml:space="preserve">（3）　中部支部     </t>
    </r>
    <r>
      <rPr>
        <u/>
        <sz val="11"/>
        <color theme="1"/>
        <rFont val="Meiryo UI"/>
        <family val="3"/>
        <charset val="128"/>
      </rPr>
      <t xml:space="preserve"> 4 </t>
    </r>
    <r>
      <rPr>
        <sz val="11"/>
        <color theme="1"/>
        <rFont val="Meiryo UI"/>
        <family val="3"/>
        <charset val="128"/>
      </rPr>
      <t>チーム</t>
    </r>
    <phoneticPr fontId="11"/>
  </si>
  <si>
    <r>
      <t xml:space="preserve">（4）　中西部支部  </t>
    </r>
    <r>
      <rPr>
        <u/>
        <sz val="11"/>
        <color theme="1"/>
        <rFont val="Meiryo UI"/>
        <family val="3"/>
        <charset val="128"/>
      </rPr>
      <t xml:space="preserve"> 5 </t>
    </r>
    <r>
      <rPr>
        <sz val="11"/>
        <color theme="1"/>
        <rFont val="Meiryo UI"/>
        <family val="3"/>
        <charset val="128"/>
      </rPr>
      <t>チーム</t>
    </r>
    <phoneticPr fontId="11"/>
  </si>
  <si>
    <r>
      <t xml:space="preserve">（5）　西部支部     </t>
    </r>
    <r>
      <rPr>
        <u/>
        <sz val="11"/>
        <color theme="1"/>
        <rFont val="Meiryo UI"/>
        <family val="3"/>
        <charset val="128"/>
      </rPr>
      <t xml:space="preserve"> 8 </t>
    </r>
    <r>
      <rPr>
        <sz val="11"/>
        <color theme="1"/>
        <rFont val="Meiryo UI"/>
        <family val="3"/>
        <charset val="128"/>
      </rPr>
      <t>チーム</t>
    </r>
    <phoneticPr fontId="11"/>
  </si>
  <si>
    <t>7　大会形式</t>
    <phoneticPr fontId="11"/>
  </si>
  <si>
    <t>（1）１次ラウンド</t>
    <rPh sb="4" eb="5">
      <t>ジ</t>
    </rPh>
    <phoneticPr fontId="11"/>
  </si>
  <si>
    <t>　　　　　１日目に24チームを、4チームずつ6ブロックに分け1次ラウンドリーグ戦を行う。</t>
    <rPh sb="6" eb="7">
      <t>ニチ</t>
    </rPh>
    <rPh sb="7" eb="8">
      <t>メ</t>
    </rPh>
    <phoneticPr fontId="11"/>
  </si>
  <si>
    <t>（2）　1次ラウンドにおける順位の決定方法は、勝利3点、引分1点、敗戦0点の勝点により、勝点の多い順に決定する。</t>
    <phoneticPr fontId="11"/>
  </si>
  <si>
    <t>　　　　　なお、勝点の合計が同一の場合は、以下の項目に従い順位を決定する。</t>
    <phoneticPr fontId="11"/>
  </si>
  <si>
    <t>　　①　当該チーム内の対戦成績</t>
    <rPh sb="4" eb="6">
      <t>トウガイ</t>
    </rPh>
    <rPh sb="11" eb="15">
      <t>タイセンセイセキ</t>
    </rPh>
    <phoneticPr fontId="11"/>
  </si>
  <si>
    <t>　　②　当該チーム内の得失点差</t>
    <rPh sb="11" eb="15">
      <t>トクシッテンサ</t>
    </rPh>
    <phoneticPr fontId="11"/>
  </si>
  <si>
    <t>　　③　当該チーム内の総得点</t>
    <rPh sb="11" eb="14">
      <t>ソウトクテン</t>
    </rPh>
    <phoneticPr fontId="11"/>
  </si>
  <si>
    <t>　　④　グループ内の得失点差</t>
    <phoneticPr fontId="11"/>
  </si>
  <si>
    <t>　　⑤　グループ内の総得点数</t>
    <phoneticPr fontId="11"/>
  </si>
  <si>
    <t>　　⑥　下記に基づくポイント合計がより少ないチーム</t>
    <phoneticPr fontId="11"/>
  </si>
  <si>
    <t>　　　　(ア)　警告1回                    1ポイント</t>
    <phoneticPr fontId="11"/>
  </si>
  <si>
    <t>　　　　(イ)　警告2回による退場       3ポイント</t>
    <phoneticPr fontId="11"/>
  </si>
  <si>
    <t>　　　　(ウ)　退場1回                    3ポイント</t>
    <phoneticPr fontId="11"/>
  </si>
  <si>
    <t>　　　　(エ)　警告1回に続く退場1回  4ポイント</t>
    <phoneticPr fontId="11"/>
  </si>
  <si>
    <t>　　⑦　上記①～⑥の全項目において同一の場合は、抽選により決定する。</t>
    <phoneticPr fontId="11"/>
  </si>
  <si>
    <t>（3）　また、１次ラウンドの各グループ2位チームのうち、決勝ラウンド進出する</t>
    <rPh sb="8" eb="9">
      <t>ジ</t>
    </rPh>
    <rPh sb="14" eb="15">
      <t>カク</t>
    </rPh>
    <rPh sb="20" eb="21">
      <t>イ</t>
    </rPh>
    <rPh sb="28" eb="30">
      <t>ケッショウ</t>
    </rPh>
    <rPh sb="34" eb="36">
      <t>シンシュツ</t>
    </rPh>
    <phoneticPr fontId="11"/>
  </si>
  <si>
    <t xml:space="preserve">          2チーム（ワイルドカード）は、以下の順序により決定する。</t>
    <rPh sb="25" eb="27">
      <t>イカ</t>
    </rPh>
    <rPh sb="28" eb="30">
      <t>ジュンジョ</t>
    </rPh>
    <rPh sb="33" eb="35">
      <t>ケッテイ</t>
    </rPh>
    <phoneticPr fontId="11"/>
  </si>
  <si>
    <t>　　①　グループ内の勝点合計</t>
    <rPh sb="10" eb="11">
      <t>カ</t>
    </rPh>
    <rPh sb="11" eb="14">
      <t>テンゴウケイ</t>
    </rPh>
    <phoneticPr fontId="11"/>
  </si>
  <si>
    <t>　　②　グループ内の得失点差</t>
    <phoneticPr fontId="11"/>
  </si>
  <si>
    <t>　　③　グループ内の総得点数</t>
    <phoneticPr fontId="11"/>
  </si>
  <si>
    <t>　　④　下記に基づくポイント合計がより少ないチーム</t>
    <phoneticPr fontId="11"/>
  </si>
  <si>
    <t>　　⑤　上記①～④の全項目において同一の場合は、抽選により決定する。</t>
    <phoneticPr fontId="11"/>
  </si>
  <si>
    <t>（4）　決勝ラウンド</t>
    <rPh sb="4" eb="6">
      <t>ケッショウ</t>
    </rPh>
    <phoneticPr fontId="11"/>
  </si>
  <si>
    <t>　　　　　１日目に各ブロック1位の6チームおよび各グループ2位チームの上位２チーム（ワイルドカード）の</t>
    <rPh sb="6" eb="7">
      <t>ニチ</t>
    </rPh>
    <rPh sb="7" eb="8">
      <t>メ</t>
    </rPh>
    <rPh sb="24" eb="25">
      <t>カク</t>
    </rPh>
    <rPh sb="30" eb="31">
      <t>イ</t>
    </rPh>
    <rPh sb="35" eb="37">
      <t>ジョウイ</t>
    </rPh>
    <phoneticPr fontId="11"/>
  </si>
  <si>
    <t>　　　　　計８チームによるノックアウト方式で優勝以下第3位までを決定する（第３位決定戦は行わない）。</t>
    <rPh sb="22" eb="24">
      <t>ユウショウ</t>
    </rPh>
    <rPh sb="24" eb="26">
      <t>イカ</t>
    </rPh>
    <rPh sb="26" eb="27">
      <t>ダイ</t>
    </rPh>
    <rPh sb="28" eb="29">
      <t>イ</t>
    </rPh>
    <rPh sb="32" eb="34">
      <t>ケッテイ</t>
    </rPh>
    <rPh sb="37" eb="38">
      <t>ダイ</t>
    </rPh>
    <rPh sb="39" eb="40">
      <t>イ</t>
    </rPh>
    <rPh sb="40" eb="43">
      <t>ケッテイセン</t>
    </rPh>
    <rPh sb="44" eb="45">
      <t>オコナ</t>
    </rPh>
    <phoneticPr fontId="11"/>
  </si>
  <si>
    <t>8  競技規則</t>
    <phoneticPr fontId="11"/>
  </si>
  <si>
    <t>　　　　大会実施年度の「フットサル競技規則」による。ただし以下の項目の運用を行う。</t>
    <phoneticPr fontId="11"/>
  </si>
  <si>
    <t>（1）　ファウルカウントの累積を行わない。</t>
    <phoneticPr fontId="11"/>
  </si>
  <si>
    <t>（2）　タイムアウトを取ることはできない。</t>
  </si>
  <si>
    <t>9　競技会規定</t>
    <phoneticPr fontId="11"/>
  </si>
  <si>
    <t>　　　　以下の項目については、本大会で規定する。</t>
    <phoneticPr fontId="11"/>
  </si>
  <si>
    <t>（1）　ピッチ</t>
  </si>
  <si>
    <t>　　①　大きさ：原則として、32ｍ×16ｍとする。</t>
  </si>
  <si>
    <t>　　　　センターサークルの半径：2.5ｍ</t>
  </si>
  <si>
    <t>　　　　ペナルティーエリア四分円の半径：5ｍ</t>
  </si>
  <si>
    <t>　　　　ペナルティーマーク：5ｍ</t>
  </si>
  <si>
    <t>　　　　交代ゾーンの長さ：4m</t>
  </si>
  <si>
    <t>　　②　守備側競技者の離れる距離</t>
  </si>
  <si>
    <t>　　　　フリーキック：4ｍ</t>
  </si>
  <si>
    <t>　　　　コーナーキック：4ｍ</t>
  </si>
  <si>
    <t>　　　　キックイン：4m</t>
  </si>
  <si>
    <t>（2）　ボール</t>
  </si>
  <si>
    <r>
      <t xml:space="preserve">　　　　　試合球：モルテン製フットサル3号球 </t>
    </r>
    <r>
      <rPr>
        <u/>
        <sz val="11"/>
        <color theme="1"/>
        <rFont val="Meiryo UI"/>
        <family val="3"/>
        <charset val="128"/>
      </rPr>
      <t>ヴァンタッジオ3号（F8N3000）</t>
    </r>
    <phoneticPr fontId="11"/>
  </si>
  <si>
    <t>（3）　競技者の数</t>
  </si>
  <si>
    <t>　　　　　競技者の数：5名</t>
    <phoneticPr fontId="11"/>
  </si>
  <si>
    <t>　　　　　ピッチ上でプレーできる外国籍選手の数：2名以内</t>
    <phoneticPr fontId="11"/>
  </si>
  <si>
    <t>（4）　チーム役員の数</t>
  </si>
  <si>
    <t>（5）　競技者の用具</t>
  </si>
  <si>
    <t>　　①　ユニフォーム</t>
  </si>
  <si>
    <t>　　　　(ア)　原則的にJFAユニフォーム規定に基づいたユニフォームを使用すること。</t>
  </si>
  <si>
    <t>　　　　(イ)　フィールドプレーヤー、ゴールキーパーともに、色彩が異なり判別しやすい正副のユニフォーム（シャツ、</t>
  </si>
  <si>
    <t>　　　　　　　パンツ、ストッキング）を参加申込書に記載し、各試合には正副ともに必ず携行すること</t>
  </si>
  <si>
    <t>　　　　(ウ)　チームのユニフォームのうち、シャツの色彩は審判員が通常着用する黒色と明確に判別しうるものであること。</t>
  </si>
  <si>
    <t>　　　　(エ)　フィールドプレーヤーとして試合に登録された選手がゴールキーパーに代わる場合、その試合でゴールキーパー</t>
  </si>
  <si>
    <t>　　　　　　　が着用するシャツと同一の色彩および同一のデザインで、かつ自分自身の背番号のついたものを着用すること。</t>
  </si>
  <si>
    <t>　　　　(オ)　シャツの前面、背面に参加申込書に登録した選手番号を付けること。ショーツにも選手番号を付けることが望ましい。</t>
  </si>
  <si>
    <t>　　　　　　　選手番号は服地と明確に区別し得る色彩であり、かつ判別が容易なサイズのものでなければならない。</t>
  </si>
  <si>
    <t>　　　　(カ)　選手番号については1から99までの整数とし、0は認めない。1番はゴールキーパーが付けることとする。</t>
  </si>
  <si>
    <t>　　　　　　　必ず、本大会の参加申込書に記載された選手固有の番号を付けること。</t>
  </si>
  <si>
    <t>　　　　(キ)　ユニフォームへの広告表示については、公益財団法人日本サッカー協会の承認を受けている場合のみ認める。</t>
  </si>
  <si>
    <t>　　　　　　　ただし、ユニフォーム広告表示により生じる会場等への広告掲出料等の経費は、当該チームにて負担することとする。</t>
  </si>
  <si>
    <t>　　　　(ク)　正・副の２ 色については明確に異なる色とする。</t>
  </si>
  <si>
    <t>　　　　(ケ)　主審は、対戦するチームのユニフォームの色彩が類似しており判別しがたいと判断したときは、両チームの</t>
  </si>
  <si>
    <t>　　　　　　　立ち会いのもとに、その試合において着用するユニフォームを決定する。</t>
  </si>
  <si>
    <t>　　　　(コ)　前項の場合、主審は、両チームの各２組のユニフォームのうちから、シャツ、ショーツ及びソックスのそれぞれ</t>
  </si>
  <si>
    <t>　　　　　　　について、判別しやすい組み合わせを決定することができる。</t>
  </si>
  <si>
    <t>　　　　(サ)　Jクラブ傘下のチームについては、公益社団法人日本プロサッカーリーグ（Jリーグ）のユニフォーム要項に認められた</t>
  </si>
  <si>
    <t>　　　　　　　ユニフォームであれば使用を認められる。ただし一部でも仕様が異なる場合は認められない。</t>
  </si>
  <si>
    <t>　　　　　　　ユニフォームへの広告表示については本号（キ）に準じる。</t>
  </si>
  <si>
    <t>　　　　(シ)　その他のユニフォームに関する事項については、日本協会のユニフォーム規程に則る。</t>
  </si>
  <si>
    <t>　　　　(ス)　静岡県大会においては、試合を行うことを最優先とする判断から、両チーム、審判の立ち合いのもと、</t>
  </si>
  <si>
    <t>　　　　　　　ビブス着用などの措置を役員が決定できる。</t>
  </si>
  <si>
    <t>　　②　靴：キャンバス、または柔らかい皮革製で、靴底がゴム、または類似の材質で出来ており、接地面が飴色、白色もしくは</t>
  </si>
  <si>
    <t>　　　　無色透明のフットサルシューズ、トレーニングシューズまたは体育館用シューズタイプのものとする。</t>
  </si>
  <si>
    <t>　　　　ただし、今大会会場では、靴底がノンマーキング素材のシューズであれば着用可能とする。</t>
  </si>
  <si>
    <t>　　　　（スパイクシューズ、靴底が平らでないものは使用できない。）</t>
  </si>
  <si>
    <t>　　③　ビブス：交代要員は、競技者と異なる色のビブスを着用しなければならない。</t>
  </si>
  <si>
    <t>（6）　試合時間</t>
  </si>
  <si>
    <t>　　①　1次ラウンド、決勝ラウンドともに20分間（各10分間からなる二つのピリオド）のランニングタイムとし、ハーフタイムの</t>
  </si>
  <si>
    <t>　　　　インターバルは3分間（第1ピリオド終了から第2ピリオド開始まで）とする。</t>
  </si>
  <si>
    <t>　　②　決勝ラウンドで第2ピリオド終了時に同点の場合は、6分間（各3分間からなる二つのピリオド）の延長戦（ランニングタイム）を行い、</t>
  </si>
  <si>
    <t>　　　　　それでも決しない場合は3名によるPK戦を行う。</t>
    <phoneticPr fontId="11"/>
  </si>
  <si>
    <t>　　③　延長戦に入る前のインターバルは2分間とし、PK 方式に入る前のインターバルは1分間とする。</t>
  </si>
  <si>
    <t>（7）　本大会ではグリーンカード制度を導入する。</t>
    <rPh sb="16" eb="18">
      <t>セイド</t>
    </rPh>
    <phoneticPr fontId="11"/>
  </si>
  <si>
    <t>10 　懲　　罰</t>
    <phoneticPr fontId="11"/>
  </si>
  <si>
    <t>（1）　本大会は、支部予選から全国大会まで懲罰規程上の同一競技会とみなし、各支部予選終了時点で未消化の出場停止処分は、</t>
  </si>
  <si>
    <t>　　　　　本大会の試合にて順次消化する。ただし、警告の累積によるものを除く。</t>
    <phoneticPr fontId="11"/>
  </si>
  <si>
    <t>（2）　本大会において退場を命じられた選手は、自動的に本大会の次の1試合に出場できない。</t>
  </si>
  <si>
    <t>（3）　本大会において1次ラウンド、決勝ラウンドに関わらず、異なる2試合で警告を受けた選手は、次の試合出場できない。</t>
  </si>
  <si>
    <t>（4）　本大会終了時点で未消化となる出場停止処分は、当該チームが全国大会に出場する場合は全国大会において順次消化する。</t>
  </si>
  <si>
    <t>　　　　　当該チームが本大会で敗退している場合は当該チームが出場する直近の公式試合にて順次消化する。</t>
    <phoneticPr fontId="11"/>
  </si>
  <si>
    <t>　　　　　ただし、警告の累積によるものを除く。</t>
    <phoneticPr fontId="11"/>
  </si>
  <si>
    <t>（5）　その他、本大会の懲罰に関する事項については、本大会の規律委員会が決定する。</t>
    <phoneticPr fontId="11"/>
  </si>
  <si>
    <t>　　　　　委員長は本協会フットサル委員会の委員長とする。</t>
    <phoneticPr fontId="11"/>
  </si>
  <si>
    <t>11 　参加申込</t>
    <phoneticPr fontId="11"/>
  </si>
  <si>
    <t>（1）　各支部４種フットサル委員長は、支部予選（市町予選も含む)全試合の結果を、バーモントカップ登録票と参加同意書を支部ごとに</t>
  </si>
  <si>
    <t>　　　　　まとめて申し込み(提出)を行う。</t>
    <phoneticPr fontId="11"/>
  </si>
  <si>
    <t>（2）　1チームあたり24 名（選手20 名、役員4名）を上限とし、選手は本大会の予選となる各支部の予選大会に登録していること。</t>
  </si>
  <si>
    <t>（3）　支部予選から本大会への登録選手の追加、変更はできない。</t>
  </si>
  <si>
    <t>（4）　申込締切日：2025年5月18日(日)　24：00</t>
    <rPh sb="21" eb="22">
      <t>ヒ</t>
    </rPh>
    <phoneticPr fontId="11"/>
  </si>
  <si>
    <t>（5）　前項の申込締切日以降の参加申込内容の変更は大会当日まで認める。但し、プログラムへの記載は出来ない場合がある。</t>
  </si>
  <si>
    <t>12 　選手証</t>
    <phoneticPr fontId="11"/>
  </si>
  <si>
    <t>　　　　　各チームの登録選手は、原則として本協会発行の選手証を持参しなければならない。</t>
    <phoneticPr fontId="11"/>
  </si>
  <si>
    <t>　　　　　ただし、写真貼付により、顔の認識ができるものであること。</t>
    <phoneticPr fontId="11"/>
  </si>
  <si>
    <t>　　　　　選手証が確認できない場合は、試合に出場できない場合がある。</t>
    <phoneticPr fontId="11"/>
  </si>
  <si>
    <t>　※選手証とは、JFAのWEB登録システム「KICKOFF」から出力した選手証・登録選手一覧を印刷したもの、またスマートフォンやPC等</t>
    <phoneticPr fontId="11"/>
  </si>
  <si>
    <t>　　　　　の画面に表示したものを示す。</t>
    <phoneticPr fontId="11"/>
  </si>
  <si>
    <t>13 　組み合わせ/タイムスケジュール</t>
    <phoneticPr fontId="11"/>
  </si>
  <si>
    <t>　　　　一般財団法人静岡県サッカー協会4種フットサル委員会で支部割り当てを決定し、支部抽選は各支部で行う。</t>
    <phoneticPr fontId="11"/>
  </si>
  <si>
    <t>14 　参加料</t>
    <phoneticPr fontId="11"/>
  </si>
  <si>
    <t>　　1チーム　7,000円　一般財団法人静岡県サッカー協会4種フットサル委員会の指定口座へ振込にて支払うこと。</t>
    <phoneticPr fontId="11"/>
  </si>
  <si>
    <t>　　＜振込先＞後日、各支部委員長より振込先を連絡いたします。</t>
    <rPh sb="7" eb="9">
      <t>ゴジツ</t>
    </rPh>
    <rPh sb="10" eb="16">
      <t>カクシブイインチョウ</t>
    </rPh>
    <rPh sb="18" eb="21">
      <t>フリコミサキ</t>
    </rPh>
    <rPh sb="22" eb="24">
      <t>レンラク</t>
    </rPh>
    <phoneticPr fontId="11"/>
  </si>
  <si>
    <t>　　　　二日目決勝ラウンド進出チームは、受付当日参加料3000円の支払いをお願いします。</t>
    <rPh sb="4" eb="7">
      <t>フツカメ</t>
    </rPh>
    <rPh sb="7" eb="9">
      <t>ケッショウ</t>
    </rPh>
    <rPh sb="13" eb="15">
      <t>シンシュツ</t>
    </rPh>
    <rPh sb="20" eb="22">
      <t>ウケツケ</t>
    </rPh>
    <rPh sb="22" eb="24">
      <t>トウジツ</t>
    </rPh>
    <rPh sb="24" eb="27">
      <t>サンカリョウ</t>
    </rPh>
    <rPh sb="31" eb="32">
      <t>エン</t>
    </rPh>
    <rPh sb="33" eb="35">
      <t>シハラ</t>
    </rPh>
    <rPh sb="38" eb="39">
      <t>ネガ</t>
    </rPh>
    <phoneticPr fontId="11"/>
  </si>
  <si>
    <t>　　※　試合当日天候次第でエアコン使用にあたり各チームに負担をお願いいたします。</t>
    <rPh sb="4" eb="8">
      <t>シアイトウジツ</t>
    </rPh>
    <rPh sb="8" eb="12">
      <t>テンコウシダイ</t>
    </rPh>
    <rPh sb="17" eb="19">
      <t>シヨウ</t>
    </rPh>
    <rPh sb="23" eb="24">
      <t>カク</t>
    </rPh>
    <rPh sb="28" eb="30">
      <t>フタン</t>
    </rPh>
    <rPh sb="32" eb="33">
      <t>ネガ</t>
    </rPh>
    <phoneticPr fontId="11"/>
  </si>
  <si>
    <t>15 　表　　彰</t>
    <phoneticPr fontId="11"/>
  </si>
  <si>
    <t>　　優勝、準優勝、第3位のチームを表彰する。</t>
  </si>
  <si>
    <t>　　優勝チームにはカップ、トロフィー、賞状並びにメダル15個を授与する。</t>
  </si>
  <si>
    <t>　　準優勝チームにはトロフィー、賞状並びにメダル15個を授与する。</t>
  </si>
  <si>
    <t>　　第3位の２チームにトロフィー、賞状を授与する。</t>
  </si>
  <si>
    <t>16　マッチコーディネーションミーティング</t>
    <phoneticPr fontId="11"/>
  </si>
  <si>
    <t>　　①　試合開始30分前にマッチコーディネーションミーティングを行います</t>
    <rPh sb="4" eb="8">
      <t>シアイカイシ</t>
    </rPh>
    <rPh sb="10" eb="12">
      <t>フンマエ</t>
    </rPh>
    <rPh sb="32" eb="33">
      <t>オコナ</t>
    </rPh>
    <phoneticPr fontId="11"/>
  </si>
  <si>
    <t>17　傷害補償</t>
    <phoneticPr fontId="11"/>
  </si>
  <si>
    <t>　　　　チームの責任において傷害・賠償保険に加入していること。　</t>
    <phoneticPr fontId="11"/>
  </si>
  <si>
    <t>18　負傷対応</t>
    <phoneticPr fontId="11"/>
  </si>
  <si>
    <t>　　　　競技中の疾病、傷病等の応急処置は主催者側でも協力して行うが、その後の責任は負わない。</t>
    <phoneticPr fontId="11"/>
  </si>
  <si>
    <t>19　その他</t>
    <phoneticPr fontId="11"/>
  </si>
  <si>
    <r>
      <t>（1）　本大会優勝チームは「JFAバーモントカップ第</t>
    </r>
    <r>
      <rPr>
        <u/>
        <sz val="11"/>
        <color theme="1"/>
        <rFont val="Meiryo UI"/>
        <family val="3"/>
        <charset val="128"/>
      </rPr>
      <t>35</t>
    </r>
    <r>
      <rPr>
        <sz val="11"/>
        <color theme="1"/>
        <rFont val="Meiryo UI"/>
        <family val="3"/>
        <charset val="128"/>
      </rPr>
      <t>回全日本U-12フットサル選手権大会」へ静岡県代表として出場する。</t>
    </r>
    <phoneticPr fontId="11"/>
  </si>
  <si>
    <t>（2）　ピッチレベル（競技場の床面）での飲料は水のみとし、指定した場所（ベンチ内）でのみ飲水を認める。</t>
  </si>
  <si>
    <t>　　　　　試合を行うピッチ内での飲水は認めない。</t>
    <phoneticPr fontId="11"/>
  </si>
  <si>
    <t>（3）　参加チームと選手は、本大会実施要項が定める規程ならびに公益財団法人日本サッカー協会が定めるの基本規程および</t>
  </si>
  <si>
    <t>　　　　　付属する諸規程（ユニフォーム規程、懲罰規程等）を順守しなければならない。</t>
    <phoneticPr fontId="11"/>
  </si>
  <si>
    <t>　　　　　詳細については、日本協会ホームページを参照すること（http://www.jfa.jp/）。</t>
    <phoneticPr fontId="11"/>
  </si>
  <si>
    <t>（4）　本実施要項に記載のない事項については、一般財団法人静岡県サッカー協会4種フットサル委員会にて決定する。</t>
  </si>
  <si>
    <t>東部支部6</t>
    <rPh sb="0" eb="2">
      <t>トウブ</t>
    </rPh>
    <rPh sb="2" eb="4">
      <t>シブ</t>
    </rPh>
    <phoneticPr fontId="2"/>
  </si>
  <si>
    <t>中東支部1</t>
    <rPh sb="0" eb="2">
      <t>チュウトウ</t>
    </rPh>
    <rPh sb="2" eb="4">
      <t>シブ</t>
    </rPh>
    <phoneticPr fontId="2"/>
  </si>
  <si>
    <t>東部支部1</t>
    <rPh sb="0" eb="2">
      <t>トウブ</t>
    </rPh>
    <rPh sb="2" eb="4">
      <t>シブ</t>
    </rPh>
    <phoneticPr fontId="2"/>
  </si>
  <si>
    <t>Ａコート</t>
    <phoneticPr fontId="115"/>
  </si>
  <si>
    <t>Ｂコート</t>
    <phoneticPr fontId="2"/>
  </si>
  <si>
    <t>Ｃ</t>
    <phoneticPr fontId="115"/>
  </si>
  <si>
    <t>①　10：00</t>
    <phoneticPr fontId="115"/>
  </si>
  <si>
    <t>④Bコート</t>
    <phoneticPr fontId="115"/>
  </si>
  <si>
    <t>②　10：30</t>
    <phoneticPr fontId="115"/>
  </si>
  <si>
    <t>③Aコート</t>
    <phoneticPr fontId="115"/>
  </si>
  <si>
    <t>③Bコート</t>
    <phoneticPr fontId="115"/>
  </si>
  <si>
    <t>①Bコート</t>
    <phoneticPr fontId="115"/>
  </si>
  <si>
    <t>②Aコート</t>
    <phoneticPr fontId="115"/>
  </si>
  <si>
    <t>②Bコート</t>
    <phoneticPr fontId="115"/>
  </si>
  <si>
    <t>ワイルドカード</t>
    <phoneticPr fontId="115"/>
  </si>
  <si>
    <t>2位</t>
    <phoneticPr fontId="115"/>
  </si>
  <si>
    <r>
      <t>第</t>
    </r>
    <r>
      <rPr>
        <b/>
        <u/>
        <sz val="16"/>
        <rFont val="Meiryo UI"/>
        <family val="3"/>
        <charset val="128"/>
      </rPr>
      <t>２3</t>
    </r>
    <r>
      <rPr>
        <b/>
        <sz val="16"/>
        <rFont val="Meiryo UI"/>
        <family val="3"/>
        <charset val="128"/>
      </rPr>
      <t>回  Ｕ－１２静岡県フットサル選手権大会 要項（案）</t>
    </r>
    <phoneticPr fontId="11"/>
  </si>
  <si>
    <t>２０２６年　３月７日（土）</t>
    <rPh sb="11" eb="12">
      <t>ド</t>
    </rPh>
    <phoneticPr fontId="9"/>
  </si>
  <si>
    <t>引率指導者は「参加チーム」を掌握指導する責任ある指導者(2名以上)であること。</t>
    <rPh sb="29" eb="32">
      <t>メイイジョウ</t>
    </rPh>
    <phoneticPr fontId="9"/>
  </si>
  <si>
    <r>
      <t>東部(4)・中東部(</t>
    </r>
    <r>
      <rPr>
        <u/>
        <sz val="11"/>
        <rFont val="Meiryo UI"/>
        <family val="3"/>
        <charset val="128"/>
      </rPr>
      <t>１</t>
    </r>
    <r>
      <rPr>
        <sz val="11"/>
        <rFont val="Meiryo UI"/>
        <family val="3"/>
        <charset val="128"/>
      </rPr>
      <t>)・中部(3)・中西部(2)・西部(6)</t>
    </r>
    <phoneticPr fontId="9"/>
  </si>
  <si>
    <t>大会当日、受付に大会登録票を提出する。</t>
    <rPh sb="0" eb="4">
      <t>タイカイトウジツ</t>
    </rPh>
    <rPh sb="5" eb="7">
      <t>ウケツケ</t>
    </rPh>
    <rPh sb="8" eb="13">
      <t>タイカイトウロクヒョウ</t>
    </rPh>
    <rPh sb="14" eb="16">
      <t>テイシュツ</t>
    </rPh>
    <phoneticPr fontId="2"/>
  </si>
  <si>
    <r>
      <rPr>
        <u/>
        <sz val="11"/>
        <rFont val="Meiryo UI"/>
        <family val="3"/>
        <charset val="128"/>
      </rPr>
      <t>2024/25</t>
    </r>
    <r>
      <rPr>
        <sz val="11"/>
        <rFont val="Meiryo UI"/>
        <family val="3"/>
        <charset val="128"/>
      </rPr>
      <t>　 FUTSAL Laws of the Game 「フットサル競技規則」に準ずる。</t>
    </r>
    <phoneticPr fontId="9"/>
  </si>
  <si>
    <t>但し、本大会は累積5ファウルとタイムアウトを適応しない。</t>
    <phoneticPr fontId="9"/>
  </si>
  <si>
    <t>本大会はランニングタイム方式で行う。</t>
    <phoneticPr fontId="9"/>
  </si>
  <si>
    <r>
      <t>　第</t>
    </r>
    <r>
      <rPr>
        <b/>
        <u/>
        <sz val="20"/>
        <rFont val="Meiryo UI"/>
        <family val="3"/>
        <charset val="128"/>
      </rPr>
      <t>２３</t>
    </r>
    <r>
      <rPr>
        <b/>
        <sz val="20"/>
        <rFont val="Meiryo UI"/>
        <family val="3"/>
        <charset val="128"/>
      </rPr>
      <t>回　Ｕ－１２静岡県フットサル選手権大会日程（案）</t>
    </r>
    <phoneticPr fontId="9"/>
  </si>
  <si>
    <r>
      <t>日時：２０２６</t>
    </r>
    <r>
      <rPr>
        <u/>
        <sz val="12"/>
        <rFont val="Meiryo UI"/>
        <family val="3"/>
        <charset val="128"/>
      </rPr>
      <t>年３月７日（土</t>
    </r>
    <r>
      <rPr>
        <sz val="12"/>
        <rFont val="Meiryo UI"/>
        <family val="3"/>
        <charset val="128"/>
      </rPr>
      <t>）</t>
    </r>
    <rPh sb="13" eb="14">
      <t>ド</t>
    </rPh>
    <phoneticPr fontId="9"/>
  </si>
  <si>
    <t>東部支部A</t>
    <rPh sb="0" eb="2">
      <t>トウブ</t>
    </rPh>
    <rPh sb="2" eb="4">
      <t>シブ</t>
    </rPh>
    <phoneticPr fontId="2"/>
  </si>
  <si>
    <t>中東支部A</t>
    <rPh sb="1" eb="2">
      <t>トウ</t>
    </rPh>
    <phoneticPr fontId="2"/>
  </si>
  <si>
    <t>中西支部A</t>
    <phoneticPr fontId="2"/>
  </si>
  <si>
    <t>西部支部C</t>
    <rPh sb="0" eb="2">
      <t>セイブ</t>
    </rPh>
    <rPh sb="2" eb="4">
      <t>シブ</t>
    </rPh>
    <phoneticPr fontId="9"/>
  </si>
  <si>
    <t>東部支部B</t>
    <rPh sb="0" eb="4">
      <t>トウブシブ</t>
    </rPh>
    <phoneticPr fontId="2"/>
  </si>
  <si>
    <t>中部支部A</t>
    <phoneticPr fontId="2"/>
  </si>
  <si>
    <t>中西支部B</t>
    <phoneticPr fontId="2"/>
  </si>
  <si>
    <t>西部支部D</t>
    <rPh sb="0" eb="4">
      <t>セイブシブ</t>
    </rPh>
    <phoneticPr fontId="9"/>
  </si>
  <si>
    <t>東部支部C</t>
    <rPh sb="0" eb="4">
      <t>トウブシブ</t>
    </rPh>
    <phoneticPr fontId="2"/>
  </si>
  <si>
    <t>中部支部B</t>
    <phoneticPr fontId="9"/>
  </si>
  <si>
    <t>西部支部A</t>
    <rPh sb="0" eb="4">
      <t>セイブシブ</t>
    </rPh>
    <phoneticPr fontId="9"/>
  </si>
  <si>
    <t>西部支部E</t>
    <rPh sb="0" eb="4">
      <t>セイブシブ</t>
    </rPh>
    <phoneticPr fontId="9"/>
  </si>
  <si>
    <t>東部支部D</t>
    <rPh sb="0" eb="4">
      <t>トウブシブ</t>
    </rPh>
    <phoneticPr fontId="2"/>
  </si>
  <si>
    <t>中部支部C</t>
    <phoneticPr fontId="9"/>
  </si>
  <si>
    <t>西部支部B</t>
    <rPh sb="0" eb="4">
      <t>セイブシブ</t>
    </rPh>
    <phoneticPr fontId="9"/>
  </si>
  <si>
    <t>西部支部F</t>
    <rPh sb="0" eb="4">
      <t>セイブシブ</t>
    </rPh>
    <phoneticPr fontId="9"/>
  </si>
  <si>
    <t>　第２３回　Ｕ－１２静岡県フットサル選手権大会日程（案）</t>
    <phoneticPr fontId="9"/>
  </si>
  <si>
    <r>
      <t>第</t>
    </r>
    <r>
      <rPr>
        <b/>
        <u/>
        <sz val="18"/>
        <rFont val="Meiryo UI"/>
        <family val="3"/>
        <charset val="128"/>
      </rPr>
      <t>１８</t>
    </r>
    <r>
      <rPr>
        <b/>
        <sz val="18"/>
        <rFont val="Meiryo UI"/>
        <family val="3"/>
        <charset val="128"/>
      </rPr>
      <t>回　 Ｕ－７静岡県フットサル交流大会　大会要項（案）</t>
    </r>
    <rPh sb="27" eb="28">
      <t>アン</t>
    </rPh>
    <phoneticPr fontId="9"/>
  </si>
  <si>
    <t>２０２６年 １月１８日（日）</t>
    <rPh sb="10" eb="11">
      <t>ヒ</t>
    </rPh>
    <rPh sb="12" eb="13">
      <t>ヒ</t>
    </rPh>
    <phoneticPr fontId="9"/>
  </si>
  <si>
    <t>AリーグとBリーグの各リーグで２ブロック（４チーム）のリーグ戦を行う。</t>
    <phoneticPr fontId="9"/>
  </si>
  <si>
    <t>Aリーグ（8チーム）を午前中、とBリーグ（８チーム）を午後行う。</t>
    <rPh sb="11" eb="14">
      <t>ゴゼンチュウ</t>
    </rPh>
    <rPh sb="27" eb="29">
      <t>ゴゴ</t>
    </rPh>
    <phoneticPr fontId="9"/>
  </si>
  <si>
    <t>各支部の参加チーム枠：　東部（4）　中東（2）　中部（2）　中西（2）　西部（6）　　</t>
    <rPh sb="12" eb="13">
      <t>トウ</t>
    </rPh>
    <rPh sb="19" eb="20">
      <t>トウ</t>
    </rPh>
    <rPh sb="31" eb="32">
      <t>セイ</t>
    </rPh>
    <rPh sb="36" eb="37">
      <t>セイ</t>
    </rPh>
    <phoneticPr fontId="9"/>
  </si>
  <si>
    <t>１チーム 6.000円（一財）静岡県サッカー協会四種フットサル委員会へ各チーム名で振り込む.　</t>
    <rPh sb="35" eb="36">
      <t>カク</t>
    </rPh>
    <rPh sb="39" eb="40">
      <t>メイ</t>
    </rPh>
    <rPh sb="41" eb="42">
      <t>フ</t>
    </rPh>
    <rPh sb="43" eb="44">
      <t>コ</t>
    </rPh>
    <phoneticPr fontId="9"/>
  </si>
  <si>
    <t>順位の表彰は無し、各チーム１名の最優秀選手賞を授与する.</t>
    <rPh sb="14" eb="15">
      <t>メイ</t>
    </rPh>
    <rPh sb="23" eb="25">
      <t>ジュヨ</t>
    </rPh>
    <phoneticPr fontId="9"/>
  </si>
  <si>
    <r>
      <t>第</t>
    </r>
    <r>
      <rPr>
        <b/>
        <u/>
        <sz val="14"/>
        <rFont val="Meiryo UI"/>
        <family val="3"/>
        <charset val="128"/>
      </rPr>
      <t>１8</t>
    </r>
    <r>
      <rPr>
        <b/>
        <sz val="14"/>
        <rFont val="Meiryo UI"/>
        <family val="3"/>
        <charset val="128"/>
      </rPr>
      <t>回　Ｕ－７静岡県フットサル交流大会（案）</t>
    </r>
    <phoneticPr fontId="9"/>
  </si>
  <si>
    <t>日時　　</t>
    <phoneticPr fontId="2"/>
  </si>
  <si>
    <t>２０２６年　１月１８日(日)</t>
    <rPh sb="12" eb="13">
      <t>ヒ</t>
    </rPh>
    <phoneticPr fontId="9"/>
  </si>
  <si>
    <t>各支部参加枠（東部支部：4、中東部支部：2、中部支部：2、中西部支部：2、西部支部：6 ）</t>
    <rPh sb="7" eb="8">
      <t>トウ</t>
    </rPh>
    <rPh sb="15" eb="16">
      <t>トウ</t>
    </rPh>
    <rPh sb="16" eb="17">
      <t>ブ</t>
    </rPh>
    <rPh sb="30" eb="31">
      <t>セイ</t>
    </rPh>
    <rPh sb="31" eb="32">
      <t>ブ</t>
    </rPh>
    <rPh sb="37" eb="38">
      <t>セイ</t>
    </rPh>
    <phoneticPr fontId="9"/>
  </si>
  <si>
    <t>リーグ</t>
    <phoneticPr fontId="2"/>
  </si>
  <si>
    <t>西部支部A</t>
    <phoneticPr fontId="2"/>
  </si>
  <si>
    <t>西部支部E</t>
    <phoneticPr fontId="2"/>
  </si>
  <si>
    <t>中部支部A</t>
    <phoneticPr fontId="9"/>
  </si>
  <si>
    <t>東部支部A</t>
    <rPh sb="0" eb="2">
      <t>トウブ</t>
    </rPh>
    <rPh sb="2" eb="4">
      <t>シブ</t>
    </rPh>
    <phoneticPr fontId="9"/>
  </si>
  <si>
    <t>西部支部B</t>
    <phoneticPr fontId="2"/>
  </si>
  <si>
    <t>中西支部A</t>
    <rPh sb="0" eb="1">
      <t>チュウ</t>
    </rPh>
    <rPh sb="1" eb="2">
      <t>ニシ</t>
    </rPh>
    <phoneticPr fontId="9"/>
  </si>
  <si>
    <t>中東支部A</t>
    <rPh sb="1" eb="2">
      <t>ヒガシ</t>
    </rPh>
    <phoneticPr fontId="9"/>
  </si>
  <si>
    <t>東部支部B</t>
    <phoneticPr fontId="9"/>
  </si>
  <si>
    <t>西部支部C</t>
    <phoneticPr fontId="2"/>
  </si>
  <si>
    <t>西部支部F</t>
    <rPh sb="0" eb="2">
      <t>セイブ</t>
    </rPh>
    <rPh sb="2" eb="4">
      <t>シブ</t>
    </rPh>
    <phoneticPr fontId="9"/>
  </si>
  <si>
    <t>東部支部C</t>
    <phoneticPr fontId="9"/>
  </si>
  <si>
    <t>西部支部D</t>
    <rPh sb="0" eb="2">
      <t>セイブ</t>
    </rPh>
    <rPh sb="2" eb="4">
      <t>シブ</t>
    </rPh>
    <phoneticPr fontId="2"/>
  </si>
  <si>
    <t>中西支部B</t>
    <rPh sb="0" eb="2">
      <t>ナカニシ</t>
    </rPh>
    <rPh sb="2" eb="4">
      <t>シブ</t>
    </rPh>
    <phoneticPr fontId="9"/>
  </si>
  <si>
    <t>中東支部B</t>
    <phoneticPr fontId="9"/>
  </si>
  <si>
    <t>東部支部D</t>
    <phoneticPr fontId="9"/>
  </si>
  <si>
    <t>（西側コート）</t>
    <rPh sb="1" eb="3">
      <t>ニシガワ</t>
    </rPh>
    <phoneticPr fontId="2"/>
  </si>
  <si>
    <t>（東側コート）</t>
    <rPh sb="1" eb="3">
      <t>ヒガシガワ</t>
    </rPh>
    <phoneticPr fontId="2"/>
  </si>
  <si>
    <t>：２０２５年１２月１３日(土)</t>
    <rPh sb="13" eb="14">
      <t>ド</t>
    </rPh>
    <phoneticPr fontId="2"/>
  </si>
  <si>
    <t>：２０２５年１２月２０日(土)</t>
    <rPh sb="13" eb="14">
      <t>ド</t>
    </rPh>
    <phoneticPr fontId="2"/>
  </si>
  <si>
    <t>：２０２５年１２月１４日(日)</t>
    <phoneticPr fontId="2"/>
  </si>
  <si>
    <t>：２０２６年　 １月１７日(土)</t>
    <phoneticPr fontId="2"/>
  </si>
  <si>
    <t>大会当日、受付に大会登録票を提出する。</t>
    <rPh sb="5" eb="7">
      <t>ウケツケ</t>
    </rPh>
    <rPh sb="8" eb="13">
      <t>タイカイトウロクヒョウ</t>
    </rPh>
    <rPh sb="14" eb="16">
      <t>テイシュツ</t>
    </rPh>
    <phoneticPr fontId="9"/>
  </si>
  <si>
    <t>１６チーム（一般財団法人 静岡県サッカー協会４種サッカーチーム・フットサル登録チーム）</t>
    <rPh sb="6" eb="12">
      <t>イッパンザイダンホウジン</t>
    </rPh>
    <phoneticPr fontId="9"/>
  </si>
  <si>
    <r>
      <t>：  東部（</t>
    </r>
    <r>
      <rPr>
        <u/>
        <sz val="11"/>
        <rFont val="Meiryo UI"/>
        <family val="3"/>
        <charset val="128"/>
      </rPr>
      <t>３</t>
    </r>
    <r>
      <rPr>
        <sz val="11"/>
        <rFont val="Meiryo UI"/>
        <family val="3"/>
        <charset val="128"/>
      </rPr>
      <t>） 中東（</t>
    </r>
    <r>
      <rPr>
        <u/>
        <sz val="11"/>
        <rFont val="Meiryo UI"/>
        <family val="3"/>
        <charset val="128"/>
      </rPr>
      <t>１</t>
    </r>
    <r>
      <rPr>
        <sz val="11"/>
        <rFont val="Meiryo UI"/>
        <family val="3"/>
        <charset val="128"/>
      </rPr>
      <t>） 中部（４） 中西（２） 西部 （６）</t>
    </r>
    <rPh sb="3" eb="4">
      <t>トウ</t>
    </rPh>
    <rPh sb="10" eb="11">
      <t>トウ</t>
    </rPh>
    <rPh sb="22" eb="23">
      <t>セイ</t>
    </rPh>
    <rPh sb="27" eb="28">
      <t>セイ</t>
    </rPh>
    <phoneticPr fontId="2"/>
  </si>
  <si>
    <r>
      <t>：  東部（</t>
    </r>
    <r>
      <rPr>
        <u/>
        <sz val="11"/>
        <rFont val="Meiryo UI"/>
        <family val="3"/>
        <charset val="128"/>
      </rPr>
      <t>３</t>
    </r>
    <r>
      <rPr>
        <sz val="11"/>
        <rFont val="Meiryo UI"/>
        <family val="3"/>
        <charset val="128"/>
      </rPr>
      <t>） 中東（</t>
    </r>
    <r>
      <rPr>
        <u/>
        <sz val="11"/>
        <rFont val="Meiryo UI"/>
        <family val="3"/>
        <charset val="128"/>
      </rPr>
      <t>１</t>
    </r>
    <r>
      <rPr>
        <sz val="11"/>
        <rFont val="Meiryo UI"/>
        <family val="3"/>
        <charset val="128"/>
      </rPr>
      <t>） 中部（</t>
    </r>
    <r>
      <rPr>
        <u/>
        <sz val="11"/>
        <rFont val="Meiryo UI"/>
        <family val="3"/>
        <charset val="128"/>
      </rPr>
      <t>４</t>
    </r>
    <r>
      <rPr>
        <sz val="11"/>
        <rFont val="Meiryo UI"/>
        <family val="3"/>
        <charset val="128"/>
      </rPr>
      <t>） 中西（３） 西部 （５）</t>
    </r>
    <rPh sb="3" eb="4">
      <t>トウ</t>
    </rPh>
    <rPh sb="10" eb="11">
      <t>トウ</t>
    </rPh>
    <rPh sb="22" eb="23">
      <t>セイ</t>
    </rPh>
    <rPh sb="27" eb="28">
      <t>セイ</t>
    </rPh>
    <phoneticPr fontId="2"/>
  </si>
  <si>
    <r>
      <t>：  東部（３） 中東（</t>
    </r>
    <r>
      <rPr>
        <u/>
        <sz val="11"/>
        <rFont val="Meiryo UI"/>
        <family val="3"/>
        <charset val="128"/>
      </rPr>
      <t>１</t>
    </r>
    <r>
      <rPr>
        <sz val="11"/>
        <rFont val="Meiryo UI"/>
        <family val="3"/>
        <charset val="128"/>
      </rPr>
      <t>） 中部（４） 中西（</t>
    </r>
    <r>
      <rPr>
        <u/>
        <sz val="11"/>
        <rFont val="Meiryo UI"/>
        <family val="3"/>
        <charset val="128"/>
      </rPr>
      <t>３</t>
    </r>
    <r>
      <rPr>
        <sz val="11"/>
        <rFont val="Meiryo UI"/>
        <family val="3"/>
        <charset val="128"/>
      </rPr>
      <t>） 西部 （５）</t>
    </r>
    <rPh sb="3" eb="4">
      <t>トウ</t>
    </rPh>
    <rPh sb="10" eb="11">
      <t>トウ</t>
    </rPh>
    <rPh sb="22" eb="23">
      <t>セイ</t>
    </rPh>
    <rPh sb="27" eb="28">
      <t>セイ</t>
    </rPh>
    <phoneticPr fontId="2"/>
  </si>
  <si>
    <r>
      <t>第</t>
    </r>
    <r>
      <rPr>
        <b/>
        <u/>
        <sz val="14"/>
        <rFont val="Meiryo UI"/>
        <family val="3"/>
        <charset val="128"/>
      </rPr>
      <t>１8</t>
    </r>
    <r>
      <rPr>
        <b/>
        <sz val="14"/>
        <rFont val="Meiryo UI"/>
        <family val="3"/>
        <charset val="128"/>
      </rPr>
      <t>回　Ｕ－８静岡県フットサル交流大会（案）</t>
    </r>
    <rPh sb="21" eb="22">
      <t>アン</t>
    </rPh>
    <phoneticPr fontId="2"/>
  </si>
  <si>
    <t>２０２５年１２月１３日(土)</t>
    <rPh sb="12" eb="13">
      <t>ド</t>
    </rPh>
    <phoneticPr fontId="9"/>
  </si>
  <si>
    <t xml:space="preserve">各支部参加枠（東部支部: 中東部支部: 中部支部: 中西部支部: 西部支部: ) </t>
    <rPh sb="7" eb="8">
      <t>トウ</t>
    </rPh>
    <rPh sb="14" eb="15">
      <t>トウ</t>
    </rPh>
    <rPh sb="15" eb="16">
      <t>ブ</t>
    </rPh>
    <rPh sb="27" eb="28">
      <t>セイ</t>
    </rPh>
    <rPh sb="28" eb="29">
      <t>ブ</t>
    </rPh>
    <rPh sb="33" eb="34">
      <t>セイ</t>
    </rPh>
    <phoneticPr fontId="9"/>
  </si>
  <si>
    <t>中東支部A</t>
    <rPh sb="0" eb="2">
      <t>チュウトウ</t>
    </rPh>
    <rPh sb="2" eb="4">
      <t>シブ</t>
    </rPh>
    <phoneticPr fontId="9"/>
  </si>
  <si>
    <t>中部支部B</t>
    <rPh sb="0" eb="2">
      <t>チュウブ</t>
    </rPh>
    <rPh sb="2" eb="4">
      <t>シブ</t>
    </rPh>
    <phoneticPr fontId="9"/>
  </si>
  <si>
    <t>東部支部C</t>
    <rPh sb="0" eb="2">
      <t>トウブ</t>
    </rPh>
    <rPh sb="2" eb="4">
      <t>シブ</t>
    </rPh>
    <phoneticPr fontId="9"/>
  </si>
  <si>
    <t>西部支部D</t>
    <phoneticPr fontId="2"/>
  </si>
  <si>
    <t>中西支部B</t>
    <phoneticPr fontId="9"/>
  </si>
  <si>
    <t>中部支部D</t>
    <rPh sb="0" eb="2">
      <t>チュウブ</t>
    </rPh>
    <rPh sb="2" eb="4">
      <t>シブ</t>
    </rPh>
    <phoneticPr fontId="9"/>
  </si>
  <si>
    <t>東部支部A</t>
    <phoneticPr fontId="9"/>
  </si>
  <si>
    <t>１チーム 7.000円（一財）静岡県サッカー協会四種フットサル委員会へ各チーム名で振り込む。　</t>
    <rPh sb="35" eb="36">
      <t>カク</t>
    </rPh>
    <rPh sb="39" eb="40">
      <t>メイ</t>
    </rPh>
    <phoneticPr fontId="9"/>
  </si>
  <si>
    <r>
      <t>エントリー表(本部用)は選手登録チェック時に大会運営本部に１部提出する。エントリー表(試合用)は各試合開始３０分前までに大会運営本部に１部提出し、さらに相手チームと交換する。</t>
    </r>
    <r>
      <rPr>
        <sz val="10"/>
        <rFont val="Meiryo UI"/>
        <family val="2"/>
        <charset val="128"/>
      </rPr>
      <t>但し、大会会場により変更する場合がある</t>
    </r>
    <rPh sb="87" eb="88">
      <t xml:space="preserve">タダシ </t>
    </rPh>
    <rPh sb="90" eb="92">
      <t xml:space="preserve">タイカイ </t>
    </rPh>
    <rPh sb="92" eb="94">
      <t xml:space="preserve">カイジョウ </t>
    </rPh>
    <rPh sb="97" eb="99">
      <t xml:space="preserve">ヘンコウ </t>
    </rPh>
    <rPh sb="101" eb="103">
      <t xml:space="preserve">バアイ </t>
    </rPh>
    <phoneticPr fontId="2"/>
  </si>
  <si>
    <t>ベンチ入りは試合毎に登録（大会エントリー表）された選手20名以下、指導者1名以上5名以内、医療従事者1名とする。試合毎、医療従事者は変更可能とする。ベンチには２名以上の指導者（医療従事者含む）が対応すること。交代選手・　代表者・医療従事者（ライセンスを有しない場合）はピッチ内選手と違う色彩の服又はビブスを着用する。</t>
    <rPh sb="13" eb="15">
      <t xml:space="preserve">タイカイ </t>
    </rPh>
    <rPh sb="80" eb="81">
      <t xml:space="preserve">ナ </t>
    </rPh>
    <rPh sb="81" eb="83">
      <t xml:space="preserve">イジョウ </t>
    </rPh>
    <rPh sb="84" eb="87">
      <t xml:space="preserve">シドウシャ </t>
    </rPh>
    <rPh sb="88" eb="93">
      <t xml:space="preserve">イリョウジュウジシャ </t>
    </rPh>
    <rPh sb="93" eb="94">
      <t xml:space="preserve">フクム </t>
    </rPh>
    <rPh sb="97" eb="99">
      <t xml:space="preserve">タイオウ ユウシテ バアイ </t>
    </rPh>
    <phoneticPr fontId="36"/>
  </si>
  <si>
    <t>女子チーム登録した女子選手は他の4種チームにて県大会にエントリーできる。ただし同一大会には重複し出場できない。</t>
    <rPh sb="0" eb="2">
      <t>ジョシ</t>
    </rPh>
    <rPh sb="5" eb="7">
      <t>トウロク</t>
    </rPh>
    <rPh sb="9" eb="11">
      <t>ジョシ</t>
    </rPh>
    <rPh sb="11" eb="13">
      <t>センシュ</t>
    </rPh>
    <rPh sb="14" eb="15">
      <t>タ</t>
    </rPh>
    <rPh sb="17" eb="18">
      <t>シュ</t>
    </rPh>
    <rPh sb="23" eb="24">
      <t>ケン</t>
    </rPh>
    <rPh sb="24" eb="26">
      <t>タイカイ</t>
    </rPh>
    <rPh sb="39" eb="41">
      <t>ドウイツ</t>
    </rPh>
    <rPh sb="41" eb="43">
      <t>タイカイ</t>
    </rPh>
    <rPh sb="45" eb="47">
      <t>ジュウフク</t>
    </rPh>
    <rPh sb="48" eb="50">
      <t>シュツジョウ</t>
    </rPh>
    <phoneticPr fontId="9"/>
  </si>
  <si>
    <r>
      <t>級生エントリーを条件とする。</t>
    </r>
    <r>
      <rPr>
        <sz val="10"/>
        <rFont val="Meiryo UI"/>
        <family val="3"/>
        <charset val="128"/>
      </rPr>
      <t>いずれかのチームが県大会へ出場することになった場合、他方で予選へ参加（エン</t>
    </r>
    <rPh sb="8" eb="10">
      <t>ジョウケン</t>
    </rPh>
    <rPh sb="23" eb="24">
      <t>ケン</t>
    </rPh>
    <rPh sb="24" eb="26">
      <t>タイカイ</t>
    </rPh>
    <rPh sb="27" eb="29">
      <t>シュツジョウ</t>
    </rPh>
    <rPh sb="37" eb="39">
      <t>バアイ</t>
    </rPh>
    <rPh sb="40" eb="42">
      <t>タホウ</t>
    </rPh>
    <phoneticPr fontId="9"/>
  </si>
  <si>
    <r>
      <t>チームのエントリーに漏れた選手は他チームの選手と混成チームを組み、県大会予選へ参加できる。</t>
    </r>
    <r>
      <rPr>
        <sz val="10"/>
        <rFont val="Meiryo UI"/>
        <family val="2"/>
        <charset val="128"/>
      </rPr>
      <t>ただし、この</t>
    </r>
    <rPh sb="10" eb="11">
      <t>モ</t>
    </rPh>
    <rPh sb="13" eb="15">
      <t>センシュ</t>
    </rPh>
    <rPh sb="16" eb="17">
      <t>タ</t>
    </rPh>
    <rPh sb="21" eb="23">
      <t>センシュ</t>
    </rPh>
    <rPh sb="24" eb="26">
      <t>コンセイ</t>
    </rPh>
    <rPh sb="30" eb="31">
      <t>ク</t>
    </rPh>
    <rPh sb="33" eb="34">
      <t>ケン</t>
    </rPh>
    <rPh sb="34" eb="36">
      <t>タイカイ</t>
    </rPh>
    <rPh sb="36" eb="38">
      <t>ヨセン</t>
    </rPh>
    <rPh sb="39" eb="41">
      <t>サンカ</t>
    </rPh>
    <phoneticPr fontId="9"/>
  </si>
  <si>
    <r>
      <t>場合の混成チームは一定（8人制は6名以上）の最上級生エントリーを条件とする</t>
    </r>
    <r>
      <rPr>
        <sz val="10"/>
        <rFont val="Meiryo UI"/>
        <family val="3"/>
        <charset val="128"/>
      </rPr>
      <t>。登録チームまたは混成チーム</t>
    </r>
    <rPh sb="9" eb="11">
      <t>イッテイ</t>
    </rPh>
    <phoneticPr fontId="9"/>
  </si>
  <si>
    <t>セカンドチームの選手はトップチームのプロテクト選手(8名)以外で構成する。代表者、監督、コーチ、医療従事者はトップチームとセカンドチームで重複エントリー可能とする。</t>
    <rPh sb="37" eb="40">
      <t>ダイヒョウシャ</t>
    </rPh>
    <rPh sb="69" eb="71">
      <t>ジュウフク</t>
    </rPh>
    <rPh sb="76" eb="78">
      <t>カノウ</t>
    </rPh>
    <phoneticPr fontId="9"/>
  </si>
  <si>
    <r>
      <t>エントリー登録数は選手25名以下、指導者7名以下、医療従事者1名以下とし、試合毎にベンチ入りすることのできる登録数は選手16名以内、</t>
    </r>
    <r>
      <rPr>
        <u/>
        <sz val="11"/>
        <rFont val="UD デジタル 教科書体 N-B"/>
        <charset val="128"/>
      </rPr>
      <t>指導者1名以上5名以内、</t>
    </r>
    <r>
      <rPr>
        <sz val="11"/>
        <rFont val="UD デジタル 教科書体 N-B"/>
        <charset val="128"/>
      </rPr>
      <t>医療従事者1名とする。試合毎、医療従事者は変更可能とする。</t>
    </r>
    <rPh sb="5" eb="8">
      <t>トウロクスウ</t>
    </rPh>
    <rPh sb="9" eb="11">
      <t>センシュ</t>
    </rPh>
    <rPh sb="13" eb="14">
      <t>メイ</t>
    </rPh>
    <rPh sb="14" eb="16">
      <t>イカ</t>
    </rPh>
    <rPh sb="17" eb="20">
      <t>シドウシャ</t>
    </rPh>
    <rPh sb="21" eb="24">
      <t>メイイカ</t>
    </rPh>
    <rPh sb="25" eb="30">
      <t>イリョウジュウジシャ</t>
    </rPh>
    <rPh sb="31" eb="34">
      <t>メイイカ</t>
    </rPh>
    <rPh sb="37" eb="40">
      <t>シアイマイ</t>
    </rPh>
    <rPh sb="44" eb="45">
      <t>イ</t>
    </rPh>
    <rPh sb="54" eb="57">
      <t>トウロクスウ</t>
    </rPh>
    <rPh sb="58" eb="60">
      <t>センシュ</t>
    </rPh>
    <rPh sb="62" eb="65">
      <t>メイイナイ</t>
    </rPh>
    <rPh sb="66" eb="69">
      <t>シドウシャ</t>
    </rPh>
    <rPh sb="70" eb="73">
      <t>メイイジョウ</t>
    </rPh>
    <rPh sb="74" eb="75">
      <t>メイ</t>
    </rPh>
    <rPh sb="75" eb="77">
      <t>イナイ</t>
    </rPh>
    <rPh sb="78" eb="83">
      <t>イリョウジュウジシャ</t>
    </rPh>
    <rPh sb="84" eb="85">
      <t>メイ</t>
    </rPh>
    <rPh sb="89" eb="91">
      <t>シアイ</t>
    </rPh>
    <rPh sb="91" eb="92">
      <t>ゴト</t>
    </rPh>
    <rPh sb="93" eb="95">
      <t>イリョウ</t>
    </rPh>
    <rPh sb="99" eb="101">
      <t>ヘンコウ</t>
    </rPh>
    <rPh sb="101" eb="103">
      <t>カノウ</t>
    </rPh>
    <phoneticPr fontId="11"/>
  </si>
  <si>
    <t>2025年度前期後期S1リーグ10位とS2リーグ3位は1月12日（月曜日）にIAIスタジアムで入れ替え戦を行う。引き分けの場合はS1リーグ10位が残留とする。</t>
    <rPh sb="28" eb="29">
      <t>ガツ</t>
    </rPh>
    <rPh sb="33" eb="35">
      <t>ゲツヨウ</t>
    </rPh>
    <rPh sb="35" eb="36">
      <t>ニチ</t>
    </rPh>
    <rPh sb="47" eb="48">
      <t>イ</t>
    </rPh>
    <rPh sb="49" eb="50">
      <t>カ</t>
    </rPh>
    <rPh sb="51" eb="52">
      <t>セン</t>
    </rPh>
    <rPh sb="53" eb="54">
      <t>オコナ</t>
    </rPh>
    <rPh sb="56" eb="57">
      <t>ヒ</t>
    </rPh>
    <rPh sb="58" eb="59">
      <t>ワ</t>
    </rPh>
    <rPh sb="61" eb="63">
      <t>バアイ</t>
    </rPh>
    <rPh sb="73" eb="75">
      <t>ザンリュウ</t>
    </rPh>
    <phoneticPr fontId="9"/>
  </si>
  <si>
    <t>リーグ戦の順位は❶勝点(勝3点、分1点、負0点)➋当該チームの直接対戦成績❸得失点差❹総得点
➎抽選の順で決定する。抽選は代表者(又は監督)が行う。</t>
    <rPh sb="3" eb="4">
      <t>セン</t>
    </rPh>
    <rPh sb="41" eb="42">
      <t>サ</t>
    </rPh>
    <phoneticPr fontId="9"/>
  </si>
  <si>
    <r>
      <t>サッカー協会に</t>
    </r>
    <r>
      <rPr>
        <b/>
        <u/>
        <sz val="10"/>
        <rFont val="ＭＳ Ｐ明朝"/>
        <family val="1"/>
        <charset val="128"/>
      </rPr>
      <t>未登録選手の参加を許可</t>
    </r>
    <r>
      <rPr>
        <sz val="10"/>
        <rFont val="ＭＳ Ｐ明朝"/>
        <family val="1"/>
        <charset val="128"/>
      </rPr>
      <t>するが、参加選手は</t>
    </r>
    <r>
      <rPr>
        <b/>
        <u/>
        <sz val="10"/>
        <rFont val="ＭＳ Ｐ明朝"/>
        <family val="1"/>
        <charset val="128"/>
      </rPr>
      <t>スポーツ保険に加入</t>
    </r>
    <r>
      <rPr>
        <sz val="10"/>
        <rFont val="ＭＳ Ｐ明朝"/>
        <family val="1"/>
        <charset val="128"/>
      </rPr>
      <t>していること。</t>
    </r>
  </si>
  <si>
    <r>
      <t>チームは、指導者３名（内、有資格保有者最低１名（ｷｯｽﾞﾘｰﾀﾞｰ可）、</t>
    </r>
    <r>
      <rPr>
        <b/>
        <u/>
        <sz val="10"/>
        <rFont val="ＭＳ Ｐ明朝"/>
        <family val="1"/>
        <charset val="128"/>
      </rPr>
      <t>審判員２名以内、選手１０名以上、２０名以内で構成</t>
    </r>
    <r>
      <rPr>
        <sz val="10"/>
        <rFont val="ＭＳ Ｐ明朝"/>
        <family val="1"/>
        <charset val="128"/>
      </rPr>
      <t>する。</t>
    </r>
  </si>
  <si>
    <r>
      <t>審判員は</t>
    </r>
    <r>
      <rPr>
        <b/>
        <u/>
        <sz val="10"/>
        <rFont val="ＭＳ Ｐ明朝"/>
        <family val="1"/>
        <charset val="128"/>
      </rPr>
      <t>参加チーム帯同U-12（6年生）または、U-11（5年生）</t>
    </r>
    <r>
      <rPr>
        <sz val="10"/>
        <rFont val="ＭＳ Ｐ明朝"/>
        <family val="1"/>
        <charset val="128"/>
      </rPr>
      <t>が担当する。</t>
    </r>
  </si>
  <si>
    <r>
      <t>②試合時間は各部とも、</t>
    </r>
    <r>
      <rPr>
        <b/>
        <u/>
        <sz val="10"/>
        <rFont val="ＭＳ Ｐ明朝"/>
        <family val="1"/>
        <charset val="128"/>
      </rPr>
      <t>１０分－３分－１０分</t>
    </r>
    <r>
      <rPr>
        <sz val="10"/>
        <rFont val="ＭＳ Ｐ明朝"/>
        <family val="1"/>
        <charset val="128"/>
      </rPr>
      <t>とする。延長戦・PK戦は行わない。</t>
    </r>
  </si>
  <si>
    <r>
      <t>主審1人制（補助審判1名）を採用し、U-12（6年生）またはU-11（5年生）が審判委員会の指導の下に担当する。
審判割り当ては、</t>
    </r>
    <r>
      <rPr>
        <b/>
        <u/>
        <sz val="10"/>
        <rFont val="ＭＳ Ｐ明朝"/>
        <family val="1"/>
        <charset val="128"/>
      </rPr>
      <t>対戦両チーム帯同審判１名ずつが担当し</t>
    </r>
    <r>
      <rPr>
        <sz val="10"/>
        <rFont val="ＭＳ Ｐ明朝"/>
        <family val="1"/>
        <charset val="128"/>
      </rPr>
      <t>、前半と後半で主審・補助審判が入れ替わる。</t>
    </r>
  </si>
  <si>
    <r>
      <rPr>
        <u/>
        <sz val="10"/>
        <rFont val="ＭＳ Ｐ明朝"/>
        <family val="1"/>
        <charset val="128"/>
      </rPr>
      <t>00：00受付開始</t>
    </r>
    <r>
      <rPr>
        <sz val="10"/>
        <rFont val="ＭＳ Ｐ明朝"/>
        <family val="1"/>
        <charset val="128"/>
      </rPr>
      <t>　　</t>
    </r>
    <r>
      <rPr>
        <u/>
        <sz val="10"/>
        <rFont val="ＭＳ Ｐ明朝"/>
        <family val="1"/>
        <charset val="128"/>
      </rPr>
      <t>00：00選手・役員集合</t>
    </r>
    <r>
      <rPr>
        <sz val="10"/>
        <rFont val="ＭＳ Ｐ明朝"/>
        <family val="1"/>
        <charset val="128"/>
      </rPr>
      <t>　　</t>
    </r>
    <phoneticPr fontId="2"/>
  </si>
  <si>
    <t>エントリー登録数は選手20名以下、指導者7名以下、医療従事者1名以下とし、当日、試合毎にベンチに入ることができる選手・指導者・医療従事者はエントリー表に記載された選手20名以下、指導者2名以上5名以下（医療従事者を含む）を選出する。但し、医療従事者は当日の変更を認める</t>
    <rPh sb="116" eb="117">
      <t xml:space="preserve">タダシ </t>
    </rPh>
    <rPh sb="119" eb="121">
      <t xml:space="preserve">イリョウ </t>
    </rPh>
    <rPh sb="121" eb="124">
      <t xml:space="preserve">ジュウジシャ </t>
    </rPh>
    <rPh sb="125" eb="127">
      <t xml:space="preserve">トウジツ </t>
    </rPh>
    <rPh sb="128" eb="130">
      <t xml:space="preserve">ヘンｋジョウ </t>
    </rPh>
    <rPh sb="131" eb="132">
      <t xml:space="preserve">ミトメル </t>
    </rPh>
    <phoneticPr fontId="11"/>
  </si>
  <si>
    <t>公認4号球　㈱モルテン　</t>
    <phoneticPr fontId="11"/>
  </si>
  <si>
    <t>11/16　エコパ人工芝グラウンド</t>
    <phoneticPr fontId="2"/>
  </si>
  <si>
    <t>地区予選から県大会、決勝大会に至るまでに同一選手が異なるチームへ移籍後、再び同一大会へ参加することはできない。
(今大会予選に紐付くリーグ戦内にて移籍後、複数のチームで出場した場合も参加を不可とする)</t>
    <rPh sb="0" eb="2">
      <t>チク</t>
    </rPh>
    <rPh sb="2" eb="4">
      <t>ヨセン</t>
    </rPh>
    <rPh sb="6" eb="7">
      <t>ケン</t>
    </rPh>
    <rPh sb="7" eb="9">
      <t>タイカイ</t>
    </rPh>
    <rPh sb="10" eb="12">
      <t>ケッショウ</t>
    </rPh>
    <rPh sb="12" eb="14">
      <t>タイカイ</t>
    </rPh>
    <rPh sb="15" eb="16">
      <t>イタ</t>
    </rPh>
    <rPh sb="20" eb="22">
      <t>ドウイツ</t>
    </rPh>
    <rPh sb="22" eb="24">
      <t>センシュ</t>
    </rPh>
    <rPh sb="25" eb="26">
      <t>コト</t>
    </rPh>
    <rPh sb="32" eb="34">
      <t>イセキ</t>
    </rPh>
    <rPh sb="34" eb="35">
      <t>ゴ</t>
    </rPh>
    <rPh sb="36" eb="37">
      <t>フタタ</t>
    </rPh>
    <rPh sb="38" eb="40">
      <t>ドウイツ</t>
    </rPh>
    <rPh sb="40" eb="42">
      <t>タイカイ</t>
    </rPh>
    <phoneticPr fontId="9"/>
  </si>
  <si>
    <r>
      <t>各支部責任者は、支部予選（地区予選含む）全試合の結果・県大会参加申込書・エントリー用紙を支部ごとデータにまとめ、</t>
    </r>
    <r>
      <rPr>
        <u/>
        <sz val="10"/>
        <rFont val="Meiryo UI"/>
        <family val="2"/>
        <charset val="128"/>
      </rPr>
      <t>10月27日（月）</t>
    </r>
    <r>
      <rPr>
        <sz val="10"/>
        <rFont val="Meiryo UI"/>
        <family val="3"/>
        <charset val="128"/>
      </rPr>
      <t>までに提出。申込みがない場合は、不参加として開催支部にて補欠チームを充当する。（参加費の振込は参加チームごと行う）</t>
    </r>
    <rPh sb="0" eb="1">
      <t>ヒ</t>
    </rPh>
    <rPh sb="8" eb="10">
      <t>シブ</t>
    </rPh>
    <rPh sb="10" eb="12">
      <t>ヨセン</t>
    </rPh>
    <rPh sb="17" eb="18">
      <t>フク</t>
    </rPh>
    <rPh sb="27" eb="28">
      <t>ケン</t>
    </rPh>
    <rPh sb="30" eb="32">
      <t>サンカ</t>
    </rPh>
    <rPh sb="32" eb="35">
      <t>モウシコミショ</t>
    </rPh>
    <rPh sb="44" eb="46">
      <t>シブキンキンチュウブ</t>
    </rPh>
    <phoneticPr fontId="9"/>
  </si>
  <si>
    <t>S１リーグ１位</t>
    <rPh sb="0" eb="1">
      <t>イ</t>
    </rPh>
    <phoneticPr fontId="2"/>
  </si>
  <si>
    <t>S１リーグ３位</t>
    <rPh sb="0" eb="1">
      <t>イ</t>
    </rPh>
    <phoneticPr fontId="2"/>
  </si>
  <si>
    <t>中西部</t>
    <phoneticPr fontId="2"/>
  </si>
  <si>
    <t>西部</t>
    <rPh sb="0" eb="2">
      <t>セイb</t>
    </rPh>
    <phoneticPr fontId="2"/>
  </si>
  <si>
    <t>S２リーグ１２位</t>
    <phoneticPr fontId="2"/>
  </si>
  <si>
    <t>S２リーグ１０位</t>
    <phoneticPr fontId="2"/>
  </si>
  <si>
    <t>東部</t>
    <rPh sb="0" eb="2">
      <t>トウb</t>
    </rPh>
    <phoneticPr fontId="2"/>
  </si>
  <si>
    <t>中部</t>
    <rPh sb="0" eb="2">
      <t>チュ</t>
    </rPh>
    <phoneticPr fontId="2"/>
  </si>
  <si>
    <t>S２リーグ４位</t>
    <phoneticPr fontId="2"/>
  </si>
  <si>
    <t>S２リーグ２位</t>
    <phoneticPr fontId="2"/>
  </si>
  <si>
    <t>S１リーグ１２位</t>
    <phoneticPr fontId="2"/>
  </si>
  <si>
    <t>S１リーグ１０位</t>
    <phoneticPr fontId="2"/>
  </si>
  <si>
    <t>東部</t>
    <rPh sb="0" eb="1">
      <t>トウb</t>
    </rPh>
    <phoneticPr fontId="2"/>
  </si>
  <si>
    <t>中東部</t>
    <rPh sb="0" eb="2">
      <t>チュ</t>
    </rPh>
    <phoneticPr fontId="2"/>
  </si>
  <si>
    <t>S２リーグ５位</t>
    <phoneticPr fontId="2"/>
  </si>
  <si>
    <t>S２リーグ７位</t>
    <phoneticPr fontId="2"/>
  </si>
  <si>
    <t>西部</t>
    <rPh sb="0" eb="1">
      <t>セイb</t>
    </rPh>
    <phoneticPr fontId="2"/>
  </si>
  <si>
    <t>S１リーグ８位</t>
    <rPh sb="0" eb="1">
      <t>イ</t>
    </rPh>
    <phoneticPr fontId="2"/>
  </si>
  <si>
    <t>S１リーグ７位</t>
    <phoneticPr fontId="2"/>
  </si>
  <si>
    <t>S１リーグ５位</t>
    <phoneticPr fontId="2"/>
  </si>
  <si>
    <t>S１リーグ６位</t>
    <phoneticPr fontId="2"/>
  </si>
  <si>
    <t>中部</t>
    <rPh sb="0" eb="1">
      <t>チュ</t>
    </rPh>
    <phoneticPr fontId="2"/>
  </si>
  <si>
    <t>S２リーグ８位</t>
    <phoneticPr fontId="2"/>
  </si>
  <si>
    <t>S２リーグ６位</t>
    <phoneticPr fontId="2"/>
  </si>
  <si>
    <t>S１リーグ９位</t>
    <phoneticPr fontId="2"/>
  </si>
  <si>
    <t>S１リーグ１１位</t>
    <phoneticPr fontId="2"/>
  </si>
  <si>
    <t>S２リーグ１位</t>
    <phoneticPr fontId="2"/>
  </si>
  <si>
    <t>S２リーグ３位</t>
    <phoneticPr fontId="2"/>
  </si>
  <si>
    <t>S２リーグ９位</t>
    <phoneticPr fontId="2"/>
  </si>
  <si>
    <t>S２リーグ１１位</t>
    <phoneticPr fontId="2"/>
  </si>
  <si>
    <t>中西部</t>
    <rPh sb="0" eb="2">
      <t>チュウセ</t>
    </rPh>
    <phoneticPr fontId="2"/>
  </si>
  <si>
    <t>S１リーグ４位</t>
    <phoneticPr fontId="2"/>
  </si>
  <si>
    <t>S１リーグ２位</t>
    <phoneticPr fontId="2"/>
  </si>
  <si>
    <t>しずぎんカップ第41回静岡県ユースU-11サッカー大会(案)</t>
    <rPh sb="7" eb="8">
      <t>ダイカイシズオカケンタイカイアン</t>
    </rPh>
    <phoneticPr fontId="36"/>
  </si>
  <si>
    <t>2026年2月28日（土）、3月1日（日）</t>
    <rPh sb="0" eb="1">
      <t>ガtネンガツニチドニチニチ</t>
    </rPh>
    <phoneticPr fontId="36"/>
  </si>
  <si>
    <t>中島人工芝グラウンド・藤枝総合多目的グラウンド（人工芝G）、横井人工芝グラウンド</t>
    <rPh sb="0" eb="2">
      <t>フジ</t>
    </rPh>
    <phoneticPr fontId="36"/>
  </si>
  <si>
    <t>15,000円（プログラム代を含む）</t>
    <rPh sb="0" eb="7">
      <t>エン</t>
    </rPh>
    <phoneticPr fontId="36"/>
  </si>
  <si>
    <t>2026年3月1日（日）決勝戦終了後予定　（8チーム参加）</t>
    <rPh sb="0" eb="29">
      <t>ネンガツニチニチケッショウセンシュウリョウゴヨテイサンカ</t>
    </rPh>
    <phoneticPr fontId="9"/>
  </si>
  <si>
    <t>優勝…トロフィー・賞状・メダル20個</t>
    <rPh sb="0" eb="2">
      <t>ユウショウ</t>
    </rPh>
    <rPh sb="9" eb="11">
      <t>ショウジョウ</t>
    </rPh>
    <rPh sb="17" eb="18">
      <t>コ</t>
    </rPh>
    <phoneticPr fontId="36"/>
  </si>
  <si>
    <t>準優勝…トロフィー・賞状・メダル20個</t>
    <rPh sb="0" eb="3">
      <t>ジュンユウショウ</t>
    </rPh>
    <phoneticPr fontId="36"/>
  </si>
  <si>
    <t>3位…トロフィー・賞状・メダル20個</t>
    <rPh sb="1" eb="2">
      <t>イ</t>
    </rPh>
    <rPh sb="9" eb="11">
      <t>ショウジョウ</t>
    </rPh>
    <rPh sb="17" eb="18">
      <t>コ</t>
    </rPh>
    <phoneticPr fontId="36"/>
  </si>
  <si>
    <t>本大会予選リーグ2位までの16チーム(8ブロック×2チーム）は、翌年度のフジパンCUP静岡県大会予選へ出場する権利を獲得する。</t>
    <rPh sb="0" eb="2">
      <t>ヨセnヨクネンドシズオカケンタイカイヨセン</t>
    </rPh>
    <phoneticPr fontId="36"/>
  </si>
  <si>
    <r>
      <t>各支部責任者は地区予選全試合の結果とエントリー表の提出を</t>
    </r>
    <r>
      <rPr>
        <u/>
        <sz val="10"/>
        <rFont val="ＭＳ Ｐゴシック"/>
        <family val="2"/>
        <charset val="128"/>
      </rPr>
      <t>2026年1月26日（月）</t>
    </r>
    <r>
      <rPr>
        <sz val="10"/>
        <rFont val="ＭＳ Ｐゴシック"/>
        <family val="2"/>
        <charset val="128"/>
      </rPr>
      <t>までに行うこと。振込先はエントリー表に記載。
また参加費の振込は各チームで行うこと。</t>
    </r>
    <rPh sb="0" eb="6">
      <t>イサンカリョウフリコミネンガツニチゲツオコナフリコミサキ</t>
    </rPh>
    <phoneticPr fontId="9"/>
  </si>
  <si>
    <t>しずぎんカップ第41回静岡県ユースＵ-11サッカー大会　１次リーグ　ブロック表（案）</t>
    <phoneticPr fontId="11"/>
  </si>
  <si>
    <t>（中東部）2</t>
    <phoneticPr fontId="11"/>
  </si>
  <si>
    <t>（中東部）1</t>
    <phoneticPr fontId="11"/>
  </si>
  <si>
    <t>（中東部）3</t>
    <phoneticPr fontId="11"/>
  </si>
  <si>
    <t>★　第１日　１次リーグ対戦表　2月28日（土）</t>
    <rPh sb="0" eb="1">
      <t>ド</t>
    </rPh>
    <phoneticPr fontId="11"/>
  </si>
  <si>
    <t>中島人工芝G</t>
    <rPh sb="0" eb="1">
      <t>ナk</t>
    </rPh>
    <phoneticPr fontId="2"/>
  </si>
  <si>
    <t>藤枝総合多目的G</t>
    <rPh sb="0" eb="2">
      <t>フジエd</t>
    </rPh>
    <phoneticPr fontId="2"/>
  </si>
  <si>
    <t>横井人工芝G</t>
    <rPh sb="0" eb="2">
      <t>ヨk</t>
    </rPh>
    <phoneticPr fontId="2"/>
  </si>
  <si>
    <t>★第２日　決勝トーナメント　3月1日（日）</t>
    <phoneticPr fontId="11"/>
  </si>
  <si>
    <t>　第35回 全日本U-12フットサル選手権　静岡県大会  要項　(案）</t>
    <rPh sb="29" eb="31">
      <t>ヨウコウ</t>
    </rPh>
    <rPh sb="33" eb="34">
      <t>アン</t>
    </rPh>
    <phoneticPr fontId="11"/>
  </si>
  <si>
    <t>　　　　　交代要員の数：10名以内　 ※ただし全国大会はでは５名以内です</t>
    <rPh sb="23" eb="27">
      <t>ゼンコクタイカイ</t>
    </rPh>
    <rPh sb="31" eb="32">
      <t>メイ</t>
    </rPh>
    <rPh sb="32" eb="34">
      <t>イナイ</t>
    </rPh>
    <phoneticPr fontId="11"/>
  </si>
  <si>
    <t>　　　　　４名以内　　※ただし全国大会では３名以内です</t>
    <rPh sb="15" eb="19">
      <t>ゼンコクタイカイ</t>
    </rPh>
    <rPh sb="22" eb="25">
      <t>メイイナイ</t>
    </rPh>
    <phoneticPr fontId="11"/>
  </si>
  <si>
    <t>東部(６) 中東部(１) 中部(４) 中西部(５) 西部(８)</t>
    <rPh sb="0" eb="2">
      <t>トウブ</t>
    </rPh>
    <rPh sb="6" eb="9">
      <t>チュウトウブ</t>
    </rPh>
    <rPh sb="13" eb="15">
      <t>チュウブ</t>
    </rPh>
    <rPh sb="19" eb="22">
      <t>チュウセイブ</t>
    </rPh>
    <rPh sb="26" eb="28">
      <t>セイブ</t>
    </rPh>
    <phoneticPr fontId="13"/>
  </si>
  <si>
    <t>西部支部1</t>
    <rPh sb="0" eb="2">
      <t>ニシブ</t>
    </rPh>
    <rPh sb="2" eb="4">
      <t>シブ</t>
    </rPh>
    <phoneticPr fontId="115"/>
  </si>
  <si>
    <t>中部支部3</t>
    <rPh sb="0" eb="2">
      <t>チュウブ</t>
    </rPh>
    <rPh sb="2" eb="4">
      <t>シブ</t>
    </rPh>
    <phoneticPr fontId="115"/>
  </si>
  <si>
    <t>中西支部4</t>
    <rPh sb="0" eb="2">
      <t>ナカニシ</t>
    </rPh>
    <rPh sb="2" eb="4">
      <t>シブ</t>
    </rPh>
    <phoneticPr fontId="115"/>
  </si>
  <si>
    <t>A</t>
    <phoneticPr fontId="115"/>
  </si>
  <si>
    <t>中西支部1</t>
    <rPh sb="0" eb="2">
      <t>ナカニシ</t>
    </rPh>
    <rPh sb="2" eb="4">
      <t>シブ</t>
    </rPh>
    <phoneticPr fontId="115"/>
  </si>
  <si>
    <t>東部支部3</t>
    <rPh sb="0" eb="2">
      <t>トウブ</t>
    </rPh>
    <rPh sb="2" eb="4">
      <t>シブ</t>
    </rPh>
    <phoneticPr fontId="115"/>
  </si>
  <si>
    <t>中部支部4</t>
    <rPh sb="0" eb="2">
      <t>チュウブ</t>
    </rPh>
    <rPh sb="2" eb="4">
      <t>シブ</t>
    </rPh>
    <phoneticPr fontId="2"/>
  </si>
  <si>
    <t>西部支部7</t>
    <rPh sb="0" eb="2">
      <t>セイブ</t>
    </rPh>
    <rPh sb="2" eb="4">
      <t>シブ</t>
    </rPh>
    <phoneticPr fontId="115"/>
  </si>
  <si>
    <t>B</t>
    <phoneticPr fontId="115"/>
  </si>
  <si>
    <t>西部支部2</t>
    <rPh sb="0" eb="2">
      <t>セイブ</t>
    </rPh>
    <rPh sb="2" eb="4">
      <t>シブ</t>
    </rPh>
    <phoneticPr fontId="115"/>
  </si>
  <si>
    <t>中西支部2</t>
    <rPh sb="0" eb="2">
      <t>ナカニシ</t>
    </rPh>
    <rPh sb="2" eb="4">
      <t>シブ</t>
    </rPh>
    <phoneticPr fontId="115"/>
  </si>
  <si>
    <t>東部支部4</t>
    <rPh sb="0" eb="2">
      <t>トウブ</t>
    </rPh>
    <rPh sb="2" eb="4">
      <t>シブ</t>
    </rPh>
    <phoneticPr fontId="115"/>
  </si>
  <si>
    <t>西部支部5</t>
    <rPh sb="0" eb="2">
      <t>セイブ</t>
    </rPh>
    <rPh sb="2" eb="4">
      <t>シブ</t>
    </rPh>
    <phoneticPr fontId="115"/>
  </si>
  <si>
    <t>C</t>
    <phoneticPr fontId="115"/>
  </si>
  <si>
    <t>西部支部3</t>
    <rPh sb="0" eb="2">
      <t>セイブ</t>
    </rPh>
    <rPh sb="2" eb="4">
      <t>シブ</t>
    </rPh>
    <phoneticPr fontId="115"/>
  </si>
  <si>
    <t>中西支部3</t>
    <rPh sb="0" eb="2">
      <t>ナカニシ</t>
    </rPh>
    <rPh sb="2" eb="4">
      <t>シブ</t>
    </rPh>
    <phoneticPr fontId="115"/>
  </si>
  <si>
    <t>西部支部8</t>
    <rPh sb="0" eb="2">
      <t>セイブ</t>
    </rPh>
    <rPh sb="2" eb="4">
      <t>シブ</t>
    </rPh>
    <phoneticPr fontId="115"/>
  </si>
  <si>
    <t>中部支部1</t>
    <rPh sb="0" eb="2">
      <t>チュウブ</t>
    </rPh>
    <rPh sb="2" eb="4">
      <t>シブ</t>
    </rPh>
    <phoneticPr fontId="115"/>
  </si>
  <si>
    <t>東部支部2</t>
    <rPh sb="0" eb="2">
      <t>トウブ</t>
    </rPh>
    <rPh sb="2" eb="4">
      <t>シブ</t>
    </rPh>
    <phoneticPr fontId="115"/>
  </si>
  <si>
    <t>西部支部4</t>
    <rPh sb="0" eb="2">
      <t>セイブ</t>
    </rPh>
    <rPh sb="2" eb="4">
      <t>シブ</t>
    </rPh>
    <phoneticPr fontId="115"/>
  </si>
  <si>
    <t>中西支部5</t>
    <rPh sb="0" eb="2">
      <t>ナカニシ</t>
    </rPh>
    <rPh sb="2" eb="4">
      <t>シブ</t>
    </rPh>
    <phoneticPr fontId="115"/>
  </si>
  <si>
    <t>中部支部2</t>
    <rPh sb="0" eb="2">
      <t>チュウブ</t>
    </rPh>
    <rPh sb="2" eb="4">
      <t>シブ</t>
    </rPh>
    <phoneticPr fontId="115"/>
  </si>
  <si>
    <t>東部支部5</t>
    <rPh sb="0" eb="2">
      <t>トウブ</t>
    </rPh>
    <rPh sb="2" eb="4">
      <t>シブ</t>
    </rPh>
    <phoneticPr fontId="115"/>
  </si>
  <si>
    <t>西部支部6</t>
    <rPh sb="0" eb="2">
      <t>セイブ</t>
    </rPh>
    <rPh sb="2" eb="4">
      <t>シブ</t>
    </rPh>
    <phoneticPr fontId="2"/>
  </si>
  <si>
    <t>A・B・Cブロック予選リーグ対戦表</t>
    <phoneticPr fontId="115"/>
  </si>
  <si>
    <t>D・E・Fブロック予選リーグ対戦表</t>
    <phoneticPr fontId="115"/>
  </si>
  <si>
    <t>D</t>
    <phoneticPr fontId="115"/>
  </si>
  <si>
    <t>E</t>
    <phoneticPr fontId="115"/>
  </si>
  <si>
    <t>F</t>
    <phoneticPr fontId="115"/>
  </si>
  <si>
    <t>◆　決勝トーナメント</t>
  </si>
  <si>
    <t>⑥Aコート</t>
    <phoneticPr fontId="115"/>
  </si>
  <si>
    <t>⑥Bコート</t>
    <phoneticPr fontId="115"/>
  </si>
  <si>
    <t>③　11：15</t>
    <phoneticPr fontId="115"/>
  </si>
  <si>
    <t>④Aコート</t>
    <phoneticPr fontId="115"/>
  </si>
  <si>
    <t>④　11：45</t>
    <phoneticPr fontId="115"/>
  </si>
  <si>
    <t>⑤　12：15</t>
    <phoneticPr fontId="115"/>
  </si>
  <si>
    <t>⑥　13：45</t>
    <phoneticPr fontId="115"/>
  </si>
  <si>
    <t>1位</t>
    <phoneticPr fontId="115"/>
  </si>
  <si>
    <t>⑤Aコート</t>
    <phoneticPr fontId="115"/>
  </si>
  <si>
    <t>⑤Bコート</t>
    <phoneticPr fontId="115"/>
  </si>
  <si>
    <t xml:space="preserve">【振込先】スルガ銀行　長泉支店　普通3626222
</t>
    <phoneticPr fontId="2"/>
  </si>
  <si>
    <t>【振込者名】振込者名は頭にチーム名を記載</t>
    <phoneticPr fontId="2"/>
  </si>
  <si>
    <t>【振込期限】2026年〇月〇日（〇）</t>
    <phoneticPr fontId="2"/>
  </si>
  <si>
    <t>参加費は1チーム10,000円　振込手数料は、参加チーム負担とする。※振込期限12月末日
【振込先】
スルガ銀行　長泉支店　普通3626222
県サッカー少女部　代表　塩川訓啓（シオカワクニヒロ）</t>
    <phoneticPr fontId="2"/>
  </si>
  <si>
    <r>
      <t>2025</t>
    </r>
    <r>
      <rPr>
        <sz val="10"/>
        <rFont val="ＭＳ Ｐゴシック"/>
        <family val="2"/>
        <charset val="128"/>
      </rPr>
      <t>年</t>
    </r>
    <r>
      <rPr>
        <sz val="10"/>
        <rFont val="Meiryo UI"/>
        <family val="2"/>
        <charset val="128"/>
      </rPr>
      <t>11</t>
    </r>
    <r>
      <rPr>
        <sz val="10"/>
        <rFont val="ＭＳ Ｐゴシック"/>
        <family val="2"/>
        <charset val="128"/>
      </rPr>
      <t>月</t>
    </r>
    <r>
      <rPr>
        <sz val="10"/>
        <rFont val="Meiryo UI"/>
        <family val="2"/>
        <charset val="128"/>
      </rPr>
      <t>1</t>
    </r>
    <r>
      <rPr>
        <sz val="10"/>
        <rFont val="ＭＳ Ｐゴシック"/>
        <family val="2"/>
        <charset val="128"/>
      </rPr>
      <t>日（土）・</t>
    </r>
    <r>
      <rPr>
        <sz val="10"/>
        <rFont val="Meiryo UI"/>
        <family val="2"/>
        <charset val="128"/>
      </rPr>
      <t>11</t>
    </r>
    <r>
      <rPr>
        <sz val="10"/>
        <rFont val="ＭＳ Ｐゴシック"/>
        <family val="2"/>
        <charset val="128"/>
      </rPr>
      <t>月</t>
    </r>
    <r>
      <rPr>
        <sz val="10"/>
        <rFont val="Meiryo UI"/>
        <family val="2"/>
        <charset val="128"/>
      </rPr>
      <t>3</t>
    </r>
    <r>
      <rPr>
        <sz val="10"/>
        <rFont val="ＭＳ Ｐゴシック"/>
        <family val="2"/>
        <charset val="128"/>
      </rPr>
      <t>日（祝・月）　予備日</t>
    </r>
    <r>
      <rPr>
        <sz val="10"/>
        <rFont val="Meiryo UI"/>
        <family val="2"/>
        <charset val="128"/>
      </rPr>
      <t>11</t>
    </r>
    <r>
      <rPr>
        <sz val="10"/>
        <rFont val="ＭＳ Ｐゴシック"/>
        <family val="2"/>
        <charset val="128"/>
      </rPr>
      <t>月15日（土）</t>
    </r>
    <phoneticPr fontId="2"/>
  </si>
  <si>
    <t>その他は４種女子委員会県大会細則による。</t>
    <phoneticPr fontId="2"/>
  </si>
  <si>
    <t xml:space="preserve">      公認4号球　（大会本部にて用意）</t>
    <phoneticPr fontId="2"/>
  </si>
  <si>
    <t>合同チームでの参加を認める。   2025年7月20日（日）迄に4種女子委員長に合同チーム申請書を提出すること。  </t>
  </si>
  <si>
    <t>各大会においてマッチウェルフェアオフィサーは配置を推奨するが、各大会運営により大会本部でピックアップゲームを設定しマッチウェルフェアオフィサーを配置するなどの対応を認める</t>
    <phoneticPr fontId="2"/>
  </si>
  <si>
    <t>熱中症やｲﾝﾌﾙｴﾝｻﾞ、流行性感染症など、チームの指導者は選手の健康管理（体温管理）には充分に留意する。</t>
    <rPh sb="13" eb="16">
      <t>リュウコウセイ</t>
    </rPh>
    <rPh sb="16" eb="19">
      <t>カンセンショウ</t>
    </rPh>
    <rPh sb="26" eb="29">
      <t>シドウシャ</t>
    </rPh>
    <rPh sb="30" eb="32">
      <t>センシュ</t>
    </rPh>
    <rPh sb="33" eb="35">
      <t>ケンコウ</t>
    </rPh>
    <rPh sb="35" eb="37">
      <t>カンリ</t>
    </rPh>
    <rPh sb="38" eb="40">
      <t>タイオン</t>
    </rPh>
    <rPh sb="40" eb="42">
      <t>カンリ</t>
    </rPh>
    <rPh sb="45" eb="47">
      <t>ジュウブン</t>
    </rPh>
    <rPh sb="48" eb="50">
      <t>リュウイ</t>
    </rPh>
    <phoneticPr fontId="9"/>
  </si>
  <si>
    <t>指定開催日に正当な理由においてリーグ戦を中止した場合は速やかに代替日を設定し実施することとする。</t>
    <phoneticPr fontId="2"/>
  </si>
  <si>
    <t>退場（レッドカード）命じられた選手及び本大会を通じ警告（ｲｴﾛｰｶｰﾄﾞ）累積3回を受けた選手は次の１試合に出場できない。以降については大会規律委員会にて決定する。前期リーグ終了後累積は消滅する。</t>
    <phoneticPr fontId="2"/>
  </si>
  <si>
    <t>★エントリーされた選手は、次の方法によりJFA登録（顔写真必須）についてチェックを受けなければならない。</t>
    <phoneticPr fontId="2"/>
  </si>
  <si>
    <t>　 することでチェックを受けても良い。</t>
    <phoneticPr fontId="2"/>
  </si>
  <si>
    <t>　 JFA登録を確認できない選手は、大会エントリーをすることができない。</t>
    <phoneticPr fontId="2"/>
  </si>
  <si>
    <t>　 県大会予選へ１登録チームから複数のチームが参加できる。</t>
    <phoneticPr fontId="2"/>
  </si>
  <si>
    <t>　⑩交代で入るゴールキーパー（フィールドプレーヤー）のショーツ、ソックスはフィールドプレーヤーと同色でもよい。</t>
    <rPh sb="2" eb="4">
      <t>コウタイ</t>
    </rPh>
    <rPh sb="5" eb="6">
      <t>ハイ</t>
    </rPh>
    <phoneticPr fontId="2"/>
  </si>
  <si>
    <t>　⑪試合途中・ゴールキーパーがフィールドプレーヤーへポジションを変える場合のユニフォームは以下の通り</t>
    <phoneticPr fontId="2"/>
  </si>
  <si>
    <t>　　 とする。(1番はゴールキーパーが付けることとする）以外のゴールキーパーの場合</t>
    <rPh sb="9" eb="10">
      <t>バン</t>
    </rPh>
    <rPh sb="19" eb="20">
      <t>ツ</t>
    </rPh>
    <rPh sb="28" eb="30">
      <t>イガイ</t>
    </rPh>
    <rPh sb="39" eb="41">
      <t>バアイ</t>
    </rPh>
    <phoneticPr fontId="2"/>
  </si>
  <si>
    <t>　⑫試合途中・フィールドプレーヤーがゴールキーパーへポジションを変える場合のユニフォームは以下の通り</t>
    <phoneticPr fontId="2"/>
  </si>
  <si>
    <t>　⑭その他のユニフォームに関する事項については協会のユニフォーム規定に則る。</t>
    <phoneticPr fontId="2"/>
  </si>
  <si>
    <t>2025/6/8（日）決勝戦終了後陸上競技場にて実施。男女・優勝・準優勝・３位（2ﾁｰﾑ）チーム参加。</t>
    <rPh sb="17" eb="19">
      <t>リクジョウ</t>
    </rPh>
    <rPh sb="19" eb="22">
      <t>キョウギジョウ</t>
    </rPh>
    <rPh sb="24" eb="26">
      <t>ジッシ</t>
    </rPh>
    <rPh sb="27" eb="28">
      <t xml:space="preserve">ダンシ </t>
    </rPh>
    <rPh sb="28" eb="29">
      <t xml:space="preserve">ジョシ </t>
    </rPh>
    <rPh sb="37" eb="38">
      <t xml:space="preserve">ジョシ </t>
    </rPh>
    <rPh sb="48" eb="50">
      <t>サンカ</t>
    </rPh>
    <phoneticPr fontId="11"/>
  </si>
  <si>
    <t>開催しない方向性で検討している</t>
    <rPh sb="0" eb="1">
      <t xml:space="preserve">カイサイ </t>
    </rPh>
    <rPh sb="5" eb="8">
      <t xml:space="preserve">ホウコウセイ </t>
    </rPh>
    <rPh sb="9" eb="11">
      <t xml:space="preserve">ケントウ </t>
    </rPh>
    <phoneticPr fontId="11"/>
  </si>
  <si>
    <t>©2025　静岡県サッカー協会4種委員会</t>
    <phoneticPr fontId="2"/>
  </si>
  <si>
    <t>一般財団法人静岡県サッカー協会４種委員会　県大会試合細則</t>
    <rPh sb="0" eb="2">
      <t>イッパン</t>
    </rPh>
    <rPh sb="2" eb="4">
      <t>ザイダン</t>
    </rPh>
    <rPh sb="4" eb="6">
      <t>ホウジン</t>
    </rPh>
    <rPh sb="6" eb="9">
      <t>シズオカケン</t>
    </rPh>
    <rPh sb="13" eb="15">
      <t>キョウカイ</t>
    </rPh>
    <rPh sb="16" eb="17">
      <t>シュ</t>
    </rPh>
    <rPh sb="17" eb="19">
      <t>イイン</t>
    </rPh>
    <rPh sb="19" eb="20">
      <t>カイ</t>
    </rPh>
    <phoneticPr fontId="9"/>
  </si>
  <si>
    <t>一般財団法人静岡県サッカー協会４種委員会　県大会試合細則　</t>
    <rPh sb="0" eb="2">
      <t>イッパン</t>
    </rPh>
    <rPh sb="2" eb="4">
      <t>ザイダン</t>
    </rPh>
    <rPh sb="4" eb="6">
      <t>ホウジン</t>
    </rPh>
    <rPh sb="6" eb="9">
      <t>シズオカケン</t>
    </rPh>
    <rPh sb="13" eb="15">
      <t>キョウカイ</t>
    </rPh>
    <rPh sb="16" eb="17">
      <t>シュ</t>
    </rPh>
    <rPh sb="17" eb="19">
      <t>イイン</t>
    </rPh>
    <rPh sb="19" eb="20">
      <t>カイ</t>
    </rPh>
    <phoneticPr fontId="9"/>
  </si>
  <si>
    <t>一般財団法人静岡県サッカー協会４種委員会　競技細則・確認事項</t>
    <rPh sb="21" eb="23">
      <t>キョウギ</t>
    </rPh>
    <rPh sb="23" eb="25">
      <t>サイソク</t>
    </rPh>
    <rPh sb="26" eb="28">
      <t>カクニン</t>
    </rPh>
    <rPh sb="28" eb="30">
      <t>ジコウ</t>
    </rPh>
    <phoneticPr fontId="9"/>
  </si>
  <si>
    <t>エコパカップ　第24回　静岡県キッズサッカーフェスティバル（案）</t>
    <rPh sb="30" eb="31">
      <t xml:space="preserve">アン </t>
    </rPh>
    <phoneticPr fontId="9"/>
  </si>
  <si>
    <t>トヨタユナイテッド静岡CUP BOYS &amp; GIRLS Football２０２５（案）</t>
    <rPh sb="0" eb="2">
      <t>シズオk</t>
    </rPh>
    <rPh sb="41" eb="42">
      <t xml:space="preserve">アン </t>
    </rPh>
    <phoneticPr fontId="9"/>
  </si>
  <si>
    <r>
      <t>時之栖　</t>
    </r>
    <r>
      <rPr>
        <sz val="10"/>
        <color rgb="FFFF0000"/>
        <rFont val="ＭＳ Ｐ明朝"/>
        <family val="1"/>
        <charset val="128"/>
      </rPr>
      <t>うさぎ島</t>
    </r>
    <rPh sb="0" eb="3">
      <t xml:space="preserve">トキノスミカ </t>
    </rPh>
    <rPh sb="7" eb="8">
      <t xml:space="preserve">シマ </t>
    </rPh>
    <phoneticPr fontId="36"/>
  </si>
  <si>
    <r>
      <t>6月7日(二日町)　　</t>
    </r>
    <r>
      <rPr>
        <sz val="9"/>
        <rFont val="Meiryo UI"/>
        <family val="3"/>
        <charset val="128"/>
      </rPr>
      <t>6月8日藤枝総合運動公園多目的人工芝グラウンド</t>
    </r>
    <rPh sb="15" eb="17">
      <t>フジエダ</t>
    </rPh>
    <rPh sb="17" eb="19">
      <t>ソウゴウ</t>
    </rPh>
    <rPh sb="19" eb="21">
      <t>ウンドウ</t>
    </rPh>
    <rPh sb="21" eb="23">
      <t>コウエン</t>
    </rPh>
    <rPh sb="23" eb="26">
      <t>タモクテキ</t>
    </rPh>
    <rPh sb="26" eb="28">
      <t>ジンコウ</t>
    </rPh>
    <rPh sb="28" eb="29">
      <t>シバ</t>
    </rPh>
    <phoneticPr fontId="2"/>
  </si>
  <si>
    <t>Dﾌﾞﾛｯｸ
2位
青島東FC</t>
    <rPh sb="7" eb="8">
      <t xml:space="preserve">イ </t>
    </rPh>
    <phoneticPr fontId="11"/>
  </si>
  <si>
    <t>Hﾌﾞﾛｯｸ
2位
東豊田SSS</t>
    <rPh sb="7" eb="8">
      <t xml:space="preserve">イ </t>
    </rPh>
    <phoneticPr fontId="11"/>
  </si>
  <si>
    <t>ベスト8
AE
ロプタ富士</t>
    <phoneticPr fontId="11"/>
  </si>
  <si>
    <t>ベスト8
BF
オイスカFC</t>
    <phoneticPr fontId="11"/>
  </si>
  <si>
    <t>Fﾌﾞﾛｯｸ
2位
FCﾌｫﾙﾐｰｶﾞ</t>
    <rPh sb="7" eb="8">
      <t xml:space="preserve">イ </t>
    </rPh>
    <phoneticPr fontId="11"/>
  </si>
  <si>
    <t>Bﾌﾞﾛｯｸ
2位
ｱｽﾙｸﾗﾛ沼津</t>
    <rPh sb="7" eb="8">
      <t xml:space="preserve">イ </t>
    </rPh>
    <phoneticPr fontId="11"/>
  </si>
  <si>
    <t>3位
AECG
高部JFC</t>
    <phoneticPr fontId="11"/>
  </si>
  <si>
    <t>3位
BFDHﾌﾞﾛｯｸ
ｴｽﾊﾟﾙｽ三島</t>
    <phoneticPr fontId="11"/>
  </si>
  <si>
    <t>Aﾌﾞﾛｯｸ
2位
藤枝東FC</t>
    <rPh sb="7" eb="8">
      <t xml:space="preserve">イ </t>
    </rPh>
    <phoneticPr fontId="11"/>
  </si>
  <si>
    <t>Eﾌﾞﾛｯｸ
2位
初倉FC</t>
    <rPh sb="7" eb="8">
      <t xml:space="preserve">イ </t>
    </rPh>
    <phoneticPr fontId="11"/>
  </si>
  <si>
    <t>ベスト8
DH
LION Jr.</t>
    <phoneticPr fontId="11"/>
  </si>
  <si>
    <t>2位
STELLA焼津</t>
    <phoneticPr fontId="11"/>
  </si>
  <si>
    <t>大　会　要　項　　※2025年度開催せず（2026年度より再開）</t>
    <rPh sb="0" eb="1">
      <t>ダイ</t>
    </rPh>
    <rPh sb="2" eb="3">
      <t>カイ</t>
    </rPh>
    <rPh sb="4" eb="5">
      <t>ヨウ</t>
    </rPh>
    <rPh sb="14" eb="16">
      <t xml:space="preserve">ネンド </t>
    </rPh>
    <rPh sb="16" eb="18">
      <t xml:space="preserve">カイサイ </t>
    </rPh>
    <rPh sb="25" eb="27">
      <t xml:space="preserve">ネンド </t>
    </rPh>
    <rPh sb="29" eb="31">
      <t xml:space="preserve">サイカイ </t>
    </rPh>
    <phoneticPr fontId="9"/>
  </si>
  <si>
    <t>要　項　　　※詳細決定次第キッズ委員会より配信</t>
    <rPh sb="7" eb="9">
      <t xml:space="preserve">ショウサイ </t>
    </rPh>
    <rPh sb="9" eb="11">
      <t xml:space="preserve">ケッテイ </t>
    </rPh>
    <rPh sb="11" eb="13">
      <t xml:space="preserve">シダイ </t>
    </rPh>
    <rPh sb="16" eb="19">
      <t>イインｋ</t>
    </rPh>
    <rPh sb="21" eb="23">
      <t xml:space="preserve">ハイシン </t>
    </rPh>
    <phoneticPr fontId="2"/>
  </si>
  <si>
    <t>※カテゴリー検討中</t>
    <rPh sb="6" eb="9">
      <t xml:space="preserve">ケントウチュウ </t>
    </rPh>
    <phoneticPr fontId="2"/>
  </si>
  <si>
    <t>エコパ人工芝グラウンド</t>
    <rPh sb="0" eb="2">
      <t>カイジョ</t>
    </rPh>
    <phoneticPr fontId="2"/>
  </si>
  <si>
    <t>富士総合G、姫の沢公園スポーツ広場、他</t>
    <phoneticPr fontId="2"/>
  </si>
  <si>
    <t>IAI PRESENTS SHIZUOKA U12 S−LEAGUE 2025</t>
    <phoneticPr fontId="9"/>
  </si>
  <si>
    <t>2025フジパンCUP東海ユースU-12サッカー大会静岡県大会</t>
    <phoneticPr fontId="11"/>
  </si>
  <si>
    <t>Ａ</t>
    <phoneticPr fontId="11"/>
  </si>
  <si>
    <r>
      <t xml:space="preserve">1位
</t>
    </r>
    <r>
      <rPr>
        <sz val="10"/>
        <rFont val="ＭＳ ゴシック"/>
        <family val="3"/>
        <charset val="128"/>
      </rPr>
      <t>エスパルス清水</t>
    </r>
    <rPh sb="8" eb="10">
      <t>シミズ</t>
    </rPh>
    <phoneticPr fontId="11"/>
  </si>
  <si>
    <r>
      <t xml:space="preserve">ベスト8
CG
</t>
    </r>
    <r>
      <rPr>
        <sz val="9"/>
        <rFont val="ＭＳ ゴシック"/>
        <family val="3"/>
        <charset val="128"/>
      </rPr>
      <t>SEPALADA富士</t>
    </r>
    <phoneticPr fontId="11"/>
  </si>
  <si>
    <t>Ｂ</t>
    <phoneticPr fontId="11"/>
  </si>
  <si>
    <r>
      <t xml:space="preserve">Gﾌﾞﾛｯｸ
2位
</t>
    </r>
    <r>
      <rPr>
        <sz val="9"/>
        <rFont val="ＭＳ ゴシック"/>
        <family val="3"/>
        <charset val="128"/>
      </rPr>
      <t>SEPALADA静岡</t>
    </r>
    <rPh sb="7" eb="8">
      <t xml:space="preserve">イ </t>
    </rPh>
    <phoneticPr fontId="11"/>
  </si>
  <si>
    <r>
      <t xml:space="preserve">Cﾌﾞﾛｯｸ
2位
</t>
    </r>
    <r>
      <rPr>
        <sz val="9"/>
        <rFont val="ＭＳ ゴシック"/>
        <family val="3"/>
        <charset val="128"/>
      </rPr>
      <t>FCガウーショ</t>
    </r>
    <rPh sb="7" eb="8">
      <t xml:space="preserve">イ </t>
    </rPh>
    <phoneticPr fontId="11"/>
  </si>
  <si>
    <t>２０２５年 ８月１６日（土）　※ナイター開催予定</t>
    <rPh sb="12" eb="13">
      <t xml:space="preserve">ツチ </t>
    </rPh>
    <rPh sb="22" eb="24">
      <t xml:space="preserve">ヨテイ </t>
    </rPh>
    <phoneticPr fontId="9"/>
  </si>
  <si>
    <t>11/9　　富士総合G、姫の沢公園スポーツ広場、他</t>
    <rPh sb="0" eb="2">
      <t>ヒメn</t>
    </rPh>
    <rPh sb="24" eb="25">
      <t xml:space="preserve">ホカ </t>
    </rPh>
    <phoneticPr fontId="2"/>
  </si>
  <si>
    <r>
      <t>エントリー登録数は選手20名以下、指導者7名以下、医療従事者1名以下とし、当日、試合毎にベンチに入ることができる選手・指導者はエントリー表に記載された中から、選手20名以下、指導者2名以上5名以下（医療従事者を含む）とする。申込書に記載の期日まで</t>
    </r>
    <r>
      <rPr>
        <sz val="10"/>
        <rFont val="Meiryo UI"/>
        <family val="3"/>
        <charset val="128"/>
      </rPr>
      <t>中西部</t>
    </r>
    <r>
      <rPr>
        <sz val="10"/>
        <rFont val="Meiryo UI"/>
        <family val="2"/>
        <charset val="128"/>
      </rPr>
      <t>4種事務局に提出する。</t>
    </r>
    <rPh sb="112" eb="115">
      <t xml:space="preserve">モウシコミショ </t>
    </rPh>
    <rPh sb="116" eb="118">
      <t xml:space="preserve">キサイ </t>
    </rPh>
    <rPh sb="119" eb="121">
      <t xml:space="preserve">キジツマデノ </t>
    </rPh>
    <rPh sb="123" eb="126">
      <t>チュウセイブ</t>
    </rPh>
    <rPh sb="126" eb="128">
      <t xml:space="preserve">トウブ </t>
    </rPh>
    <rPh sb="128" eb="131">
      <t xml:space="preserve">ジムキョク </t>
    </rPh>
    <rPh sb="132" eb="134">
      <t xml:space="preserve">テイシュツ </t>
    </rPh>
    <phoneticPr fontId="11"/>
  </si>
  <si>
    <r>
      <t>各支部責任者は、参加チームのエントリー表（支部ごとにまとめて→</t>
    </r>
    <r>
      <rPr>
        <sz val="10"/>
        <rFont val="Meiryo UI"/>
        <family val="3"/>
        <charset val="128"/>
      </rPr>
      <t>中西部</t>
    </r>
    <r>
      <rPr>
        <sz val="10"/>
        <rFont val="Meiryo UI"/>
        <family val="2"/>
        <charset val="128"/>
      </rPr>
      <t>4種事務局）を提出する。参加料（各チーム→</t>
    </r>
    <r>
      <rPr>
        <sz val="10"/>
        <rFont val="Meiryo UI"/>
        <family val="3"/>
        <charset val="128"/>
      </rPr>
      <t>中西部</t>
    </r>
    <r>
      <rPr>
        <sz val="10"/>
        <rFont val="Meiryo UI"/>
        <family val="2"/>
        <charset val="128"/>
      </rPr>
      <t>4種会計）は期日までに振込を行う。提出先・振込先は別途配信の参加申込書に記載。</t>
    </r>
    <rPh sb="8" eb="10">
      <t xml:space="preserve">サンカ </t>
    </rPh>
    <rPh sb="31" eb="34">
      <t>チュウセイブ</t>
    </rPh>
    <rPh sb="35" eb="36">
      <t xml:space="preserve">シュ </t>
    </rPh>
    <rPh sb="36" eb="39">
      <t xml:space="preserve">ジムキョク </t>
    </rPh>
    <rPh sb="55" eb="58">
      <t>チュウセイブ</t>
    </rPh>
    <rPh sb="59" eb="60">
      <t xml:space="preserve">シュ </t>
    </rPh>
    <rPh sb="64" eb="66">
      <t xml:space="preserve">キサイ </t>
    </rPh>
    <rPh sb="66" eb="68">
      <t xml:space="preserve">キジツ </t>
    </rPh>
    <rPh sb="75" eb="77">
      <t xml:space="preserve">テイシュツ </t>
    </rPh>
    <rPh sb="77" eb="78">
      <t xml:space="preserve">サキ </t>
    </rPh>
    <rPh sb="83" eb="85">
      <t xml:space="preserve">ベット </t>
    </rPh>
    <rPh sb="85" eb="87">
      <t xml:space="preserve">ハイシン </t>
    </rPh>
    <phoneticPr fontId="11"/>
  </si>
  <si>
    <t>1・2位チームは、2025フジパンCUPユースU-12東海大会（2025年10月12日）に出場できる。男子3〜8位チームは同日開催の東海交流大会に出場できる</t>
    <rPh sb="51" eb="53">
      <t xml:space="preserve">ダンシ </t>
    </rPh>
    <rPh sb="61" eb="63">
      <t xml:space="preserve">ドウジツ </t>
    </rPh>
    <rPh sb="63" eb="65">
      <t xml:space="preserve">カイサイ </t>
    </rPh>
    <rPh sb="68" eb="70">
      <t xml:space="preserve">コウリュウ </t>
    </rPh>
    <phoneticPr fontId="11"/>
  </si>
  <si>
    <t>2025/05/12版</t>
    <rPh sb="10" eb="11">
      <t xml:space="preserve">ハン </t>
    </rPh>
    <phoneticPr fontId="2"/>
  </si>
  <si>
    <r>
      <t>各支部責任者は地区選考結果とメンバー表の提出を</t>
    </r>
    <r>
      <rPr>
        <b/>
        <u/>
        <sz val="10"/>
        <rFont val="ＭＳ Ｐ明朝"/>
        <family val="1"/>
        <charset val="128"/>
      </rPr>
      <t>2025年6月○○日（日）までに</t>
    </r>
    <r>
      <rPr>
        <sz val="10"/>
        <rFont val="ＭＳ Ｐ明朝"/>
        <family val="1"/>
        <charset val="128"/>
      </rPr>
      <t>支部ごとまとめて行うこと。</t>
    </r>
    <rPh sb="34" eb="35">
      <t>ヒ</t>
    </rPh>
    <phoneticPr fontId="9"/>
  </si>
  <si>
    <r>
      <t>第</t>
    </r>
    <r>
      <rPr>
        <b/>
        <u/>
        <sz val="14"/>
        <rFont val="Meiryo UI"/>
        <family val="3"/>
        <charset val="128"/>
      </rPr>
      <t>３５</t>
    </r>
    <r>
      <rPr>
        <b/>
        <sz val="14"/>
        <rFont val="Meiryo UI"/>
        <family val="3"/>
        <charset val="128"/>
      </rPr>
      <t>回 全日本U-12フットサル選手権静岡県大会日程（案）</t>
    </r>
    <phoneticPr fontId="13"/>
  </si>
  <si>
    <t>会場：GasOneアリーナ牧之原市体育館体育館　　開催日：2025年6月14・15日（土・日）</t>
    <rPh sb="13" eb="16">
      <t>マキノハラ</t>
    </rPh>
    <rPh sb="16" eb="17">
      <t>シ</t>
    </rPh>
    <rPh sb="17" eb="20">
      <t>タイイクカン</t>
    </rPh>
    <rPh sb="20" eb="23">
      <t>タイイクカン</t>
    </rPh>
    <rPh sb="41" eb="42">
      <t>ヒ</t>
    </rPh>
    <rPh sb="43" eb="44">
      <t>ド</t>
    </rPh>
    <rPh sb="45" eb="46">
      <t>ヒ</t>
    </rPh>
    <phoneticPr fontId="13"/>
  </si>
  <si>
    <t>Aコート</t>
    <phoneticPr fontId="115"/>
  </si>
  <si>
    <t>Bコート</t>
    <phoneticPr fontId="115"/>
  </si>
  <si>
    <t>１～４のセル位置</t>
    <rPh sb="6" eb="8">
      <t>イチ</t>
    </rPh>
    <phoneticPr fontId="115"/>
  </si>
  <si>
    <t>対戦チーム</t>
    <rPh sb="0" eb="2">
      <t>タイセン</t>
    </rPh>
    <phoneticPr fontId="115"/>
  </si>
  <si>
    <t>得点係り</t>
    <rPh sb="0" eb="2">
      <t>トクテン</t>
    </rPh>
    <rPh sb="2" eb="3">
      <t>カカリ</t>
    </rPh>
    <phoneticPr fontId="115"/>
  </si>
  <si>
    <t>K8　S8　AA8　AI８</t>
    <phoneticPr fontId="115"/>
  </si>
  <si>
    <t>１－４</t>
    <phoneticPr fontId="115"/>
  </si>
  <si>
    <t>３</t>
    <phoneticPr fontId="115"/>
  </si>
  <si>
    <t>２－３</t>
    <phoneticPr fontId="115"/>
  </si>
  <si>
    <t>４</t>
    <phoneticPr fontId="115"/>
  </si>
  <si>
    <t>K9　S9　AA9　AI9</t>
    <phoneticPr fontId="115"/>
  </si>
  <si>
    <t>１－３</t>
    <phoneticPr fontId="115"/>
  </si>
  <si>
    <t>２</t>
    <phoneticPr fontId="115"/>
  </si>
  <si>
    <t>２－４</t>
    <phoneticPr fontId="115"/>
  </si>
  <si>
    <t>１</t>
    <phoneticPr fontId="115"/>
  </si>
  <si>
    <t>K10　S10　AA10　AI10</t>
    <phoneticPr fontId="115"/>
  </si>
  <si>
    <t>１－２</t>
    <phoneticPr fontId="115"/>
  </si>
  <si>
    <t>３－４</t>
    <phoneticPr fontId="115"/>
  </si>
  <si>
    <t>K11　S11　AA11　AI11</t>
    <phoneticPr fontId="115"/>
  </si>
  <si>
    <t>K12　S12　AA12　AI12</t>
    <phoneticPr fontId="115"/>
  </si>
  <si>
    <t>K13　S13　AA13　AI13</t>
    <phoneticPr fontId="115"/>
  </si>
  <si>
    <t>※　　　　予選リーグ終了後、決勝トーナメント出場チームの枠組み抽選を行います</t>
    <rPh sb="5" eb="7">
      <t>ヨセン</t>
    </rPh>
    <rPh sb="10" eb="13">
      <t>シュウリョウゴ</t>
    </rPh>
    <rPh sb="14" eb="16">
      <t>ケッショウ</t>
    </rPh>
    <rPh sb="22" eb="24">
      <t>シュツジョウ</t>
    </rPh>
    <rPh sb="28" eb="30">
      <t>ワクグ</t>
    </rPh>
    <rPh sb="31" eb="33">
      <t>チュウセン</t>
    </rPh>
    <rPh sb="34" eb="35">
      <t>オコナ</t>
    </rPh>
    <phoneticPr fontId="2"/>
  </si>
  <si>
    <t>準々決勝</t>
    <rPh sb="0" eb="4">
      <t>ジュンジュンケッショウ</t>
    </rPh>
    <phoneticPr fontId="2"/>
  </si>
  <si>
    <t>フレンドリー</t>
    <phoneticPr fontId="2"/>
  </si>
  <si>
    <t>準決勝</t>
    <rPh sb="0" eb="3">
      <t>ジュンケッショウ</t>
    </rPh>
    <phoneticPr fontId="2"/>
  </si>
  <si>
    <r>
      <rPr>
        <b/>
        <sz val="10"/>
        <rFont val="Meiryo UI"/>
        <family val="3"/>
        <charset val="128"/>
      </rPr>
      <t>①</t>
    </r>
    <r>
      <rPr>
        <sz val="10"/>
        <rFont val="Meiryo UI"/>
        <family val="3"/>
        <charset val="128"/>
      </rPr>
      <t>Aコート</t>
    </r>
    <phoneticPr fontId="115"/>
  </si>
  <si>
    <t>A</t>
    <phoneticPr fontId="2"/>
  </si>
  <si>
    <t>B</t>
    <phoneticPr fontId="2"/>
  </si>
  <si>
    <t>C</t>
    <phoneticPr fontId="2"/>
  </si>
  <si>
    <t>D</t>
    <phoneticPr fontId="2"/>
  </si>
  <si>
    <t>E</t>
    <phoneticPr fontId="2"/>
  </si>
  <si>
    <t>F</t>
    <phoneticPr fontId="2"/>
  </si>
  <si>
    <t>決勝</t>
    <rPh sb="0" eb="2">
      <t>ケッショウ</t>
    </rPh>
    <phoneticPr fontId="115"/>
  </si>
  <si>
    <t>JFAバーモントカップ　第３５回　全日本U-12フットサル選手権静岡県大会　予選リーグ</t>
    <phoneticPr fontId="9"/>
  </si>
  <si>
    <t>会場：牧之原市GasOneアリーナ多目的体育館　　　　　　　　　　２０２５年６月１４日（土）、１５日（日）</t>
    <rPh sb="3" eb="7">
      <t>マキノハラシ</t>
    </rPh>
    <rPh sb="17" eb="20">
      <t>タモクテキ</t>
    </rPh>
    <rPh sb="20" eb="23">
      <t>タイイクカン</t>
    </rPh>
    <rPh sb="49" eb="50">
      <t>ヒ</t>
    </rPh>
    <rPh sb="51" eb="52">
      <t>ヒ</t>
    </rPh>
    <phoneticPr fontId="9"/>
  </si>
  <si>
    <t>西部支部1</t>
    <phoneticPr fontId="153"/>
  </si>
  <si>
    <t>中部支部３</t>
    <rPh sb="0" eb="2">
      <t>チュウブ</t>
    </rPh>
    <rPh sb="2" eb="4">
      <t>シブ</t>
    </rPh>
    <phoneticPr fontId="36"/>
  </si>
  <si>
    <t>中西支部４</t>
    <rPh sb="0" eb="2">
      <t>ナカニシ</t>
    </rPh>
    <rPh sb="2" eb="4">
      <t>シブ</t>
    </rPh>
    <phoneticPr fontId="36"/>
  </si>
  <si>
    <t>東部支部６</t>
    <rPh sb="0" eb="2">
      <t>トウブ</t>
    </rPh>
    <phoneticPr fontId="153"/>
  </si>
  <si>
    <t>中西支部１</t>
    <rPh sb="0" eb="2">
      <t>チュウセイ</t>
    </rPh>
    <phoneticPr fontId="36"/>
  </si>
  <si>
    <t>東部支部３</t>
    <rPh sb="0" eb="2">
      <t>トウブ</t>
    </rPh>
    <phoneticPr fontId="153"/>
  </si>
  <si>
    <t>中部支部４</t>
    <rPh sb="0" eb="2">
      <t>チュウブ</t>
    </rPh>
    <phoneticPr fontId="13"/>
  </si>
  <si>
    <t>西部支部７</t>
    <rPh sb="0" eb="2">
      <t>セイブ</t>
    </rPh>
    <phoneticPr fontId="36"/>
  </si>
  <si>
    <t>西部支部２</t>
    <phoneticPr fontId="153"/>
  </si>
  <si>
    <t>中西支部２</t>
    <rPh sb="0" eb="2">
      <t>チュウセイ</t>
    </rPh>
    <phoneticPr fontId="36"/>
  </si>
  <si>
    <t>東部支部４</t>
    <rPh sb="0" eb="2">
      <t>トウブ</t>
    </rPh>
    <phoneticPr fontId="13"/>
  </si>
  <si>
    <t>西部支部５</t>
    <rPh sb="0" eb="2">
      <t>セイブ</t>
    </rPh>
    <phoneticPr fontId="36"/>
  </si>
  <si>
    <t>東部支部１</t>
    <rPh sb="0" eb="2">
      <t>トウブ</t>
    </rPh>
    <rPh sb="2" eb="4">
      <t>シブ</t>
    </rPh>
    <phoneticPr fontId="36"/>
  </si>
  <si>
    <t>西部支部３</t>
    <rPh sb="0" eb="2">
      <t>セイブ</t>
    </rPh>
    <rPh sb="2" eb="4">
      <t>シブ</t>
    </rPh>
    <phoneticPr fontId="13"/>
  </si>
  <si>
    <t>中西支部３</t>
    <phoneticPr fontId="13"/>
  </si>
  <si>
    <t>西部支部８</t>
    <phoneticPr fontId="36"/>
  </si>
  <si>
    <t>中部支部１</t>
    <rPh sb="0" eb="2">
      <t>チュウブ</t>
    </rPh>
    <rPh sb="2" eb="4">
      <t>シブ</t>
    </rPh>
    <phoneticPr fontId="36"/>
  </si>
  <si>
    <t>東部支部２</t>
    <rPh sb="0" eb="2">
      <t>トウブ</t>
    </rPh>
    <rPh sb="2" eb="4">
      <t>シブ</t>
    </rPh>
    <phoneticPr fontId="36"/>
  </si>
  <si>
    <t>西部支部４</t>
    <rPh sb="0" eb="2">
      <t>セイブ</t>
    </rPh>
    <rPh sb="2" eb="4">
      <t>シブ</t>
    </rPh>
    <phoneticPr fontId="13"/>
  </si>
  <si>
    <t>中西支部５</t>
    <rPh sb="0" eb="2">
      <t>チュウセイ</t>
    </rPh>
    <phoneticPr fontId="36"/>
  </si>
  <si>
    <t>中東支部１</t>
    <rPh sb="0" eb="2">
      <t>チュウトウ</t>
    </rPh>
    <rPh sb="2" eb="4">
      <t>シブ</t>
    </rPh>
    <phoneticPr fontId="36"/>
  </si>
  <si>
    <t>中部支部２</t>
    <rPh sb="0" eb="2">
      <t>チュウブ</t>
    </rPh>
    <rPh sb="2" eb="4">
      <t>シブ</t>
    </rPh>
    <phoneticPr fontId="36"/>
  </si>
  <si>
    <t>東部支部５</t>
    <rPh sb="0" eb="2">
      <t>トウブ</t>
    </rPh>
    <phoneticPr fontId="9"/>
  </si>
  <si>
    <t>西部支部６</t>
    <phoneticPr fontId="36"/>
  </si>
  <si>
    <t>得失点差</t>
  </si>
  <si>
    <t>　</t>
    <phoneticPr fontId="9"/>
  </si>
  <si>
    <t>熱海市姫の沢スポーツ広場、三島南二日町人工芝グラウンド、富士宮市山宮ふじざくら球技場</t>
    <rPh sb="0" eb="3">
      <t xml:space="preserve">アタミシ </t>
    </rPh>
    <rPh sb="3" eb="4">
      <t xml:space="preserve">ヒメノサワ </t>
    </rPh>
    <rPh sb="10" eb="12">
      <t xml:space="preserve">ヒロバ </t>
    </rPh>
    <rPh sb="19" eb="22">
      <t xml:space="preserve">ジンコウシバ </t>
    </rPh>
    <rPh sb="28" eb="31">
      <t xml:space="preserve">フジノミヤ </t>
    </rPh>
    <rPh sb="31" eb="32">
      <t xml:space="preserve">シ </t>
    </rPh>
    <rPh sb="32" eb="33">
      <t xml:space="preserve">ヤマミヤ </t>
    </rPh>
    <phoneticPr fontId="11"/>
  </si>
  <si>
    <t>審判は１人制（補助審判員１人）とし、静岡県サッカー協会東部支部および県派遣審判員が行う。</t>
    <rPh sb="34" eb="35">
      <t xml:space="preserve">ケン </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</si>
</sst>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55">
    <font>
      <sz val="11"/>
      <color theme="1"/>
      <name val="游ゴシック"/>
      <family val="2"/>
      <charset val="128"/>
      <scheme val="minor"/>
    </font>
    <font>
      <sz val="11"/>
      <color theme="1"/>
      <name val="Meiryo UI"/>
      <family val="3"/>
      <charset val="128"/>
    </font>
    <font>
      <sz val="6"/>
      <name val="游ゴシック"/>
      <family val="2"/>
      <charset val="128"/>
      <scheme val="minor"/>
    </font>
    <font>
      <b/>
      <sz val="14"/>
      <color theme="1"/>
      <name val="Meiryo UI"/>
      <family val="3"/>
      <charset val="128"/>
    </font>
    <font>
      <sz val="11"/>
      <name val="Meiryo UI"/>
      <family val="3"/>
      <charset val="128"/>
    </font>
    <font>
      <sz val="11"/>
      <name val="ＭＳ Ｐゴシック"/>
      <family val="3"/>
      <charset val="128"/>
    </font>
    <font>
      <sz val="9"/>
      <name val="Meiryo UI"/>
      <family val="3"/>
      <charset val="128"/>
    </font>
    <font>
      <sz val="8"/>
      <name val="Meiryo UI"/>
      <family val="3"/>
      <charset val="128"/>
    </font>
    <font>
      <sz val="10"/>
      <name val="Meiryo UI"/>
      <family val="3"/>
      <charset val="128"/>
    </font>
    <font>
      <sz val="6"/>
      <name val="ＭＳ Ｐゴシック"/>
      <family val="3"/>
      <charset val="128"/>
    </font>
    <font>
      <u/>
      <sz val="10"/>
      <name val="Meiryo UI"/>
      <family val="3"/>
      <charset val="128"/>
    </font>
    <font>
      <sz val="6"/>
      <name val="游ゴシック"/>
      <family val="3"/>
      <charset val="128"/>
      <scheme val="minor"/>
    </font>
    <font>
      <b/>
      <sz val="16"/>
      <name val="Meiryo UI"/>
      <family val="3"/>
      <charset val="128"/>
    </font>
    <font>
      <sz val="6"/>
      <name val="HG丸ｺﾞｼｯｸM-PRO"/>
      <family val="3"/>
      <charset val="128"/>
    </font>
    <font>
      <sz val="12"/>
      <name val="Meiryo UI"/>
      <family val="3"/>
      <charset val="128"/>
    </font>
    <font>
      <b/>
      <sz val="12"/>
      <name val="Meiryo UI"/>
      <family val="3"/>
      <charset val="128"/>
    </font>
    <font>
      <b/>
      <sz val="14"/>
      <name val="Meiryo UI"/>
      <family val="3"/>
      <charset val="128"/>
    </font>
    <font>
      <b/>
      <u/>
      <sz val="14"/>
      <name val="Meiryo UI"/>
      <family val="3"/>
      <charset val="128"/>
    </font>
    <font>
      <u/>
      <sz val="11"/>
      <name val="Meiryo UI"/>
      <family val="3"/>
      <charset val="128"/>
    </font>
    <font>
      <sz val="22"/>
      <name val="Meiryo UI"/>
      <family val="3"/>
      <charset val="128"/>
    </font>
    <font>
      <b/>
      <sz val="11"/>
      <name val="Meiryo UI"/>
      <family val="3"/>
      <charset val="128"/>
    </font>
    <font>
      <b/>
      <sz val="20"/>
      <name val="Meiryo UI"/>
      <family val="3"/>
      <charset val="128"/>
    </font>
    <font>
      <b/>
      <sz val="18"/>
      <name val="Meiryo UI"/>
      <family val="3"/>
      <charset val="128"/>
    </font>
    <font>
      <b/>
      <sz val="11"/>
      <color indexed="9"/>
      <name val="Meiryo UI"/>
      <family val="3"/>
      <charset val="128"/>
    </font>
    <font>
      <sz val="11"/>
      <color indexed="9"/>
      <name val="Meiryo UI"/>
      <family val="3"/>
      <charset val="128"/>
    </font>
    <font>
      <sz val="10.5"/>
      <name val="Meiryo UI"/>
      <family val="3"/>
      <charset val="128"/>
    </font>
    <font>
      <sz val="7"/>
      <name val="Meiryo UI"/>
      <family val="3"/>
      <charset val="128"/>
    </font>
    <font>
      <b/>
      <u/>
      <sz val="16"/>
      <name val="Meiryo UI"/>
      <family val="3"/>
      <charset val="128"/>
    </font>
    <font>
      <b/>
      <u/>
      <sz val="20"/>
      <name val="Meiryo UI"/>
      <family val="3"/>
      <charset val="128"/>
    </font>
    <font>
      <u/>
      <sz val="11"/>
      <color theme="1"/>
      <name val="Meiryo UI"/>
      <family val="3"/>
      <charset val="128"/>
    </font>
    <font>
      <u/>
      <sz val="12"/>
      <name val="Meiryo UI"/>
      <family val="3"/>
      <charset val="128"/>
    </font>
    <font>
      <b/>
      <sz val="14"/>
      <color rgb="FFFFFFFF"/>
      <name val="Meiryo UI"/>
      <family val="3"/>
      <charset val="128"/>
    </font>
    <font>
      <sz val="11"/>
      <color theme="1"/>
      <name val="游ゴシック"/>
      <family val="2"/>
      <charset val="128"/>
      <scheme val="minor"/>
    </font>
    <font>
      <b/>
      <sz val="36"/>
      <name val="ＭＳ Ｐゴシック"/>
      <family val="3"/>
      <charset val="128"/>
    </font>
    <font>
      <sz val="11"/>
      <name val="游ゴシック"/>
      <family val="2"/>
      <charset val="128"/>
      <scheme val="minor"/>
    </font>
    <font>
      <sz val="11"/>
      <color theme="1"/>
      <name val="游ゴシック"/>
      <family val="3"/>
      <charset val="128"/>
      <scheme val="minor"/>
    </font>
    <font>
      <sz val="6"/>
      <name val="游ゴシック"/>
      <family val="3"/>
      <charset val="128"/>
    </font>
    <font>
      <sz val="10"/>
      <color theme="1"/>
      <name val="Meiryo UI"/>
      <family val="2"/>
      <charset val="128"/>
    </font>
    <font>
      <sz val="10"/>
      <name val="Meiryo UI"/>
      <family val="2"/>
      <charset val="128"/>
    </font>
    <font>
      <sz val="11"/>
      <name val="游ゴシック"/>
      <family val="2"/>
      <scheme val="minor"/>
    </font>
    <font>
      <u/>
      <sz val="11"/>
      <name val="ＭＳ ゴシック"/>
      <family val="2"/>
      <charset val="128"/>
    </font>
    <font>
      <sz val="11"/>
      <name val="ＭＳ ゴシック"/>
      <family val="2"/>
      <charset val="128"/>
    </font>
    <font>
      <sz val="10"/>
      <name val="ＭＳ ゴシック"/>
      <family val="2"/>
      <charset val="128"/>
    </font>
    <font>
      <sz val="14"/>
      <name val="ＭＳ ゴシック"/>
      <family val="2"/>
      <charset val="128"/>
    </font>
    <font>
      <sz val="9"/>
      <name val="ＭＳ ゴシック"/>
      <family val="2"/>
      <charset val="128"/>
    </font>
    <font>
      <sz val="8"/>
      <name val="ＭＳ ゴシック"/>
      <family val="2"/>
      <charset val="128"/>
    </font>
    <font>
      <sz val="11"/>
      <name val="Meiryo UI"/>
      <family val="2"/>
      <charset val="128"/>
    </font>
    <font>
      <sz val="11"/>
      <color theme="1"/>
      <name val="Meiryo UI"/>
      <family val="2"/>
      <charset val="128"/>
    </font>
    <font>
      <sz val="10"/>
      <name val="游ゴシック"/>
      <family val="2"/>
      <scheme val="minor"/>
    </font>
    <font>
      <sz val="11"/>
      <name val="MS PGothic"/>
      <family val="2"/>
      <charset val="128"/>
    </font>
    <font>
      <sz val="10"/>
      <name val="MS PGothic"/>
      <family val="2"/>
      <charset val="128"/>
    </font>
    <font>
      <sz val="11"/>
      <name val="Calibri"/>
      <family val="2"/>
    </font>
    <font>
      <sz val="11"/>
      <color indexed="8"/>
      <name val="ＭＳ Ｐゴシック"/>
      <family val="3"/>
      <charset val="128"/>
    </font>
    <font>
      <sz val="12"/>
      <name val="ＭＳ Ｐ明朝"/>
      <family val="1"/>
      <charset val="128"/>
    </font>
    <font>
      <b/>
      <sz val="12"/>
      <name val="ＭＳ Ｐ明朝"/>
      <family val="1"/>
      <charset val="128"/>
    </font>
    <font>
      <b/>
      <sz val="13"/>
      <name val="ＭＳ Ｐ明朝"/>
      <family val="1"/>
      <charset val="128"/>
    </font>
    <font>
      <b/>
      <sz val="12"/>
      <color rgb="FFFF0000"/>
      <name val="ＭＳ Ｐ明朝"/>
      <family val="1"/>
      <charset val="128"/>
    </font>
    <font>
      <sz val="13"/>
      <name val="ＭＳ Ｐ明朝"/>
      <family val="1"/>
      <charset val="128"/>
    </font>
    <font>
      <sz val="11"/>
      <name val="ＭＳ Ｐ明朝"/>
      <family val="1"/>
      <charset val="128"/>
    </font>
    <font>
      <sz val="16"/>
      <name val="ＭＳ Ｐ明朝"/>
      <family val="1"/>
      <charset val="128"/>
    </font>
    <font>
      <b/>
      <sz val="11"/>
      <name val="ＭＳ Ｐ明朝"/>
      <family val="1"/>
      <charset val="128"/>
    </font>
    <font>
      <sz val="8"/>
      <name val="ＭＳ Ｐ明朝"/>
      <family val="1"/>
      <charset val="128"/>
    </font>
    <font>
      <sz val="9"/>
      <name val="ＭＳ Ｐゴシック"/>
      <family val="3"/>
      <charset val="128"/>
    </font>
    <font>
      <sz val="8"/>
      <name val="ＭＳ Ｐゴシック"/>
      <family val="3"/>
      <charset val="128"/>
    </font>
    <font>
      <sz val="10"/>
      <name val="ＭＳ Ｐゴシック"/>
      <family val="3"/>
      <charset val="128"/>
    </font>
    <font>
      <sz val="10"/>
      <name val="ＭＳ Ｐ明朝"/>
      <family val="1"/>
      <charset val="128"/>
    </font>
    <font>
      <b/>
      <sz val="10"/>
      <name val="ＭＳ Ｐ明朝"/>
      <family val="1"/>
      <charset val="128"/>
    </font>
    <font>
      <sz val="12"/>
      <name val="ＭＳ Ｐゴシック"/>
      <family val="3"/>
      <charset val="128"/>
    </font>
    <font>
      <sz val="10"/>
      <color rgb="FFFF0000"/>
      <name val="ＭＳ Ｐゴシック"/>
      <family val="3"/>
      <charset val="128"/>
    </font>
    <font>
      <b/>
      <sz val="16"/>
      <name val="ＭＳ Ｐ明朝"/>
      <family val="1"/>
      <charset val="128"/>
    </font>
    <font>
      <sz val="9"/>
      <name val="ＭＳ Ｐ明朝"/>
      <family val="1"/>
      <charset val="128"/>
    </font>
    <font>
      <u/>
      <sz val="10"/>
      <name val="ＭＳ Ｐ明朝"/>
      <family val="1"/>
      <charset val="128"/>
    </font>
    <font>
      <sz val="12"/>
      <name val="Meiryo UI"/>
      <family val="2"/>
      <charset val="128"/>
    </font>
    <font>
      <u/>
      <sz val="10"/>
      <name val="Meiryo UI"/>
      <family val="2"/>
      <charset val="128"/>
    </font>
    <font>
      <sz val="11"/>
      <name val="游ゴシック"/>
      <family val="3"/>
      <charset val="128"/>
      <scheme val="minor"/>
    </font>
    <font>
      <b/>
      <sz val="10"/>
      <name val="Meiryo UI"/>
      <family val="2"/>
      <charset val="128"/>
    </font>
    <font>
      <b/>
      <sz val="11"/>
      <name val="Meiryo UI"/>
      <family val="2"/>
      <charset val="128"/>
    </font>
    <font>
      <b/>
      <sz val="16"/>
      <name val="Meiryo UI"/>
      <family val="2"/>
      <charset val="128"/>
    </font>
    <font>
      <sz val="20"/>
      <name val="Leelawadee"/>
      <family val="2"/>
      <charset val="1"/>
    </font>
    <font>
      <sz val="9"/>
      <name val="Meiryo UI"/>
      <family val="2"/>
      <charset val="128"/>
    </font>
    <font>
      <sz val="9"/>
      <name val="ＭＳ Ｐゴシック"/>
      <family val="2"/>
      <charset val="128"/>
    </font>
    <font>
      <sz val="11"/>
      <name val="MS UI Gothic"/>
      <family val="2"/>
      <charset val="128"/>
    </font>
    <font>
      <sz val="11"/>
      <name val="HG丸ｺﾞｼｯｸM-PRO"/>
      <family val="2"/>
      <charset val="128"/>
    </font>
    <font>
      <sz val="10"/>
      <name val="ＭＳ Ｐゴシック"/>
      <family val="2"/>
      <charset val="128"/>
    </font>
    <font>
      <b/>
      <sz val="18"/>
      <name val="Meiryo UI"/>
      <family val="2"/>
      <charset val="128"/>
    </font>
    <font>
      <b/>
      <sz val="14"/>
      <name val="ＭＳ Ｐ明朝"/>
      <family val="1"/>
      <charset val="128"/>
    </font>
    <font>
      <sz val="18"/>
      <name val="Meiryo UI"/>
      <family val="2"/>
      <charset val="128"/>
    </font>
    <font>
      <b/>
      <sz val="20"/>
      <name val="Meiryo UI"/>
      <family val="2"/>
      <charset val="128"/>
    </font>
    <font>
      <b/>
      <sz val="20"/>
      <name val="ＭＳ Ｐゴシック"/>
      <family val="2"/>
      <charset val="128"/>
    </font>
    <font>
      <b/>
      <sz val="18"/>
      <name val="UD デジタル 教科書体 N-B"/>
      <family val="1"/>
      <charset val="128"/>
    </font>
    <font>
      <sz val="11"/>
      <color rgb="FFFF0000"/>
      <name val="Meiryo UI"/>
      <family val="3"/>
      <charset val="128"/>
    </font>
    <font>
      <b/>
      <u/>
      <sz val="11"/>
      <name val="Meiryo UI"/>
      <family val="3"/>
      <charset val="128"/>
    </font>
    <font>
      <b/>
      <u/>
      <sz val="18"/>
      <name val="Meiryo UI"/>
      <family val="3"/>
      <charset val="128"/>
    </font>
    <font>
      <sz val="14"/>
      <name val="Meiryo UI"/>
      <family val="3"/>
      <charset val="128"/>
    </font>
    <font>
      <b/>
      <u/>
      <sz val="10"/>
      <name val="ＭＳ Ｐ明朝"/>
      <family val="1"/>
      <charset val="128"/>
    </font>
    <font>
      <u/>
      <sz val="10"/>
      <name val="ＭＳ Ｐゴシック"/>
      <family val="3"/>
      <charset val="128"/>
    </font>
    <font>
      <u/>
      <sz val="10"/>
      <color rgb="FFFF0000"/>
      <name val="ＭＳ Ｐゴシック"/>
      <family val="3"/>
      <charset val="128"/>
    </font>
    <font>
      <u val="double"/>
      <sz val="10"/>
      <name val="Meiryo UI"/>
      <family val="3"/>
      <charset val="128"/>
    </font>
    <font>
      <u/>
      <sz val="11"/>
      <name val="游ゴシック"/>
      <family val="2"/>
      <charset val="128"/>
      <scheme val="minor"/>
    </font>
    <font>
      <b/>
      <sz val="10"/>
      <name val="Meiryo UI"/>
      <family val="3"/>
      <charset val="128"/>
    </font>
    <font>
      <sz val="11"/>
      <color theme="1"/>
      <name val="MS PGothic"/>
      <family val="2"/>
      <charset val="128"/>
    </font>
    <font>
      <sz val="20"/>
      <color rgb="FF000000"/>
      <name val="Leelawadee"/>
      <family val="2"/>
      <charset val="1"/>
    </font>
    <font>
      <sz val="20"/>
      <color rgb="FF000000"/>
      <name val="ＭＳ Ｐゴシック"/>
      <family val="2"/>
      <charset val="128"/>
    </font>
    <font>
      <sz val="20"/>
      <color indexed="8"/>
      <name val="Leelawadee"/>
      <family val="2"/>
      <charset val="1"/>
    </font>
    <font>
      <sz val="11"/>
      <name val="ＭＳ Ｐゴシック"/>
      <family val="2"/>
      <charset val="128"/>
    </font>
    <font>
      <b/>
      <sz val="20"/>
      <color theme="1"/>
      <name val="Meiryo"/>
      <family val="2"/>
      <charset val="128"/>
    </font>
    <font>
      <sz val="11"/>
      <color rgb="FF000000"/>
      <name val="游ゴシック"/>
      <family val="2"/>
      <charset val="128"/>
      <scheme val="minor"/>
    </font>
    <font>
      <sz val="11"/>
      <color rgb="FF000000"/>
      <name val="Calibri"/>
      <family val="2"/>
    </font>
    <font>
      <b/>
      <sz val="17"/>
      <color theme="1"/>
      <name val="Meiryo"/>
      <family val="2"/>
      <charset val="128"/>
    </font>
    <font>
      <sz val="10"/>
      <color theme="1"/>
      <name val="Meiryo"/>
      <family val="2"/>
      <charset val="128"/>
    </font>
    <font>
      <sz val="10"/>
      <color rgb="FF000000"/>
      <name val="Calibri"/>
      <family val="2"/>
    </font>
    <font>
      <sz val="10"/>
      <color rgb="FFFF0000"/>
      <name val="Meiryo"/>
      <family val="2"/>
      <charset val="128"/>
    </font>
    <font>
      <u/>
      <sz val="10"/>
      <color theme="1"/>
      <name val="Meiryo UI"/>
      <family val="2"/>
      <charset val="128"/>
    </font>
    <font>
      <sz val="11"/>
      <color theme="1"/>
      <name val="游ゴシック"/>
      <family val="2"/>
      <scheme val="minor"/>
    </font>
    <font>
      <sz val="16"/>
      <color theme="1"/>
      <name val="Meiryo UI"/>
      <family val="3"/>
      <charset val="128"/>
    </font>
    <font>
      <sz val="6"/>
      <name val="Meiryo UI"/>
      <family val="2"/>
      <charset val="128"/>
    </font>
    <font>
      <sz val="16"/>
      <color rgb="FFFF0000"/>
      <name val="ＭＳ Ｐゴシック"/>
      <family val="3"/>
      <charset val="128"/>
    </font>
    <font>
      <sz val="16"/>
      <color rgb="FFFF0000"/>
      <name val="ＭＳ Ｐゴシック"/>
      <family val="2"/>
      <charset val="128"/>
    </font>
    <font>
      <b/>
      <sz val="18"/>
      <name val="UD デジタル 教科書体 N-B"/>
      <charset val="128"/>
    </font>
    <font>
      <sz val="11"/>
      <name val="UD デジタル 教科書体 N-B"/>
      <charset val="128"/>
    </font>
    <font>
      <u/>
      <sz val="11"/>
      <name val="UD デジタル 教科書体 N-B"/>
      <charset val="128"/>
    </font>
    <font>
      <b/>
      <u/>
      <sz val="11"/>
      <name val="UD デジタル 教科書体 N-B"/>
      <charset val="128"/>
    </font>
    <font>
      <sz val="12"/>
      <name val="UD デジタル 教科書体 N-B"/>
      <charset val="128"/>
    </font>
    <font>
      <sz val="8"/>
      <name val="UD デジタル 教科書体 N-B"/>
      <charset val="128"/>
    </font>
    <font>
      <sz val="10"/>
      <name val="UD デジタル 教科書体 N-B"/>
      <charset val="128"/>
    </font>
    <font>
      <sz val="7"/>
      <name val="UD デジタル 教科書体 N-B"/>
      <charset val="128"/>
    </font>
    <font>
      <sz val="14"/>
      <name val="Meiryo UI"/>
      <family val="2"/>
      <charset val="128"/>
    </font>
    <font>
      <sz val="12"/>
      <name val="MS PGothic"/>
      <family val="2"/>
      <charset val="128"/>
    </font>
    <font>
      <sz val="9"/>
      <name val="MS PGothic"/>
      <family val="2"/>
      <charset val="128"/>
    </font>
    <font>
      <b/>
      <sz val="11"/>
      <name val="MS PGothic"/>
      <family val="2"/>
      <charset val="128"/>
    </font>
    <font>
      <sz val="9"/>
      <name val="游ゴシック"/>
      <family val="2"/>
      <scheme val="minor"/>
    </font>
    <font>
      <sz val="9"/>
      <name val="Calibri"/>
      <family val="2"/>
    </font>
    <font>
      <b/>
      <sz val="16"/>
      <name val="ＭＳ Ｐゴシック"/>
      <family val="2"/>
      <charset val="128"/>
    </font>
    <font>
      <u/>
      <sz val="10"/>
      <name val="ＭＳ Ｐゴシック"/>
      <family val="2"/>
      <charset val="128"/>
    </font>
    <font>
      <b/>
      <sz val="18"/>
      <name val="Meiryo UI Bold"/>
      <family val="2"/>
    </font>
    <font>
      <b/>
      <sz val="14"/>
      <name val="Meiryo UI Bold"/>
      <charset val="128"/>
    </font>
    <font>
      <sz val="11"/>
      <name val="Meiryo UI Bold"/>
      <charset val="128"/>
    </font>
    <font>
      <sz val="9"/>
      <name val="Meiryo UI Bold"/>
      <charset val="128"/>
    </font>
    <font>
      <sz val="14"/>
      <name val="Meiryo UI Bold"/>
      <charset val="128"/>
    </font>
    <font>
      <sz val="12"/>
      <name val="Meiryo UI Bold"/>
      <charset val="128"/>
    </font>
    <font>
      <sz val="10"/>
      <name val="Meiryo UI Bold"/>
      <charset val="128"/>
    </font>
    <font>
      <b/>
      <sz val="9"/>
      <name val="Meiryo UI Bold"/>
      <charset val="128"/>
    </font>
    <font>
      <sz val="16"/>
      <name val="Meiryo UI Bold"/>
      <charset val="128"/>
    </font>
    <font>
      <b/>
      <sz val="20"/>
      <name val="Meiryo UI Bold"/>
      <charset val="128"/>
    </font>
    <font>
      <sz val="14"/>
      <color rgb="FFFF0000"/>
      <name val="Meiryo UI"/>
      <family val="3"/>
      <charset val="128"/>
    </font>
    <font>
      <sz val="14"/>
      <color rgb="FFFF0000"/>
      <name val="Meiryo UI"/>
      <family val="2"/>
      <charset val="128"/>
    </font>
    <font>
      <sz val="10"/>
      <color rgb="FFFF0000"/>
      <name val="ＭＳ Ｐ明朝"/>
      <family val="1"/>
      <charset val="128"/>
    </font>
    <font>
      <sz val="10"/>
      <name val="ＭＳ ゴシック"/>
      <family val="3"/>
      <charset val="128"/>
    </font>
    <font>
      <sz val="9"/>
      <name val="ＭＳ ゴシック"/>
      <family val="3"/>
      <charset val="128"/>
    </font>
    <font>
      <sz val="10"/>
      <color theme="1"/>
      <name val="Meiryo UI"/>
      <family val="3"/>
      <charset val="128"/>
    </font>
    <font>
      <b/>
      <sz val="12"/>
      <name val="ＭＳ Ｐゴシック"/>
      <family val="3"/>
      <charset val="128"/>
    </font>
    <font>
      <b/>
      <sz val="14"/>
      <name val="ＭＳ Ｐゴシック"/>
      <family val="3"/>
      <charset val="128"/>
    </font>
    <font>
      <sz val="10.5"/>
      <name val="ＭＳ Ｐゴシック"/>
      <family val="3"/>
      <charset val="128"/>
    </font>
    <font>
      <sz val="6"/>
      <name val="Meiryo UI"/>
      <family val="3"/>
      <charset val="128"/>
    </font>
    <font>
      <sz val="11"/>
      <color indexed="9"/>
      <name val="ＭＳ Ｐゴシック"/>
      <family val="3"/>
      <charset val="128"/>
    </font>
  </fonts>
  <fills count="12">
    <fill>
      <patternFill patternType="none"/>
    </fill>
    <fill>
      <patternFill patternType="gray125"/>
    </fill>
    <fill>
      <patternFill patternType="solid">
        <fgColor indexed="8"/>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indexed="13"/>
        <bgColor indexed="64"/>
      </patternFill>
    </fill>
    <fill>
      <patternFill patternType="solid">
        <fgColor theme="8" tint="0.79998168889431442"/>
        <bgColor indexed="64"/>
      </patternFill>
    </fill>
  </fills>
  <borders count="223">
    <border>
      <left/>
      <right/>
      <top/>
      <bottom/>
      <diagonal/>
    </border>
    <border>
      <left/>
      <right style="dotted">
        <color indexed="64"/>
      </right>
      <top/>
      <bottom style="dotted">
        <color indexed="64"/>
      </bottom>
      <diagonal/>
    </border>
    <border>
      <left style="dotted">
        <color indexed="64"/>
      </left>
      <right/>
      <top/>
      <bottom style="dotted">
        <color indexed="64"/>
      </bottom>
      <diagonal/>
    </border>
    <border>
      <left/>
      <right style="dotted">
        <color indexed="64"/>
      </right>
      <top style="dotted">
        <color indexed="64"/>
      </top>
      <bottom/>
      <diagonal/>
    </border>
    <border>
      <left style="dotted">
        <color indexed="64"/>
      </left>
      <right/>
      <top style="dotted">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medium">
        <color indexed="64"/>
      </top>
      <bottom/>
      <diagonal/>
    </border>
    <border>
      <left style="medium">
        <color indexed="64"/>
      </left>
      <right/>
      <top style="dotted">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bottom/>
      <diagonal/>
    </border>
    <border>
      <left/>
      <right style="medium">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theme="0"/>
      </left>
      <right/>
      <top style="thin">
        <color indexed="64"/>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hair">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9"/>
      </left>
      <right/>
      <top/>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top/>
      <bottom style="double">
        <color indexed="9"/>
      </bottom>
      <diagonal/>
    </border>
    <border>
      <left style="thin">
        <color theme="0"/>
      </left>
      <right/>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9"/>
      </top>
      <bottom/>
      <diagonal/>
    </border>
    <border>
      <left/>
      <right/>
      <top style="double">
        <color indexed="9"/>
      </top>
      <bottom/>
      <diagonal/>
    </border>
    <border>
      <left style="thin">
        <color indexed="64"/>
      </left>
      <right/>
      <top style="double">
        <color indexed="9"/>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bottom style="double">
        <color indexed="9"/>
      </bottom>
      <diagonal/>
    </border>
    <border>
      <left style="thin">
        <color indexed="64"/>
      </left>
      <right/>
      <top/>
      <bottom style="double">
        <color indexed="9"/>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style="double">
        <color indexed="64"/>
      </top>
      <bottom style="thin">
        <color indexed="64"/>
      </bottom>
      <diagonal/>
    </border>
    <border>
      <left/>
      <right style="dotted">
        <color rgb="FF000000"/>
      </right>
      <top/>
      <bottom/>
      <diagonal/>
    </border>
    <border>
      <left style="dotted">
        <color rgb="FF000000"/>
      </left>
      <right style="dotted">
        <color rgb="FF000000"/>
      </right>
      <top style="dotted">
        <color rgb="FF000000"/>
      </top>
      <bottom/>
      <diagonal/>
    </border>
    <border>
      <left style="dotted">
        <color rgb="FF000000"/>
      </left>
      <right/>
      <top/>
      <bottom/>
      <diagonal/>
    </border>
    <border>
      <left style="dotted">
        <color rgb="FF000000"/>
      </left>
      <right style="dotted">
        <color rgb="FF000000"/>
      </right>
      <top/>
      <bottom style="dotted">
        <color rgb="FF000000"/>
      </bottom>
      <diagonal/>
    </border>
    <border>
      <left style="dotted">
        <color rgb="FF000000"/>
      </left>
      <right style="thin">
        <color rgb="FF000000"/>
      </right>
      <top style="thin">
        <color rgb="FF000000"/>
      </top>
      <bottom/>
      <diagonal/>
    </border>
    <border>
      <left/>
      <right style="thin">
        <color rgb="FF000000"/>
      </right>
      <top/>
      <bottom/>
      <diagonal/>
    </border>
    <border>
      <left style="thin">
        <color rgb="FF000000"/>
      </left>
      <right style="dotted">
        <color rgb="FF000000"/>
      </right>
      <top style="thin">
        <color rgb="FF000000"/>
      </top>
      <bottom/>
      <diagonal/>
    </border>
    <border>
      <left style="dotted">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dotted">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64"/>
      </right>
      <top style="thin">
        <color indexed="64"/>
      </top>
      <bottom/>
      <diagonal/>
    </border>
    <border>
      <left style="hair">
        <color indexed="64"/>
      </left>
      <right/>
      <top/>
      <bottom style="thin">
        <color indexed="64"/>
      </bottom>
      <diagonal/>
    </border>
    <border>
      <left style="hair">
        <color indexed="64"/>
      </left>
      <right/>
      <top/>
      <bottom/>
      <diagonal/>
    </border>
    <border>
      <left/>
      <right style="hair">
        <color indexed="64"/>
      </right>
      <top/>
      <bottom style="thin">
        <color indexed="64"/>
      </bottom>
      <diagonal/>
    </border>
    <border>
      <left style="thin">
        <color indexed="8"/>
      </left>
      <right/>
      <top/>
      <bottom/>
      <diagonal/>
    </border>
    <border>
      <left style="thin">
        <color indexed="64"/>
      </left>
      <right style="hair">
        <color indexed="64"/>
      </right>
      <top/>
      <bottom/>
      <diagonal/>
    </border>
    <border>
      <left style="hair">
        <color indexed="64"/>
      </left>
      <right style="thin">
        <color indexed="64"/>
      </right>
      <top/>
      <bottom/>
      <diagonal/>
    </border>
    <border>
      <left style="thin">
        <color indexed="8"/>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right style="hair">
        <color indexed="64"/>
      </right>
      <top/>
      <bottom/>
      <diagonal/>
    </border>
    <border>
      <left style="thin">
        <color indexed="64"/>
      </left>
      <right style="thin">
        <color indexed="64"/>
      </right>
      <top/>
      <bottom/>
      <diagonal/>
    </border>
    <border>
      <left/>
      <right/>
      <top/>
      <bottom style="thin">
        <color indexed="8"/>
      </bottom>
      <diagonal/>
    </border>
    <border>
      <left style="thin">
        <color indexed="8"/>
      </left>
      <right style="thin">
        <color indexed="64"/>
      </right>
      <top/>
      <bottom/>
      <diagonal/>
    </border>
    <border>
      <left/>
      <right/>
      <top/>
      <bottom style="thin">
        <color auto="1"/>
      </bottom>
      <diagonal/>
    </border>
    <border>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dotted">
        <color rgb="FF000000"/>
      </left>
      <right/>
      <top style="thin">
        <color rgb="FF000000"/>
      </top>
      <bottom/>
      <diagonal/>
    </border>
    <border>
      <left/>
      <right style="dotted">
        <color rgb="FF000000"/>
      </right>
      <top style="thin">
        <color rgb="FF000000"/>
      </top>
      <bottom/>
      <diagonal/>
    </border>
    <border>
      <left style="dotted">
        <color rgb="FF000000"/>
      </left>
      <right/>
      <top/>
      <bottom style="thin">
        <color rgb="FF000000"/>
      </bottom>
      <diagonal/>
    </border>
    <border>
      <left/>
      <right style="dotted">
        <color rgb="FF000000"/>
      </right>
      <top/>
      <bottom style="thin">
        <color rgb="FF00000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rgb="FF505050"/>
      </top>
      <bottom style="thin">
        <color rgb="FF505050"/>
      </bottom>
      <diagonal/>
    </border>
    <border>
      <left style="medium">
        <color indexed="64"/>
      </left>
      <right/>
      <top style="thin">
        <color rgb="FF505050"/>
      </top>
      <bottom style="medium">
        <color indexed="64"/>
      </bottom>
      <diagonal/>
    </border>
    <border>
      <left style="mediumDashed">
        <color auto="1"/>
      </left>
      <right/>
      <top/>
      <bottom/>
      <diagonal/>
    </border>
    <border>
      <left/>
      <right style="mediumDashed">
        <color auto="1"/>
      </right>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thin">
        <color indexed="64"/>
      </left>
      <right/>
      <top style="thin">
        <color rgb="FF505050"/>
      </top>
      <bottom/>
      <diagonal/>
    </border>
    <border>
      <left style="dotted">
        <color indexed="64"/>
      </left>
      <right style="thin">
        <color indexed="64"/>
      </right>
      <top style="thin">
        <color rgb="FF505050"/>
      </top>
      <bottom/>
      <diagonal/>
    </border>
    <border>
      <left style="thin">
        <color indexed="64"/>
      </left>
      <right style="mediumDashed">
        <color auto="1"/>
      </right>
      <top style="thin">
        <color indexed="64"/>
      </top>
      <bottom/>
      <diagonal/>
    </border>
    <border>
      <left style="mediumDashed">
        <color auto="1"/>
      </left>
      <right/>
      <top style="thin">
        <color auto="1"/>
      </top>
      <bottom/>
      <diagonal/>
    </border>
    <border>
      <left style="dotted">
        <color indexed="64"/>
      </left>
      <right style="thin">
        <color indexed="64"/>
      </right>
      <top/>
      <bottom style="thin">
        <color rgb="FF505050"/>
      </bottom>
      <diagonal/>
    </border>
    <border>
      <left style="thin">
        <color indexed="64"/>
      </left>
      <right style="thin">
        <color indexed="64"/>
      </right>
      <top style="thin">
        <color indexed="64"/>
      </top>
      <bottom style="thin">
        <color rgb="FF505050"/>
      </bottom>
      <diagonal/>
    </border>
    <border>
      <left style="thin">
        <color indexed="64"/>
      </left>
      <right style="mediumDashed">
        <color auto="1"/>
      </right>
      <top/>
      <bottom/>
      <diagonal/>
    </border>
    <border>
      <left style="thin">
        <color indexed="64"/>
      </left>
      <right style="thin">
        <color rgb="FF505050"/>
      </right>
      <top/>
      <bottom style="thin">
        <color rgb="FF505050"/>
      </bottom>
      <diagonal/>
    </border>
    <border>
      <left/>
      <right/>
      <top/>
      <bottom style="thin">
        <color rgb="FF505050"/>
      </bottom>
      <diagonal/>
    </border>
    <border>
      <left style="thin">
        <color indexed="64"/>
      </left>
      <right style="thin">
        <color indexed="64"/>
      </right>
      <top style="thin">
        <color rgb="FF505050"/>
      </top>
      <bottom style="thin">
        <color indexed="64"/>
      </bottom>
      <diagonal/>
    </border>
    <border>
      <left style="mediumDashed">
        <color auto="1"/>
      </left>
      <right style="thin">
        <color indexed="64"/>
      </right>
      <top/>
      <bottom/>
      <diagonal/>
    </border>
    <border>
      <left style="thin">
        <color rgb="FF505050"/>
      </left>
      <right style="thin">
        <color rgb="FF505050"/>
      </right>
      <top style="thin">
        <color rgb="FF505050"/>
      </top>
      <bottom style="thin">
        <color rgb="FF505050"/>
      </bottom>
      <diagonal/>
    </border>
    <border>
      <left style="thin">
        <color indexed="64"/>
      </left>
      <right style="mediumDashed">
        <color auto="1"/>
      </right>
      <top/>
      <bottom style="thin">
        <color indexed="64"/>
      </bottom>
      <diagonal/>
    </border>
    <border>
      <left style="mediumDashed">
        <color auto="1"/>
      </left>
      <right/>
      <top/>
      <bottom style="thin">
        <color indexed="64"/>
      </bottom>
      <diagonal/>
    </border>
    <border>
      <left style="thin">
        <color indexed="64"/>
      </left>
      <right/>
      <top/>
      <bottom style="thin">
        <color rgb="FF505050"/>
      </bottom>
      <diagonal/>
    </border>
    <border>
      <left style="dotted">
        <color indexed="64"/>
      </left>
      <right style="thin">
        <color indexed="64"/>
      </right>
      <top/>
      <bottom style="thin">
        <color indexed="64"/>
      </bottom>
      <diagonal/>
    </border>
    <border>
      <left style="mediumDashed">
        <color auto="1"/>
      </left>
      <right style="thin">
        <color auto="1"/>
      </right>
      <top/>
      <bottom style="thin">
        <color indexed="64"/>
      </bottom>
      <diagonal/>
    </border>
    <border>
      <left style="mediumDashed">
        <color auto="1"/>
      </left>
      <right style="thin">
        <color auto="1"/>
      </right>
      <top style="thin">
        <color indexed="64"/>
      </top>
      <bottom/>
      <diagonal/>
    </border>
    <border>
      <left style="thin">
        <color indexed="64"/>
      </left>
      <right/>
      <top style="thin">
        <color indexed="64"/>
      </top>
      <bottom style="thin">
        <color rgb="FF505050"/>
      </bottom>
      <diagonal/>
    </border>
    <border>
      <left style="thin">
        <color indexed="64"/>
      </left>
      <right/>
      <top style="thin">
        <color rgb="FF505050"/>
      </top>
      <bottom style="thin">
        <color indexed="64"/>
      </bottom>
      <diagonal/>
    </border>
    <border>
      <left/>
      <right style="medium">
        <color indexed="64"/>
      </right>
      <top/>
      <bottom style="medium">
        <color indexed="64"/>
      </bottom>
      <diagonal/>
    </border>
    <border>
      <left style="thin">
        <color indexed="64"/>
      </left>
      <right/>
      <top style="mediumDashed">
        <color indexed="64"/>
      </top>
      <bottom style="thin">
        <color indexed="64"/>
      </bottom>
      <diagonal/>
    </border>
    <border>
      <left/>
      <right/>
      <top style="mediumDashed">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style="thin">
        <color rgb="FF000000"/>
      </right>
      <top/>
      <bottom style="medium">
        <color indexed="64"/>
      </bottom>
      <diagonal/>
    </border>
    <border>
      <left/>
      <right/>
      <top/>
      <bottom style="hair">
        <color indexed="64"/>
      </bottom>
      <diagonal/>
    </border>
    <border>
      <left style="medium">
        <color indexed="64"/>
      </left>
      <right style="hair">
        <color indexed="64"/>
      </right>
      <top/>
      <bottom/>
      <diagonal/>
    </border>
    <border>
      <left/>
      <right style="hair">
        <color indexed="64"/>
      </right>
      <top style="hair">
        <color indexed="64"/>
      </top>
      <bottom/>
      <diagonal/>
    </border>
    <border>
      <left style="medium">
        <color indexed="64"/>
      </left>
      <right style="hair">
        <color indexed="64"/>
      </right>
      <top/>
      <bottom style="medium">
        <color indexed="64"/>
      </bottom>
      <diagonal/>
    </border>
    <border>
      <left/>
      <right style="hair">
        <color indexed="64"/>
      </right>
      <top/>
      <bottom style="medium">
        <color indexed="64"/>
      </bottom>
      <diagonal/>
    </border>
    <border>
      <left/>
      <right/>
      <top style="dotted">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16">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32" fillId="0" borderId="0" applyFont="0" applyFill="0" applyBorder="0" applyAlignment="0" applyProtection="0">
      <alignment vertical="center"/>
    </xf>
    <xf numFmtId="0" fontId="35" fillId="0" borderId="0">
      <alignment vertical="center"/>
    </xf>
    <xf numFmtId="0" fontId="5" fillId="0" borderId="0">
      <alignment vertical="center"/>
    </xf>
    <xf numFmtId="0" fontId="5" fillId="0" borderId="0">
      <alignment vertical="center"/>
    </xf>
    <xf numFmtId="0" fontId="52" fillId="0" borderId="0">
      <alignment vertical="center"/>
    </xf>
    <xf numFmtId="0" fontId="32" fillId="0" borderId="0">
      <alignment vertical="center"/>
    </xf>
    <xf numFmtId="0" fontId="35" fillId="0" borderId="0"/>
    <xf numFmtId="0" fontId="5" fillId="0" borderId="0"/>
    <xf numFmtId="0" fontId="113" fillId="0" borderId="0"/>
    <xf numFmtId="0" fontId="47" fillId="0" borderId="0">
      <alignment vertical="center"/>
    </xf>
  </cellStyleXfs>
  <cellXfs count="1377">
    <xf numFmtId="0" fontId="0" fillId="0" borderId="0" xfId="0">
      <alignment vertical="center"/>
    </xf>
    <xf numFmtId="0" fontId="1" fillId="0" borderId="0" xfId="0" applyFont="1">
      <alignment vertical="center"/>
    </xf>
    <xf numFmtId="0" fontId="4" fillId="0" borderId="0" xfId="0" applyFont="1">
      <alignment vertical="center"/>
    </xf>
    <xf numFmtId="0" fontId="4" fillId="0" borderId="0" xfId="1" applyFont="1" applyAlignment="1">
      <alignment vertical="center"/>
    </xf>
    <xf numFmtId="0" fontId="8" fillId="0" borderId="0" xfId="1" applyFont="1" applyAlignment="1">
      <alignment vertical="center"/>
    </xf>
    <xf numFmtId="0" fontId="8" fillId="0" borderId="0" xfId="1" applyFont="1" applyAlignment="1">
      <alignment horizontal="left" vertical="center"/>
    </xf>
    <xf numFmtId="0" fontId="4" fillId="0" borderId="0" xfId="1" applyFont="1"/>
    <xf numFmtId="0" fontId="4" fillId="0" borderId="0" xfId="1" applyFont="1" applyAlignment="1">
      <alignment horizontal="distributed" vertical="center" justifyLastLine="1"/>
    </xf>
    <xf numFmtId="0" fontId="4" fillId="0" borderId="0" xfId="1" applyFont="1" applyAlignment="1">
      <alignment horizontal="distributed" vertical="center"/>
    </xf>
    <xf numFmtId="0" fontId="4" fillId="0" borderId="0" xfId="1" applyFont="1" applyAlignment="1">
      <alignment vertical="center" wrapText="1"/>
    </xf>
    <xf numFmtId="0" fontId="19" fillId="0" borderId="0" xfId="1" applyFont="1" applyAlignment="1">
      <alignment vertical="center"/>
    </xf>
    <xf numFmtId="0" fontId="12" fillId="0" borderId="0" xfId="1" applyFont="1" applyAlignment="1">
      <alignment horizontal="center" vertical="center"/>
    </xf>
    <xf numFmtId="0" fontId="4" fillId="0" borderId="0" xfId="1" applyFont="1" applyAlignment="1">
      <alignment horizontal="center" vertical="center"/>
    </xf>
    <xf numFmtId="0" fontId="4" fillId="0" borderId="20" xfId="1" applyFont="1" applyBorder="1" applyAlignment="1">
      <alignment vertical="center"/>
    </xf>
    <xf numFmtId="0" fontId="4" fillId="0" borderId="21" xfId="1" applyFont="1" applyBorder="1" applyAlignment="1">
      <alignment horizontal="center" vertical="center"/>
    </xf>
    <xf numFmtId="0" fontId="4" fillId="0" borderId="21" xfId="1" applyFont="1" applyBorder="1" applyAlignment="1">
      <alignment vertical="center"/>
    </xf>
    <xf numFmtId="0" fontId="4" fillId="0" borderId="22" xfId="1" applyFont="1" applyBorder="1" applyAlignment="1">
      <alignment vertical="center"/>
    </xf>
    <xf numFmtId="0" fontId="4" fillId="0" borderId="23" xfId="1" applyFont="1" applyBorder="1" applyAlignment="1">
      <alignment vertical="center"/>
    </xf>
    <xf numFmtId="0" fontId="4" fillId="0" borderId="24" xfId="1" applyFont="1" applyBorder="1" applyAlignment="1">
      <alignment vertical="center"/>
    </xf>
    <xf numFmtId="0" fontId="4" fillId="0" borderId="23" xfId="1" applyFont="1" applyBorder="1" applyAlignment="1">
      <alignment horizontal="center" vertical="center"/>
    </xf>
    <xf numFmtId="0" fontId="4" fillId="0" borderId="25" xfId="1" applyFont="1" applyBorder="1" applyAlignment="1">
      <alignment vertical="center"/>
    </xf>
    <xf numFmtId="0" fontId="4" fillId="0" borderId="27" xfId="1" applyFont="1" applyBorder="1" applyAlignment="1">
      <alignment horizontal="center" vertical="center"/>
    </xf>
    <xf numFmtId="0" fontId="4" fillId="0" borderId="30" xfId="1" applyFont="1" applyBorder="1" applyAlignment="1">
      <alignment vertical="center" textRotation="255" shrinkToFit="1"/>
    </xf>
    <xf numFmtId="0" fontId="14" fillId="0" borderId="0" xfId="1" applyFont="1" applyAlignment="1">
      <alignment horizontal="left" vertical="center" shrinkToFit="1"/>
    </xf>
    <xf numFmtId="0" fontId="14" fillId="0" borderId="0" xfId="1" applyFont="1" applyAlignment="1">
      <alignment horizontal="right" vertical="center" shrinkToFit="1"/>
    </xf>
    <xf numFmtId="0" fontId="14" fillId="0" borderId="0" xfId="1" applyFont="1" applyAlignment="1">
      <alignment horizontal="left" vertical="center"/>
    </xf>
    <xf numFmtId="0" fontId="14" fillId="0" borderId="0" xfId="1" applyFont="1" applyAlignment="1">
      <alignment horizontal="right" vertical="center"/>
    </xf>
    <xf numFmtId="20" fontId="20" fillId="0" borderId="0" xfId="1" applyNumberFormat="1" applyFont="1" applyAlignment="1">
      <alignment vertical="center"/>
    </xf>
    <xf numFmtId="20" fontId="20" fillId="0" borderId="0" xfId="1" applyNumberFormat="1" applyFont="1" applyAlignment="1">
      <alignment vertical="center" shrinkToFit="1"/>
    </xf>
    <xf numFmtId="0" fontId="4" fillId="0" borderId="0" xfId="1" applyFont="1" applyAlignment="1">
      <alignment vertical="center" textRotation="255" shrinkToFit="1"/>
    </xf>
    <xf numFmtId="20" fontId="20" fillId="0" borderId="0" xfId="1" applyNumberFormat="1" applyFont="1" applyAlignment="1">
      <alignment horizontal="center" vertical="center"/>
    </xf>
    <xf numFmtId="0" fontId="4" fillId="0" borderId="35" xfId="1" applyFont="1" applyBorder="1" applyAlignment="1">
      <alignment horizontal="center" vertical="center"/>
    </xf>
    <xf numFmtId="0" fontId="4" fillId="0" borderId="42" xfId="1" applyFont="1" applyBorder="1" applyAlignment="1">
      <alignment horizontal="center" vertical="center"/>
    </xf>
    <xf numFmtId="20" fontId="16" fillId="0" borderId="0" xfId="1" applyNumberFormat="1" applyFont="1" applyAlignment="1">
      <alignment vertical="center"/>
    </xf>
    <xf numFmtId="20" fontId="15" fillId="0" borderId="0" xfId="1" applyNumberFormat="1" applyFont="1" applyAlignment="1">
      <alignment vertical="center"/>
    </xf>
    <xf numFmtId="0" fontId="14" fillId="0" borderId="0" xfId="1" applyFont="1" applyAlignment="1">
      <alignment horizontal="center" vertical="center" textRotation="255"/>
    </xf>
    <xf numFmtId="0" fontId="4" fillId="0" borderId="35" xfId="1" applyFont="1" applyBorder="1" applyAlignment="1">
      <alignment vertical="center"/>
    </xf>
    <xf numFmtId="0" fontId="4" fillId="0" borderId="36" xfId="1" applyFont="1" applyBorder="1" applyAlignment="1">
      <alignment vertical="center"/>
    </xf>
    <xf numFmtId="0" fontId="4" fillId="0" borderId="46" xfId="1" applyFont="1" applyBorder="1" applyAlignment="1">
      <alignment horizontal="center" vertical="center"/>
    </xf>
    <xf numFmtId="20" fontId="20" fillId="0" borderId="36" xfId="1" applyNumberFormat="1" applyFont="1" applyBorder="1" applyAlignment="1">
      <alignment horizontal="center" vertical="center"/>
    </xf>
    <xf numFmtId="0" fontId="4" fillId="0" borderId="49" xfId="1" applyFont="1" applyBorder="1" applyAlignment="1">
      <alignment vertical="center"/>
    </xf>
    <xf numFmtId="0" fontId="4" fillId="0" borderId="49" xfId="1" applyFont="1" applyBorder="1" applyAlignment="1">
      <alignment horizontal="center" vertical="center"/>
    </xf>
    <xf numFmtId="0" fontId="4" fillId="0" borderId="51" xfId="1" applyFont="1" applyBorder="1" applyAlignment="1">
      <alignment vertical="center"/>
    </xf>
    <xf numFmtId="0" fontId="4" fillId="0" borderId="52" xfId="1" applyFont="1" applyBorder="1" applyAlignment="1">
      <alignment horizontal="center" vertical="center"/>
    </xf>
    <xf numFmtId="20" fontId="20" fillId="0" borderId="51" xfId="1" applyNumberFormat="1" applyFont="1" applyBorder="1" applyAlignment="1">
      <alignment horizontal="center" vertical="center"/>
    </xf>
    <xf numFmtId="0" fontId="4" fillId="0" borderId="55" xfId="1" applyFont="1" applyBorder="1" applyAlignment="1">
      <alignment horizontal="center" vertical="center"/>
    </xf>
    <xf numFmtId="0" fontId="14" fillId="0" borderId="0" xfId="1" applyFont="1" applyAlignment="1">
      <alignment vertical="center"/>
    </xf>
    <xf numFmtId="0" fontId="12" fillId="0" borderId="0" xfId="1" applyFont="1" applyAlignment="1">
      <alignment vertical="center"/>
    </xf>
    <xf numFmtId="0" fontId="16" fillId="0" borderId="0" xfId="1" applyFont="1" applyAlignment="1">
      <alignment vertical="center"/>
    </xf>
    <xf numFmtId="0" fontId="4" fillId="0" borderId="0" xfId="4" applyFont="1">
      <alignment vertical="center"/>
    </xf>
    <xf numFmtId="0" fontId="8" fillId="0" borderId="0" xfId="4" applyFont="1">
      <alignment vertical="center"/>
    </xf>
    <xf numFmtId="0" fontId="4" fillId="0" borderId="0" xfId="5" applyFont="1">
      <alignment vertical="center"/>
    </xf>
    <xf numFmtId="0" fontId="4" fillId="0" borderId="13" xfId="5" applyFont="1" applyBorder="1">
      <alignment vertical="center"/>
    </xf>
    <xf numFmtId="0" fontId="4" fillId="0" borderId="17" xfId="5" applyFont="1" applyBorder="1">
      <alignment vertical="center"/>
    </xf>
    <xf numFmtId="0" fontId="4" fillId="0" borderId="15" xfId="5" applyFont="1" applyBorder="1">
      <alignment vertical="center"/>
    </xf>
    <xf numFmtId="0" fontId="1" fillId="0" borderId="0" xfId="5" applyFont="1">
      <alignment vertical="center"/>
    </xf>
    <xf numFmtId="0" fontId="25" fillId="0" borderId="0" xfId="0" applyFont="1">
      <alignment vertical="center"/>
    </xf>
    <xf numFmtId="0" fontId="26" fillId="0" borderId="19" xfId="5" applyFont="1" applyBorder="1" applyAlignment="1">
      <alignment vertical="top"/>
    </xf>
    <xf numFmtId="0" fontId="26" fillId="0" borderId="106" xfId="5" applyFont="1" applyBorder="1" applyAlignment="1">
      <alignment vertical="top"/>
    </xf>
    <xf numFmtId="0" fontId="26" fillId="0" borderId="24" xfId="5" applyFont="1" applyBorder="1" applyAlignment="1">
      <alignment vertical="top"/>
    </xf>
    <xf numFmtId="0" fontId="4" fillId="0" borderId="23" xfId="5" applyFont="1" applyBorder="1">
      <alignment vertical="center"/>
    </xf>
    <xf numFmtId="0" fontId="4" fillId="0" borderId="107" xfId="5" applyFont="1" applyBorder="1">
      <alignment vertical="center"/>
    </xf>
    <xf numFmtId="0" fontId="26" fillId="0" borderId="109" xfId="5" applyFont="1" applyBorder="1" applyAlignment="1">
      <alignment vertical="top"/>
    </xf>
    <xf numFmtId="0" fontId="4" fillId="0" borderId="22" xfId="5" applyFont="1" applyBorder="1">
      <alignment vertical="center"/>
    </xf>
    <xf numFmtId="0" fontId="8" fillId="0" borderId="0" xfId="0" applyFont="1">
      <alignment vertical="center"/>
    </xf>
    <xf numFmtId="0" fontId="20" fillId="0" borderId="0" xfId="5" applyFont="1">
      <alignment vertical="center"/>
    </xf>
    <xf numFmtId="0" fontId="4" fillId="0" borderId="0" xfId="1" applyFont="1" applyAlignment="1">
      <alignment horizontal="left" vertical="center"/>
    </xf>
    <xf numFmtId="0" fontId="18" fillId="0" borderId="0" xfId="5" applyFont="1">
      <alignment vertical="center"/>
    </xf>
    <xf numFmtId="0" fontId="18" fillId="0" borderId="0" xfId="1" applyFont="1" applyAlignment="1">
      <alignment horizontal="left" vertical="top" wrapText="1"/>
    </xf>
    <xf numFmtId="0" fontId="8" fillId="0" borderId="0" xfId="1" applyFont="1" applyAlignment="1">
      <alignment horizontal="left" vertical="center" shrinkToFit="1"/>
    </xf>
    <xf numFmtId="0" fontId="5" fillId="0" borderId="0" xfId="1"/>
    <xf numFmtId="0" fontId="0" fillId="0" borderId="0" xfId="0" applyAlignment="1"/>
    <xf numFmtId="0" fontId="34" fillId="0" borderId="0" xfId="0" applyFont="1">
      <alignment vertical="center"/>
    </xf>
    <xf numFmtId="0" fontId="8" fillId="0" borderId="0" xfId="7" applyFont="1">
      <alignment vertical="center"/>
    </xf>
    <xf numFmtId="0" fontId="34" fillId="0" borderId="0" xfId="0" applyFont="1" applyAlignment="1">
      <alignment vertical="center" wrapText="1"/>
    </xf>
    <xf numFmtId="0" fontId="8" fillId="0" borderId="0" xfId="1" applyFont="1" applyAlignment="1">
      <alignment horizontal="center" vertical="center"/>
    </xf>
    <xf numFmtId="0" fontId="37" fillId="0" borderId="0" xfId="0" applyFont="1" applyAlignment="1">
      <alignment horizontal="center" vertical="center"/>
    </xf>
    <xf numFmtId="0" fontId="39" fillId="0" borderId="0" xfId="0" applyFont="1">
      <alignment vertical="center"/>
    </xf>
    <xf numFmtId="0" fontId="37" fillId="0" borderId="0" xfId="0" applyFont="1" applyAlignment="1">
      <alignment horizontal="center" vertical="center" wrapText="1"/>
    </xf>
    <xf numFmtId="0" fontId="38" fillId="0" borderId="0" xfId="0" applyFont="1" applyAlignment="1">
      <alignment horizontal="center" vertical="center"/>
    </xf>
    <xf numFmtId="0" fontId="38" fillId="0" borderId="0" xfId="0" applyFont="1" applyAlignment="1">
      <alignment horizontal="center"/>
    </xf>
    <xf numFmtId="0" fontId="38" fillId="0" borderId="0" xfId="0" applyFont="1" applyAlignment="1"/>
    <xf numFmtId="0" fontId="8" fillId="0" borderId="0" xfId="1" applyFont="1" applyAlignment="1">
      <alignment horizontal="distributed" wrapText="1"/>
    </xf>
    <xf numFmtId="0" fontId="8" fillId="0" borderId="0" xfId="1" applyFont="1" applyAlignment="1">
      <alignment horizontal="distributed" vertical="top" wrapText="1" shrinkToFit="1"/>
    </xf>
    <xf numFmtId="0" fontId="8" fillId="0" borderId="0" xfId="9" applyFont="1" applyAlignment="1">
      <alignment horizontal="distributed" vertical="center"/>
    </xf>
    <xf numFmtId="0" fontId="8" fillId="0" borderId="0" xfId="1" applyFont="1" applyAlignment="1">
      <alignment vertical="top"/>
    </xf>
    <xf numFmtId="0" fontId="8" fillId="0" borderId="0" xfId="9" applyFont="1" applyAlignment="1">
      <alignment horizontal="distributed" vertical="center" wrapText="1"/>
    </xf>
    <xf numFmtId="0" fontId="8" fillId="0" borderId="0" xfId="1" applyFont="1" applyAlignment="1">
      <alignment horizontal="left" vertical="top" shrinkToFit="1"/>
    </xf>
    <xf numFmtId="0" fontId="8" fillId="0" borderId="0" xfId="1" applyFont="1" applyAlignment="1">
      <alignment horizontal="left" vertical="top"/>
    </xf>
    <xf numFmtId="0" fontId="4" fillId="0" borderId="0" xfId="0" applyFont="1" applyAlignment="1">
      <alignment horizontal="distributed" vertical="center"/>
    </xf>
    <xf numFmtId="0" fontId="8" fillId="0" borderId="0" xfId="1" applyFont="1"/>
    <xf numFmtId="0" fontId="53" fillId="0" borderId="0" xfId="0" applyFont="1" applyAlignment="1"/>
    <xf numFmtId="0" fontId="54" fillId="0" borderId="0" xfId="0" applyFont="1" applyAlignment="1">
      <alignment horizontal="center" vertical="center"/>
    </xf>
    <xf numFmtId="0" fontId="56" fillId="0" borderId="0" xfId="0" applyFont="1" applyAlignment="1">
      <alignment horizontal="center" vertical="center"/>
    </xf>
    <xf numFmtId="0" fontId="53" fillId="0" borderId="0" xfId="0" applyFont="1" applyAlignment="1">
      <alignment horizontal="center" vertical="center"/>
    </xf>
    <xf numFmtId="0" fontId="55" fillId="0" borderId="0" xfId="0" applyFont="1" applyAlignment="1">
      <alignment horizontal="center"/>
    </xf>
    <xf numFmtId="0" fontId="57" fillId="0" borderId="0" xfId="0" applyFont="1" applyAlignment="1">
      <alignment horizontal="center"/>
    </xf>
    <xf numFmtId="0" fontId="58" fillId="0" borderId="0" xfId="0" applyFont="1" applyAlignment="1"/>
    <xf numFmtId="0" fontId="59" fillId="0" borderId="0" xfId="0" applyFont="1" applyAlignment="1">
      <alignment horizontal="center"/>
    </xf>
    <xf numFmtId="0" fontId="58" fillId="0" borderId="0" xfId="0" applyFont="1" applyAlignment="1">
      <alignment horizontal="center" vertical="center"/>
    </xf>
    <xf numFmtId="14" fontId="58" fillId="0" borderId="0" xfId="0" applyNumberFormat="1" applyFont="1" applyAlignment="1">
      <alignment horizontal="center"/>
    </xf>
    <xf numFmtId="0" fontId="58" fillId="0" borderId="0" xfId="0" applyFont="1" applyAlignment="1">
      <alignment horizontal="center"/>
    </xf>
    <xf numFmtId="0" fontId="58" fillId="0" borderId="0" xfId="0" applyFont="1">
      <alignment vertical="center"/>
    </xf>
    <xf numFmtId="0" fontId="0" fillId="0" borderId="0" xfId="0" applyAlignment="1">
      <alignment horizontal="center" vertical="center"/>
    </xf>
    <xf numFmtId="0" fontId="0" fillId="0" borderId="18" xfId="0" applyBorder="1" applyAlignment="1"/>
    <xf numFmtId="0" fontId="62" fillId="0" borderId="18" xfId="0" applyFont="1" applyBorder="1" applyAlignment="1"/>
    <xf numFmtId="0" fontId="0" fillId="0" borderId="18" xfId="0" applyBorder="1" applyAlignment="1">
      <alignment horizontal="left"/>
    </xf>
    <xf numFmtId="0" fontId="64" fillId="0" borderId="0" xfId="0" applyFont="1">
      <alignment vertical="center"/>
    </xf>
    <xf numFmtId="0" fontId="64" fillId="0" borderId="21" xfId="0" applyFont="1" applyBorder="1" applyAlignment="1"/>
    <xf numFmtId="0" fontId="64" fillId="0" borderId="20" xfId="0" applyFont="1" applyBorder="1" applyAlignment="1"/>
    <xf numFmtId="0" fontId="64" fillId="0" borderId="0" xfId="0" applyFont="1" applyAlignment="1">
      <alignment horizontal="right" vertical="center"/>
    </xf>
    <xf numFmtId="0" fontId="53" fillId="0" borderId="17" xfId="0" applyFont="1" applyBorder="1" applyAlignment="1">
      <alignment horizontal="center" vertical="center" shrinkToFit="1"/>
    </xf>
    <xf numFmtId="0" fontId="64" fillId="0" borderId="25" xfId="0" applyFont="1" applyBorder="1" applyAlignment="1"/>
    <xf numFmtId="0" fontId="62" fillId="0" borderId="69" xfId="0" applyFont="1" applyBorder="1" applyAlignment="1">
      <alignment horizontal="left" vertical="center"/>
    </xf>
    <xf numFmtId="0" fontId="53" fillId="0" borderId="0" xfId="0" applyFont="1" applyAlignment="1">
      <alignment horizontal="center" vertical="center" shrinkToFit="1"/>
    </xf>
    <xf numFmtId="0" fontId="64" fillId="0" borderId="18" xfId="0" applyFont="1" applyBorder="1">
      <alignment vertical="center"/>
    </xf>
    <xf numFmtId="0" fontId="64" fillId="0" borderId="146" xfId="0" applyFont="1" applyBorder="1" applyAlignment="1">
      <alignment horizontal="center" vertical="center"/>
    </xf>
    <xf numFmtId="0" fontId="64" fillId="0" borderId="24" xfId="0" applyFont="1" applyBorder="1" applyAlignment="1">
      <alignment horizontal="center" vertical="center"/>
    </xf>
    <xf numFmtId="0" fontId="64" fillId="0" borderId="23" xfId="0" applyFont="1" applyBorder="1" applyAlignment="1">
      <alignment horizontal="center" vertical="center"/>
    </xf>
    <xf numFmtId="0" fontId="62" fillId="0" borderId="23" xfId="0" applyFont="1" applyBorder="1" applyAlignment="1"/>
    <xf numFmtId="0" fontId="0" fillId="0" borderId="25" xfId="0" applyBorder="1" applyAlignment="1"/>
    <xf numFmtId="0" fontId="0" fillId="0" borderId="147" xfId="0" applyBorder="1" applyAlignment="1"/>
    <xf numFmtId="0" fontId="0" fillId="0" borderId="148" xfId="0" applyBorder="1" applyAlignment="1"/>
    <xf numFmtId="0" fontId="0" fillId="0" borderId="149" xfId="0" applyBorder="1" applyAlignment="1"/>
    <xf numFmtId="0" fontId="64" fillId="0" borderId="23" xfId="0" applyFont="1" applyBorder="1" applyAlignment="1">
      <alignment horizontal="left" vertical="center"/>
    </xf>
    <xf numFmtId="0" fontId="64" fillId="0" borderId="0" xfId="0" applyFont="1" applyAlignment="1">
      <alignment horizontal="center" vertical="center"/>
    </xf>
    <xf numFmtId="0" fontId="64" fillId="0" borderId="0" xfId="0" applyFont="1" applyAlignment="1"/>
    <xf numFmtId="0" fontId="0" fillId="0" borderId="150" xfId="0" applyBorder="1" applyAlignment="1"/>
    <xf numFmtId="0" fontId="0" fillId="0" borderId="21" xfId="0" applyBorder="1" applyAlignment="1"/>
    <xf numFmtId="0" fontId="0" fillId="0" borderId="151" xfId="0" applyBorder="1" applyAlignment="1"/>
    <xf numFmtId="0" fontId="64" fillId="0" borderId="18" xfId="0" applyFont="1" applyBorder="1" applyAlignment="1">
      <alignment horizontal="center" vertical="center"/>
    </xf>
    <xf numFmtId="0" fontId="62" fillId="0" borderId="18" xfId="0" applyFont="1" applyBorder="1" applyAlignment="1">
      <alignment horizontal="right" vertical="center"/>
    </xf>
    <xf numFmtId="0" fontId="64" fillId="0" borderId="18" xfId="0" applyFont="1" applyBorder="1" applyAlignment="1">
      <alignment horizontal="left" vertical="center"/>
    </xf>
    <xf numFmtId="0" fontId="64" fillId="0" borderId="18" xfId="0" applyFont="1" applyBorder="1" applyAlignment="1">
      <alignment horizontal="right" vertical="center"/>
    </xf>
    <xf numFmtId="49" fontId="64" fillId="0" borderId="0" xfId="0" applyNumberFormat="1" applyFont="1">
      <alignment vertical="center"/>
    </xf>
    <xf numFmtId="0" fontId="64" fillId="0" borderId="68" xfId="0" applyFont="1" applyBorder="1" applyAlignment="1">
      <alignment horizontal="center" vertical="center"/>
    </xf>
    <xf numFmtId="0" fontId="64" fillId="0" borderId="25" xfId="0" applyFont="1" applyBorder="1" applyAlignment="1">
      <alignment horizontal="center" vertical="center"/>
    </xf>
    <xf numFmtId="0" fontId="64" fillId="0" borderId="23" xfId="0" applyFont="1" applyBorder="1" applyAlignment="1">
      <alignment horizontal="right" vertical="center"/>
    </xf>
    <xf numFmtId="0" fontId="64" fillId="0" borderId="24" xfId="0" applyFont="1" applyBorder="1" applyAlignment="1">
      <alignment horizontal="right" vertical="center"/>
    </xf>
    <xf numFmtId="0" fontId="62" fillId="0" borderId="0" xfId="0" applyFont="1" applyAlignment="1">
      <alignment horizontal="left"/>
    </xf>
    <xf numFmtId="49" fontId="64" fillId="0" borderId="18" xfId="0" applyNumberFormat="1" applyFont="1" applyBorder="1">
      <alignment vertical="center"/>
    </xf>
    <xf numFmtId="0" fontId="62" fillId="0" borderId="0" xfId="0" applyFont="1" applyAlignment="1"/>
    <xf numFmtId="0" fontId="0" fillId="0" borderId="69" xfId="0" applyBorder="1" applyAlignment="1">
      <alignment horizontal="center"/>
    </xf>
    <xf numFmtId="0" fontId="0" fillId="0" borderId="148" xfId="0" applyBorder="1" applyAlignment="1">
      <alignment horizontal="center"/>
    </xf>
    <xf numFmtId="0" fontId="0" fillId="0" borderId="0" xfId="0" applyAlignment="1">
      <alignment horizontal="left"/>
    </xf>
    <xf numFmtId="0" fontId="0" fillId="0" borderId="21" xfId="0" applyBorder="1" applyAlignment="1">
      <alignment horizontal="center"/>
    </xf>
    <xf numFmtId="0" fontId="64" fillId="0" borderId="23" xfId="0" applyFont="1" applyBorder="1">
      <alignment vertical="center"/>
    </xf>
    <xf numFmtId="0" fontId="0" fillId="0" borderId="152" xfId="0" applyBorder="1" applyAlignment="1"/>
    <xf numFmtId="0" fontId="64" fillId="0" borderId="153" xfId="0" applyFont="1" applyBorder="1" applyAlignment="1"/>
    <xf numFmtId="0" fontId="62" fillId="0" borderId="18" xfId="0" applyFont="1" applyBorder="1" applyAlignment="1">
      <alignment horizontal="left" vertical="center"/>
    </xf>
    <xf numFmtId="0" fontId="64" fillId="0" borderId="21" xfId="0" applyFont="1" applyBorder="1" applyAlignment="1">
      <alignment horizontal="center" vertical="center"/>
    </xf>
    <xf numFmtId="0" fontId="64" fillId="0" borderId="84" xfId="0" applyFont="1" applyBorder="1" applyAlignment="1">
      <alignment horizontal="center" vertical="center"/>
    </xf>
    <xf numFmtId="0" fontId="64" fillId="0" borderId="0" xfId="0" applyFont="1" applyAlignment="1">
      <alignment horizontal="left" vertical="center"/>
    </xf>
    <xf numFmtId="0" fontId="0" fillId="0" borderId="154" xfId="0" applyBorder="1" applyAlignment="1"/>
    <xf numFmtId="0" fontId="0" fillId="0" borderId="155" xfId="0" applyBorder="1" applyAlignment="1"/>
    <xf numFmtId="0" fontId="0" fillId="0" borderId="156" xfId="0" applyBorder="1" applyAlignment="1"/>
    <xf numFmtId="0" fontId="0" fillId="0" borderId="0" xfId="0" applyAlignment="1">
      <alignment horizontal="center"/>
    </xf>
    <xf numFmtId="0" fontId="62" fillId="0" borderId="0" xfId="0" applyFont="1" applyAlignment="1">
      <alignment horizontal="right"/>
    </xf>
    <xf numFmtId="0" fontId="65" fillId="0" borderId="0" xfId="0" applyFont="1" applyAlignment="1">
      <alignment vertical="center" textRotation="255"/>
    </xf>
    <xf numFmtId="0" fontId="0" fillId="0" borderId="24" xfId="0" applyBorder="1" applyAlignment="1"/>
    <xf numFmtId="0" fontId="0" fillId="0" borderId="18" xfId="0" applyBorder="1" applyAlignment="1">
      <alignment horizontal="center"/>
    </xf>
    <xf numFmtId="0" fontId="62" fillId="0" borderId="18" xfId="0" applyFont="1" applyBorder="1" applyAlignment="1">
      <alignment horizontal="right"/>
    </xf>
    <xf numFmtId="0" fontId="63" fillId="0" borderId="25" xfId="0" applyFont="1" applyBorder="1" applyAlignment="1"/>
    <xf numFmtId="0" fontId="64" fillId="0" borderId="150" xfId="0" applyFont="1" applyBorder="1" applyAlignment="1">
      <alignment horizontal="center" vertical="center"/>
    </xf>
    <xf numFmtId="0" fontId="62" fillId="0" borderId="23" xfId="0" applyFont="1" applyBorder="1" applyAlignment="1">
      <alignment horizontal="right"/>
    </xf>
    <xf numFmtId="0" fontId="64" fillId="0" borderId="0" xfId="0" applyFont="1" applyAlignment="1">
      <alignment horizontal="center"/>
    </xf>
    <xf numFmtId="0" fontId="0" fillId="0" borderId="108" xfId="0" applyBorder="1" applyAlignment="1"/>
    <xf numFmtId="0" fontId="62" fillId="0" borderId="24" xfId="0" applyFont="1" applyBorder="1" applyAlignment="1">
      <alignment horizontal="right" vertical="center"/>
    </xf>
    <xf numFmtId="0" fontId="0" fillId="0" borderId="68" xfId="0" applyBorder="1" applyAlignment="1"/>
    <xf numFmtId="0" fontId="0" fillId="0" borderId="18" xfId="0" applyBorder="1" applyAlignment="1">
      <alignment horizontal="right"/>
    </xf>
    <xf numFmtId="0" fontId="64" fillId="0" borderId="157" xfId="0" applyFont="1" applyBorder="1" applyAlignment="1">
      <alignment horizontal="left" vertical="center"/>
    </xf>
    <xf numFmtId="0" fontId="64" fillId="0" borderId="23" xfId="0" applyFont="1" applyBorder="1" applyAlignment="1">
      <alignment horizontal="right"/>
    </xf>
    <xf numFmtId="0" fontId="62" fillId="0" borderId="68" xfId="0" applyFont="1" applyBorder="1" applyAlignment="1">
      <alignment horizontal="left" vertical="center"/>
    </xf>
    <xf numFmtId="49" fontId="0" fillId="0" borderId="151" xfId="0" applyNumberFormat="1" applyBorder="1" applyAlignment="1">
      <alignment horizontal="center" vertical="center"/>
    </xf>
    <xf numFmtId="0" fontId="0" fillId="0" borderId="0" xfId="0" applyAlignment="1">
      <alignment horizontal="right"/>
    </xf>
    <xf numFmtId="49" fontId="0" fillId="0" borderId="25" xfId="0" applyNumberFormat="1" applyBorder="1" applyAlignment="1">
      <alignment horizontal="center" vertical="center"/>
    </xf>
    <xf numFmtId="49" fontId="0" fillId="0" borderId="24" xfId="0" applyNumberFormat="1" applyBorder="1" applyAlignment="1">
      <alignment horizontal="center" vertical="center"/>
    </xf>
    <xf numFmtId="0" fontId="65" fillId="0" borderId="0" xfId="0" applyFont="1" applyAlignment="1">
      <alignment vertical="center" textRotation="255" shrinkToFit="1"/>
    </xf>
    <xf numFmtId="0" fontId="62" fillId="0" borderId="158" xfId="0" applyFont="1" applyBorder="1" applyAlignment="1">
      <alignment horizontal="left"/>
    </xf>
    <xf numFmtId="0" fontId="0" fillId="0" borderId="158" xfId="0" applyBorder="1" applyAlignment="1"/>
    <xf numFmtId="0" fontId="62" fillId="0" borderId="0" xfId="0" applyFont="1" applyAlignment="1">
      <alignment horizontal="left" vertical="center"/>
    </xf>
    <xf numFmtId="0" fontId="0" fillId="0" borderId="69" xfId="0" applyBorder="1" applyAlignment="1"/>
    <xf numFmtId="0" fontId="64" fillId="0" borderId="0" xfId="0" applyFont="1" applyAlignment="1">
      <alignment horizontal="right"/>
    </xf>
    <xf numFmtId="0" fontId="62" fillId="0" borderId="0" xfId="0" applyFont="1" applyAlignment="1">
      <alignment horizontal="center" vertical="center"/>
    </xf>
    <xf numFmtId="0" fontId="64" fillId="0" borderId="159" xfId="0" applyFont="1" applyBorder="1" applyAlignment="1">
      <alignment horizontal="center" vertical="center"/>
    </xf>
    <xf numFmtId="0" fontId="0" fillId="0" borderId="153" xfId="0" applyBorder="1" applyAlignment="1"/>
    <xf numFmtId="0" fontId="62" fillId="0" borderId="25" xfId="0" applyFont="1" applyBorder="1" applyAlignment="1">
      <alignment horizontal="left" vertical="center"/>
    </xf>
    <xf numFmtId="0" fontId="53" fillId="0" borderId="0" xfId="0" applyFont="1" applyAlignment="1">
      <alignment horizontal="center"/>
    </xf>
    <xf numFmtId="0" fontId="67" fillId="0" borderId="0" xfId="0" applyFont="1" applyAlignment="1">
      <alignment horizontal="center" vertical="center"/>
    </xf>
    <xf numFmtId="0" fontId="58" fillId="0" borderId="0" xfId="0" applyFont="1" applyAlignment="1">
      <alignment horizontal="left"/>
    </xf>
    <xf numFmtId="0" fontId="68" fillId="0" borderId="0" xfId="0" applyFont="1">
      <alignment vertical="center"/>
    </xf>
    <xf numFmtId="0" fontId="56" fillId="0" borderId="0" xfId="0" applyFont="1" applyAlignment="1"/>
    <xf numFmtId="0" fontId="56" fillId="0" borderId="0" xfId="0" applyFont="1">
      <alignment vertical="center"/>
    </xf>
    <xf numFmtId="0" fontId="8" fillId="0" borderId="0" xfId="1" applyFont="1" applyAlignment="1">
      <alignment vertical="top" wrapText="1"/>
    </xf>
    <xf numFmtId="0" fontId="65" fillId="0" borderId="0" xfId="1" applyFont="1" applyAlignment="1">
      <alignment horizontal="distributed" vertical="center" justifyLastLine="1" shrinkToFit="1"/>
    </xf>
    <xf numFmtId="0" fontId="58" fillId="0" borderId="0" xfId="1" applyFont="1" applyAlignment="1">
      <alignment horizontal="distributed" vertical="center" justifyLastLine="1" shrinkToFit="1"/>
    </xf>
    <xf numFmtId="0" fontId="58" fillId="0" borderId="0" xfId="1" applyFont="1" applyAlignment="1">
      <alignment vertical="center" shrinkToFit="1"/>
    </xf>
    <xf numFmtId="0" fontId="69" fillId="0" borderId="0" xfId="1" applyFont="1" applyAlignment="1">
      <alignment horizontal="left" vertical="center" shrinkToFit="1"/>
    </xf>
    <xf numFmtId="0" fontId="65" fillId="0" borderId="0" xfId="1" applyFont="1" applyAlignment="1">
      <alignment horizontal="distributed" vertical="center" shrinkToFit="1"/>
    </xf>
    <xf numFmtId="0" fontId="70" fillId="0" borderId="0" xfId="1" applyFont="1" applyAlignment="1">
      <alignment vertical="center" shrinkToFit="1"/>
    </xf>
    <xf numFmtId="0" fontId="65" fillId="0" borderId="0" xfId="1" applyFont="1" applyAlignment="1">
      <alignment horizontal="left" vertical="center"/>
    </xf>
    <xf numFmtId="0" fontId="65" fillId="0" borderId="0" xfId="1" applyFont="1" applyAlignment="1">
      <alignment vertical="center" shrinkToFit="1"/>
    </xf>
    <xf numFmtId="0" fontId="65" fillId="0" borderId="0" xfId="1" applyFont="1" applyAlignment="1">
      <alignment horizontal="left" vertical="center" shrinkToFit="1"/>
    </xf>
    <xf numFmtId="0" fontId="65" fillId="0" borderId="0" xfId="1" applyFont="1" applyAlignment="1">
      <alignment vertical="center"/>
    </xf>
    <xf numFmtId="0" fontId="65" fillId="0" borderId="0" xfId="1" applyFont="1" applyAlignment="1">
      <alignment horizontal="center" vertical="center"/>
    </xf>
    <xf numFmtId="0" fontId="71" fillId="0" borderId="0" xfId="1" applyFont="1" applyAlignment="1">
      <alignment horizontal="left" vertical="center"/>
    </xf>
    <xf numFmtId="0" fontId="71" fillId="0" borderId="0" xfId="1" applyFont="1" applyAlignment="1">
      <alignment horizontal="left" vertical="center" shrinkToFit="1"/>
    </xf>
    <xf numFmtId="0" fontId="70" fillId="0" borderId="0" xfId="1" applyFont="1" applyAlignment="1">
      <alignment vertical="center" wrapText="1" shrinkToFit="1"/>
    </xf>
    <xf numFmtId="0" fontId="65" fillId="0" borderId="0" xfId="0" applyFont="1">
      <alignment vertical="center"/>
    </xf>
    <xf numFmtId="0" fontId="61" fillId="0" borderId="0" xfId="1" applyFont="1" applyAlignment="1">
      <alignment horizontal="distributed" vertical="center" justifyLastLine="1" shrinkToFit="1"/>
    </xf>
    <xf numFmtId="0" fontId="61" fillId="0" borderId="0" xfId="1" applyFont="1" applyAlignment="1">
      <alignment vertical="center" shrinkToFit="1"/>
    </xf>
    <xf numFmtId="0" fontId="61" fillId="0" borderId="0" xfId="1" applyFont="1" applyAlignment="1">
      <alignment horizontal="center" vertical="center" shrinkToFit="1"/>
    </xf>
    <xf numFmtId="0" fontId="58" fillId="0" borderId="0" xfId="1" applyFont="1" applyAlignment="1">
      <alignment horizontal="center" vertical="center" shrinkToFit="1"/>
    </xf>
    <xf numFmtId="0" fontId="46" fillId="0" borderId="0" xfId="0" applyFont="1">
      <alignment vertical="center"/>
    </xf>
    <xf numFmtId="0" fontId="72" fillId="0" borderId="0" xfId="0" applyFont="1">
      <alignment vertical="center"/>
    </xf>
    <xf numFmtId="0" fontId="58" fillId="0" borderId="0" xfId="0" applyFont="1" applyAlignment="1">
      <alignment horizontal="center" vertical="center" wrapText="1"/>
    </xf>
    <xf numFmtId="0" fontId="58" fillId="0" borderId="0" xfId="0" applyFont="1" applyAlignment="1">
      <alignment horizontal="left" vertical="center" wrapText="1"/>
    </xf>
    <xf numFmtId="0" fontId="14" fillId="0" borderId="0" xfId="1" applyFont="1" applyAlignment="1">
      <alignment horizontal="centerContinuous" vertical="center"/>
    </xf>
    <xf numFmtId="0" fontId="8" fillId="0" borderId="0" xfId="1" applyFont="1" applyAlignment="1">
      <alignment horizontal="centerContinuous" vertical="center"/>
    </xf>
    <xf numFmtId="0" fontId="4" fillId="0" borderId="0" xfId="1" applyFont="1" applyAlignment="1">
      <alignment horizontal="centerContinuous" vertical="center"/>
    </xf>
    <xf numFmtId="0" fontId="8" fillId="0" borderId="0" xfId="1" applyFont="1" applyAlignment="1">
      <alignment vertical="center" wrapText="1"/>
    </xf>
    <xf numFmtId="0" fontId="38" fillId="0" borderId="0" xfId="1" applyFont="1" applyAlignment="1">
      <alignment vertical="center"/>
    </xf>
    <xf numFmtId="0" fontId="8" fillId="0" borderId="0" xfId="1" applyFont="1" applyAlignment="1">
      <alignment horizontal="centerContinuous" vertical="center" shrinkToFit="1"/>
    </xf>
    <xf numFmtId="0" fontId="6" fillId="0" borderId="0" xfId="1" applyFont="1" applyAlignment="1">
      <alignment vertical="top"/>
    </xf>
    <xf numFmtId="0" fontId="8" fillId="0" borderId="0" xfId="1" applyFont="1" applyAlignment="1">
      <alignment vertical="center" shrinkToFit="1"/>
    </xf>
    <xf numFmtId="0" fontId="8" fillId="0" borderId="0" xfId="1" applyFont="1" applyAlignment="1">
      <alignment horizontal="left" vertical="center" indent="1"/>
    </xf>
    <xf numFmtId="0" fontId="14" fillId="0" borderId="0" xfId="1" applyFont="1" applyAlignment="1">
      <alignment horizontal="distributed" vertical="center" justifyLastLine="1"/>
    </xf>
    <xf numFmtId="0" fontId="38" fillId="0" borderId="0" xfId="0" applyFont="1">
      <alignment vertical="center"/>
    </xf>
    <xf numFmtId="0" fontId="38" fillId="0" borderId="0" xfId="0" applyFont="1" applyAlignment="1">
      <alignment vertical="center" wrapText="1"/>
    </xf>
    <xf numFmtId="0" fontId="38" fillId="0" borderId="0" xfId="0" applyFont="1" applyAlignment="1">
      <alignment horizontal="center" vertical="center" shrinkToFit="1"/>
    </xf>
    <xf numFmtId="49" fontId="8" fillId="0" borderId="0" xfId="1" applyNumberFormat="1" applyFont="1" applyAlignment="1">
      <alignment horizontal="distributed"/>
    </xf>
    <xf numFmtId="49" fontId="4" fillId="0" borderId="0" xfId="1" applyNumberFormat="1" applyFont="1" applyAlignment="1">
      <alignment horizontal="distributed"/>
    </xf>
    <xf numFmtId="49" fontId="8" fillId="0" borderId="0" xfId="1" applyNumberFormat="1" applyFont="1" applyAlignment="1">
      <alignment horizontal="distributed" vertical="center"/>
    </xf>
    <xf numFmtId="49" fontId="8" fillId="0" borderId="0" xfId="1" applyNumberFormat="1" applyFont="1" applyAlignment="1">
      <alignment vertical="center"/>
    </xf>
    <xf numFmtId="0" fontId="74" fillId="0" borderId="0" xfId="7" applyFont="1">
      <alignment vertical="center"/>
    </xf>
    <xf numFmtId="0" fontId="4" fillId="0" borderId="0" xfId="1" applyFont="1" applyAlignment="1">
      <alignment vertical="center" shrinkToFit="1"/>
    </xf>
    <xf numFmtId="49" fontId="8" fillId="0" borderId="0" xfId="1" applyNumberFormat="1" applyFont="1" applyAlignment="1">
      <alignment horizontal="left"/>
    </xf>
    <xf numFmtId="49" fontId="4" fillId="0" borderId="0" xfId="1" applyNumberFormat="1" applyFont="1" applyAlignment="1">
      <alignment horizontal="left"/>
    </xf>
    <xf numFmtId="49" fontId="4" fillId="0" borderId="0" xfId="1" applyNumberFormat="1" applyFont="1"/>
    <xf numFmtId="49" fontId="8" fillId="0" borderId="0" xfId="1" applyNumberFormat="1" applyFont="1"/>
    <xf numFmtId="49" fontId="6" fillId="0" borderId="0" xfId="1" applyNumberFormat="1" applyFont="1" applyAlignment="1">
      <alignment horizontal="distributed" shrinkToFit="1"/>
    </xf>
    <xf numFmtId="0" fontId="8" fillId="0" borderId="0" xfId="1" applyFont="1" applyAlignment="1">
      <alignment horizontal="left"/>
    </xf>
    <xf numFmtId="0" fontId="4" fillId="0" borderId="0" xfId="7" applyFont="1" applyAlignment="1">
      <alignment horizontal="center" vertical="center"/>
    </xf>
    <xf numFmtId="0" fontId="8" fillId="0" borderId="0" xfId="1" applyFont="1" applyAlignment="1">
      <alignment horizontal="center" vertical="center" shrinkToFit="1"/>
    </xf>
    <xf numFmtId="0" fontId="4" fillId="0" borderId="0" xfId="1" applyFont="1" applyAlignment="1">
      <alignment horizontal="center" vertical="top" wrapText="1"/>
    </xf>
    <xf numFmtId="0" fontId="38" fillId="0" borderId="0" xfId="0" applyFont="1" applyAlignment="1">
      <alignment horizontal="left" vertical="center" wrapText="1"/>
    </xf>
    <xf numFmtId="0" fontId="38" fillId="0" borderId="0" xfId="0" applyFont="1" applyAlignment="1">
      <alignment vertical="center" shrinkToFit="1"/>
    </xf>
    <xf numFmtId="0" fontId="75" fillId="0" borderId="0" xfId="0" applyFont="1">
      <alignment vertical="center"/>
    </xf>
    <xf numFmtId="0" fontId="38" fillId="0" borderId="0" xfId="0" applyFont="1" applyAlignment="1">
      <alignment horizontal="center" vertical="center" wrapText="1"/>
    </xf>
    <xf numFmtId="0" fontId="46" fillId="0" borderId="0" xfId="0" applyFont="1" applyAlignment="1">
      <alignment horizontal="center" vertical="center"/>
    </xf>
    <xf numFmtId="0" fontId="76" fillId="0" borderId="0" xfId="0" applyFont="1">
      <alignment vertical="center"/>
    </xf>
    <xf numFmtId="0" fontId="46" fillId="0" borderId="0" xfId="0" applyFont="1" applyAlignment="1">
      <alignment horizontal="left" vertical="top" wrapText="1" shrinkToFit="1"/>
    </xf>
    <xf numFmtId="0" fontId="46" fillId="0" borderId="0" xfId="0" applyFont="1" applyAlignment="1">
      <alignment vertical="top" wrapText="1" shrinkToFit="1"/>
    </xf>
    <xf numFmtId="0" fontId="81" fillId="0" borderId="0" xfId="0" applyFont="1">
      <alignment vertical="center"/>
    </xf>
    <xf numFmtId="49" fontId="46" fillId="0" borderId="0" xfId="9" applyNumberFormat="1" applyFont="1" applyAlignment="1">
      <alignment horizontal="center" vertical="center"/>
    </xf>
    <xf numFmtId="0" fontId="46" fillId="0" borderId="0" xfId="9" applyFont="1">
      <alignment vertical="center"/>
    </xf>
    <xf numFmtId="0" fontId="46" fillId="0" borderId="0" xfId="9" applyFont="1" applyAlignment="1">
      <alignment horizontal="distributed" vertical="center"/>
    </xf>
    <xf numFmtId="49" fontId="46" fillId="0" borderId="0" xfId="9" applyNumberFormat="1" applyFont="1" applyAlignment="1">
      <alignment horizontal="center" vertical="center" shrinkToFit="1"/>
    </xf>
    <xf numFmtId="0" fontId="46" fillId="0" borderId="0" xfId="9" applyFont="1" applyAlignment="1">
      <alignment horizontal="right" vertical="center" shrinkToFit="1"/>
    </xf>
    <xf numFmtId="0" fontId="46" fillId="0" borderId="0" xfId="9" applyFont="1" applyAlignment="1">
      <alignment vertical="center" wrapText="1"/>
    </xf>
    <xf numFmtId="0" fontId="46" fillId="0" borderId="0" xfId="0" applyFont="1" applyAlignment="1">
      <alignment horizontal="right" vertical="center" shrinkToFit="1"/>
    </xf>
    <xf numFmtId="0" fontId="46" fillId="0" borderId="0" xfId="9" applyFont="1" applyAlignment="1">
      <alignment vertical="center" shrinkToFit="1"/>
    </xf>
    <xf numFmtId="0" fontId="81" fillId="0" borderId="0" xfId="0" applyFont="1" applyAlignment="1">
      <alignment horizontal="left" vertical="top"/>
    </xf>
    <xf numFmtId="0" fontId="46" fillId="0" borderId="0" xfId="9" applyFont="1" applyAlignment="1">
      <alignment vertical="top"/>
    </xf>
    <xf numFmtId="0" fontId="82" fillId="0" borderId="0" xfId="9" applyFont="1" applyAlignment="1">
      <alignment horizontal="distributed" vertical="center"/>
    </xf>
    <xf numFmtId="49" fontId="82" fillId="0" borderId="0" xfId="9" applyNumberFormat="1" applyFont="1" applyAlignment="1">
      <alignment horizontal="center" vertical="center"/>
    </xf>
    <xf numFmtId="0" fontId="82" fillId="0" borderId="0" xfId="9" applyFont="1">
      <alignment vertical="center"/>
    </xf>
    <xf numFmtId="0" fontId="81" fillId="0" borderId="0" xfId="0" applyFont="1" applyAlignment="1"/>
    <xf numFmtId="0" fontId="38" fillId="0" borderId="0" xfId="9" applyFont="1" applyAlignment="1">
      <alignment horizontal="distributed" vertical="center"/>
    </xf>
    <xf numFmtId="0" fontId="38" fillId="0" borderId="0" xfId="9" applyFont="1">
      <alignment vertical="center"/>
    </xf>
    <xf numFmtId="0" fontId="38" fillId="0" borderId="0" xfId="9" applyFont="1" applyAlignment="1">
      <alignment horizontal="center" vertical="center"/>
    </xf>
    <xf numFmtId="0" fontId="38" fillId="0" borderId="0" xfId="1" applyFont="1" applyAlignment="1">
      <alignment horizontal="center" vertical="center" shrinkToFit="1"/>
    </xf>
    <xf numFmtId="0" fontId="38" fillId="0" borderId="0" xfId="1" applyFont="1" applyAlignment="1">
      <alignment horizontal="left" vertical="top" wrapText="1" shrinkToFit="1"/>
    </xf>
    <xf numFmtId="0" fontId="46" fillId="0" borderId="0" xfId="7" applyFont="1">
      <alignment vertical="center"/>
    </xf>
    <xf numFmtId="0" fontId="38" fillId="0" borderId="0" xfId="1" applyFont="1" applyAlignment="1">
      <alignment horizontal="distributed" wrapText="1"/>
    </xf>
    <xf numFmtId="0" fontId="78" fillId="0" borderId="0" xfId="1" applyFont="1" applyAlignment="1">
      <alignment horizontal="distributed" wrapText="1"/>
    </xf>
    <xf numFmtId="0" fontId="38" fillId="0" borderId="0" xfId="1" applyFont="1" applyAlignment="1">
      <alignment horizontal="distributed" vertical="top" wrapText="1" shrinkToFit="1"/>
    </xf>
    <xf numFmtId="0" fontId="38" fillId="0" borderId="0" xfId="1" applyFont="1" applyAlignment="1">
      <alignment vertical="top" wrapText="1" shrinkToFit="1"/>
    </xf>
    <xf numFmtId="0" fontId="38" fillId="0" borderId="0" xfId="1" applyFont="1" applyAlignment="1">
      <alignment horizontal="left" vertical="center" shrinkToFit="1"/>
    </xf>
    <xf numFmtId="0" fontId="83" fillId="0" borderId="0" xfId="1" applyFont="1" applyAlignment="1">
      <alignment horizontal="left" vertical="center" shrinkToFit="1"/>
    </xf>
    <xf numFmtId="0" fontId="38" fillId="0" borderId="0" xfId="1" applyFont="1" applyAlignment="1">
      <alignment horizontal="center" vertical="center"/>
    </xf>
    <xf numFmtId="0" fontId="46" fillId="0" borderId="0" xfId="1" applyFont="1" applyAlignment="1">
      <alignment vertical="top" wrapText="1"/>
    </xf>
    <xf numFmtId="0" fontId="38" fillId="0" borderId="0" xfId="9" applyFont="1" applyAlignment="1">
      <alignment horizontal="distributed" vertical="center" wrapText="1"/>
    </xf>
    <xf numFmtId="0" fontId="46" fillId="0" borderId="0" xfId="7" applyFont="1" applyAlignment="1">
      <alignment horizontal="distributed" vertical="center"/>
    </xf>
    <xf numFmtId="0" fontId="38" fillId="0" borderId="0" xfId="12" applyFont="1" applyAlignment="1">
      <alignment horizontal="left" wrapText="1"/>
    </xf>
    <xf numFmtId="0" fontId="38" fillId="0" borderId="0" xfId="7" applyFont="1" applyAlignment="1">
      <alignment horizontal="left" vertical="top" wrapText="1"/>
    </xf>
    <xf numFmtId="0" fontId="38" fillId="0" borderId="0" xfId="0" applyFont="1" applyAlignment="1">
      <alignment horizontal="distributed" vertical="center"/>
    </xf>
    <xf numFmtId="0" fontId="38" fillId="0" borderId="0" xfId="0" applyFont="1" applyAlignment="1">
      <alignment horizontal="left" vertical="top" shrinkToFit="1"/>
    </xf>
    <xf numFmtId="0" fontId="38" fillId="0" borderId="0" xfId="0" applyFont="1" applyAlignment="1">
      <alignment horizontal="left" vertical="top" wrapText="1" shrinkToFit="1"/>
    </xf>
    <xf numFmtId="0" fontId="38" fillId="0" borderId="0" xfId="1" applyFont="1" applyAlignment="1">
      <alignment horizontal="center"/>
    </xf>
    <xf numFmtId="0" fontId="38" fillId="0" borderId="0" xfId="1" applyFont="1"/>
    <xf numFmtId="0" fontId="38" fillId="0" borderId="0" xfId="0" applyFont="1" applyAlignment="1">
      <alignment horizontal="center" vertical="top" shrinkToFit="1"/>
    </xf>
    <xf numFmtId="49" fontId="6" fillId="0" borderId="0" xfId="1" applyNumberFormat="1" applyFont="1" applyAlignment="1">
      <alignment vertical="top" shrinkToFit="1"/>
    </xf>
    <xf numFmtId="0" fontId="18" fillId="0" borderId="0" xfId="1" applyFont="1" applyAlignment="1">
      <alignment vertical="center"/>
    </xf>
    <xf numFmtId="0" fontId="4" fillId="0" borderId="0" xfId="4" applyFont="1" applyAlignment="1">
      <alignment horizontal="center" vertical="center"/>
    </xf>
    <xf numFmtId="0" fontId="18" fillId="0" borderId="0" xfId="4" applyFont="1">
      <alignment vertical="center"/>
    </xf>
    <xf numFmtId="0" fontId="18" fillId="0" borderId="0" xfId="4" applyFont="1" applyAlignment="1">
      <alignment horizontal="center" vertical="center"/>
    </xf>
    <xf numFmtId="0" fontId="1" fillId="0" borderId="0" xfId="4" applyFont="1">
      <alignment vertical="center"/>
    </xf>
    <xf numFmtId="0" fontId="4" fillId="0" borderId="0" xfId="4" applyFont="1" applyAlignment="1">
      <alignment horizontal="left" vertical="center"/>
    </xf>
    <xf numFmtId="0" fontId="18" fillId="0" borderId="0" xfId="1" applyFont="1"/>
    <xf numFmtId="0" fontId="90" fillId="0" borderId="0" xfId="1" applyFont="1" applyAlignment="1">
      <alignment horizontal="distributed" vertical="center" justifyLastLine="1"/>
    </xf>
    <xf numFmtId="0" fontId="4" fillId="0" borderId="0" xfId="1" applyFont="1" applyAlignment="1">
      <alignment horizontal="left" vertical="top"/>
    </xf>
    <xf numFmtId="0" fontId="4" fillId="0" borderId="0" xfId="1" applyFont="1" applyAlignment="1">
      <alignment horizontal="center" vertical="top"/>
    </xf>
    <xf numFmtId="0" fontId="53" fillId="0" borderId="0" xfId="0" applyFont="1">
      <alignment vertical="center"/>
    </xf>
    <xf numFmtId="0" fontId="53" fillId="0" borderId="0" xfId="0" applyFont="1" applyAlignment="1">
      <alignment horizontal="distributed" vertical="center"/>
    </xf>
    <xf numFmtId="0" fontId="65" fillId="0" borderId="0" xfId="0" applyFont="1" applyAlignment="1">
      <alignment horizontal="distributed" vertical="center"/>
    </xf>
    <xf numFmtId="0" fontId="58" fillId="0" borderId="0" xfId="0" applyFont="1" applyAlignment="1">
      <alignment horizontal="distributed" vertical="center"/>
    </xf>
    <xf numFmtId="0" fontId="65" fillId="0" borderId="0" xfId="0" applyFont="1" applyAlignment="1"/>
    <xf numFmtId="0" fontId="70" fillId="0" borderId="0" xfId="0" applyFont="1">
      <alignment vertical="center"/>
    </xf>
    <xf numFmtId="0" fontId="65" fillId="0" borderId="0" xfId="0" applyFont="1" applyAlignment="1">
      <alignment vertical="center" wrapText="1"/>
    </xf>
    <xf numFmtId="0" fontId="65" fillId="0" borderId="0" xfId="0" applyFont="1" applyAlignment="1">
      <alignment horizontal="center" vertical="center" shrinkToFit="1"/>
    </xf>
    <xf numFmtId="0" fontId="65" fillId="0" borderId="0" xfId="0" applyFont="1" applyAlignment="1">
      <alignment horizontal="left" vertical="center" indent="1"/>
    </xf>
    <xf numFmtId="0" fontId="65" fillId="0" borderId="0" xfId="0" applyFont="1" applyAlignment="1">
      <alignment horizontal="left" vertical="center"/>
    </xf>
    <xf numFmtId="0" fontId="65" fillId="0" borderId="0" xfId="0" applyFont="1" applyAlignment="1">
      <alignment horizontal="distributed" vertical="center" shrinkToFit="1"/>
    </xf>
    <xf numFmtId="0" fontId="95" fillId="0" borderId="0" xfId="0" applyFont="1">
      <alignment vertical="center"/>
    </xf>
    <xf numFmtId="0" fontId="96" fillId="0" borderId="0" xfId="0" applyFont="1">
      <alignment vertical="center"/>
    </xf>
    <xf numFmtId="0" fontId="96" fillId="0" borderId="0" xfId="0" applyFont="1" applyAlignment="1">
      <alignment horizontal="center" vertical="center"/>
    </xf>
    <xf numFmtId="0" fontId="95" fillId="0" borderId="0" xfId="0" applyFont="1" applyAlignment="1">
      <alignment horizontal="center" vertical="center"/>
    </xf>
    <xf numFmtId="0" fontId="61" fillId="0" borderId="0" xfId="0" applyFont="1" applyAlignment="1">
      <alignment horizontal="center" vertical="center" shrinkToFit="1"/>
    </xf>
    <xf numFmtId="0" fontId="104" fillId="0" borderId="0" xfId="0" applyFont="1" applyAlignment="1"/>
    <xf numFmtId="0" fontId="104" fillId="0" borderId="0" xfId="0" applyFont="1">
      <alignment vertical="center"/>
    </xf>
    <xf numFmtId="0" fontId="77" fillId="0" borderId="0" xfId="9" applyFont="1" applyAlignment="1">
      <alignment horizontal="left" vertical="center"/>
    </xf>
    <xf numFmtId="0" fontId="106" fillId="0" borderId="0" xfId="0" applyFont="1">
      <alignment vertical="center"/>
    </xf>
    <xf numFmtId="0" fontId="107" fillId="0" borderId="0" xfId="0" applyFont="1" applyAlignment="1">
      <alignment vertical="top"/>
    </xf>
    <xf numFmtId="0" fontId="108" fillId="0" borderId="0" xfId="0" applyFont="1" applyAlignment="1">
      <alignment horizontal="center" vertical="center" wrapText="1"/>
    </xf>
    <xf numFmtId="0" fontId="109" fillId="0" borderId="0" xfId="0" applyFont="1" applyAlignment="1">
      <alignment horizontal="left" vertical="center"/>
    </xf>
    <xf numFmtId="0" fontId="109" fillId="0" borderId="0" xfId="0" applyFont="1" applyAlignment="1">
      <alignment horizontal="left" vertical="top" wrapText="1"/>
    </xf>
    <xf numFmtId="0" fontId="107" fillId="0" borderId="0" xfId="0" applyFont="1" applyAlignment="1">
      <alignment horizontal="left" vertical="center"/>
    </xf>
    <xf numFmtId="0" fontId="109" fillId="0" borderId="0" xfId="0" applyFont="1" applyAlignment="1">
      <alignment horizontal="left" vertical="center" shrinkToFit="1"/>
    </xf>
    <xf numFmtId="0" fontId="109" fillId="0" borderId="0" xfId="0" applyFont="1" applyAlignment="1">
      <alignment horizontal="center" vertical="center"/>
    </xf>
    <xf numFmtId="0" fontId="107" fillId="0" borderId="0" xfId="0" applyFont="1" applyAlignment="1">
      <alignment horizontal="left" vertical="top"/>
    </xf>
    <xf numFmtId="0" fontId="109" fillId="0" borderId="0" xfId="0" applyFont="1" applyAlignment="1">
      <alignment horizontal="center" vertical="top"/>
    </xf>
    <xf numFmtId="0" fontId="109" fillId="0" borderId="0" xfId="0" applyFont="1" applyAlignment="1">
      <alignment horizontal="left" vertical="center" wrapText="1"/>
    </xf>
    <xf numFmtId="0" fontId="109" fillId="0" borderId="0" xfId="0" applyFont="1" applyAlignment="1">
      <alignment horizontal="center" vertical="center" wrapText="1"/>
    </xf>
    <xf numFmtId="0" fontId="109" fillId="0" borderId="0" xfId="0" applyFont="1" applyAlignment="1">
      <alignment horizontal="center" vertical="center" shrinkToFit="1"/>
    </xf>
    <xf numFmtId="0" fontId="110" fillId="0" borderId="0" xfId="0" applyFont="1" applyAlignment="1">
      <alignment horizontal="left" vertical="top"/>
    </xf>
    <xf numFmtId="0" fontId="100" fillId="0" borderId="0" xfId="0" applyFont="1" applyAlignment="1">
      <alignment vertical="top"/>
    </xf>
    <xf numFmtId="0" fontId="111" fillId="0" borderId="0" xfId="0" applyFont="1">
      <alignment vertical="center"/>
    </xf>
    <xf numFmtId="0" fontId="38" fillId="0" borderId="0" xfId="12" applyFont="1" applyAlignment="1">
      <alignment horizontal="left" vertical="center" shrinkToFit="1"/>
    </xf>
    <xf numFmtId="0" fontId="38" fillId="0" borderId="0" xfId="12" applyFont="1" applyAlignment="1">
      <alignment vertical="center" shrinkToFit="1"/>
    </xf>
    <xf numFmtId="0" fontId="74" fillId="0" borderId="0" xfId="7" applyFont="1" applyAlignment="1"/>
    <xf numFmtId="0" fontId="1" fillId="0" borderId="0" xfId="14" applyFont="1"/>
    <xf numFmtId="0" fontId="1" fillId="0" borderId="0" xfId="14" quotePrefix="1" applyFont="1"/>
    <xf numFmtId="0" fontId="29" fillId="0" borderId="0" xfId="5" applyFont="1">
      <alignment vertical="center"/>
    </xf>
    <xf numFmtId="0" fontId="4" fillId="0" borderId="0" xfId="5" applyFont="1" applyAlignment="1">
      <alignment horizontal="left" vertical="center"/>
    </xf>
    <xf numFmtId="0" fontId="38" fillId="0" borderId="0" xfId="0" applyFont="1" applyAlignment="1">
      <alignment horizontal="left" vertical="center" shrinkToFit="1"/>
    </xf>
    <xf numFmtId="0" fontId="38" fillId="0" borderId="0" xfId="0" applyFont="1" applyAlignment="1">
      <alignment horizontal="center" wrapText="1"/>
    </xf>
    <xf numFmtId="0" fontId="38" fillId="0" borderId="0" xfId="0" applyFont="1" applyAlignment="1">
      <alignment horizontal="left" vertical="center"/>
    </xf>
    <xf numFmtId="0" fontId="8" fillId="0" borderId="0" xfId="1" applyFont="1" applyAlignment="1">
      <alignment horizontal="left" vertical="center" wrapText="1"/>
    </xf>
    <xf numFmtId="0" fontId="38" fillId="0" borderId="0" xfId="1" applyFont="1" applyAlignment="1">
      <alignment horizontal="left" vertical="center"/>
    </xf>
    <xf numFmtId="0" fontId="85" fillId="0" borderId="0" xfId="1" applyFont="1" applyAlignment="1">
      <alignment horizontal="center" vertical="center"/>
    </xf>
    <xf numFmtId="0" fontId="34" fillId="0" borderId="0" xfId="0" applyFont="1" applyAlignment="1">
      <alignment horizontal="center" vertical="center"/>
    </xf>
    <xf numFmtId="0" fontId="8" fillId="0" borderId="0" xfId="7" applyFont="1" applyAlignment="1">
      <alignment horizontal="left" vertical="center"/>
    </xf>
    <xf numFmtId="0" fontId="8" fillId="0" borderId="0" xfId="7"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left" vertical="top" wrapText="1"/>
    </xf>
    <xf numFmtId="0" fontId="97" fillId="0" borderId="0" xfId="7" applyFont="1" applyAlignment="1">
      <alignment horizontal="center" vertical="center"/>
    </xf>
    <xf numFmtId="0" fontId="8" fillId="0" borderId="0" xfId="0" applyFont="1" applyAlignment="1">
      <alignment vertical="top"/>
    </xf>
    <xf numFmtId="0" fontId="38" fillId="0" borderId="0" xfId="7" applyFont="1" applyAlignment="1">
      <alignment horizontal="center" vertical="center"/>
    </xf>
    <xf numFmtId="0" fontId="98" fillId="0" borderId="0" xfId="0" applyFont="1" applyAlignment="1">
      <alignment vertical="center" wrapText="1"/>
    </xf>
    <xf numFmtId="0" fontId="8" fillId="0" borderId="0" xfId="7" applyFont="1" applyAlignment="1">
      <alignment vertical="center" wrapText="1"/>
    </xf>
    <xf numFmtId="0" fontId="38" fillId="0" borderId="0" xfId="7" applyFont="1" applyAlignment="1">
      <alignment horizontal="left" vertical="center"/>
    </xf>
    <xf numFmtId="0" fontId="16" fillId="0" borderId="0" xfId="1" applyFont="1" applyAlignment="1">
      <alignment horizontal="left" vertical="center"/>
    </xf>
    <xf numFmtId="0" fontId="93" fillId="0" borderId="0" xfId="1" applyFont="1" applyAlignment="1">
      <alignment vertical="center"/>
    </xf>
    <xf numFmtId="0" fontId="20" fillId="0" borderId="0" xfId="1" applyFont="1" applyAlignment="1">
      <alignment horizontal="left" vertical="center"/>
    </xf>
    <xf numFmtId="0" fontId="8" fillId="0" borderId="0" xfId="1" applyFont="1" applyAlignment="1">
      <alignment horizontal="right" vertical="center"/>
    </xf>
    <xf numFmtId="0" fontId="6" fillId="0" borderId="0" xfId="1" applyFont="1" applyAlignment="1">
      <alignment horizontal="left" vertical="center"/>
    </xf>
    <xf numFmtId="0" fontId="99" fillId="0" borderId="0" xfId="1" applyFont="1" applyAlignment="1">
      <alignment horizontal="center" vertical="center"/>
    </xf>
    <xf numFmtId="0" fontId="99" fillId="0" borderId="0" xfId="1" applyFont="1" applyAlignment="1">
      <alignment vertical="center"/>
    </xf>
    <xf numFmtId="0" fontId="119" fillId="0" borderId="0" xfId="8" applyFont="1" applyAlignment="1">
      <alignment vertical="top"/>
    </xf>
    <xf numFmtId="49" fontId="119" fillId="0" borderId="0" xfId="2" applyNumberFormat="1" applyFont="1" applyAlignment="1">
      <alignment horizontal="distributed" vertical="top" wrapText="1"/>
    </xf>
    <xf numFmtId="49" fontId="119" fillId="0" borderId="0" xfId="2" applyNumberFormat="1" applyFont="1" applyAlignment="1">
      <alignment vertical="top"/>
    </xf>
    <xf numFmtId="0" fontId="119" fillId="0" borderId="0" xfId="2" applyFont="1" applyAlignment="1">
      <alignment vertical="top" wrapText="1"/>
    </xf>
    <xf numFmtId="0" fontId="119" fillId="0" borderId="0" xfId="2" applyFont="1" applyAlignment="1">
      <alignment vertical="top"/>
    </xf>
    <xf numFmtId="0" fontId="119" fillId="0" borderId="0" xfId="8" applyFont="1" applyAlignment="1">
      <alignment horizontal="center" vertical="top" wrapText="1"/>
    </xf>
    <xf numFmtId="0" fontId="119" fillId="0" borderId="0" xfId="2" applyFont="1" applyAlignment="1">
      <alignment horizontal="right" vertical="top"/>
    </xf>
    <xf numFmtId="0" fontId="119" fillId="0" borderId="0" xfId="0" applyFont="1">
      <alignment vertical="center"/>
    </xf>
    <xf numFmtId="0" fontId="119" fillId="0" borderId="0" xfId="8" applyFont="1" applyAlignment="1">
      <alignment vertical="top" wrapText="1"/>
    </xf>
    <xf numFmtId="0" fontId="119" fillId="0" borderId="0" xfId="0" applyFont="1" applyAlignment="1">
      <alignment horizontal="left" vertical="center"/>
    </xf>
    <xf numFmtId="0" fontId="119" fillId="0" borderId="0" xfId="8" applyFont="1" applyAlignment="1">
      <alignment horizontal="right" vertical="top"/>
    </xf>
    <xf numFmtId="0" fontId="118" fillId="0" borderId="0" xfId="0" applyFont="1" applyAlignment="1">
      <alignment horizontal="center" vertical="center" wrapText="1"/>
    </xf>
    <xf numFmtId="0" fontId="119" fillId="0" borderId="0" xfId="0" applyFont="1" applyAlignment="1">
      <alignment vertical="center" wrapText="1"/>
    </xf>
    <xf numFmtId="0" fontId="119" fillId="0" borderId="0" xfId="0" applyFont="1" applyAlignment="1">
      <alignment horizontal="center" vertical="center" wrapText="1"/>
    </xf>
    <xf numFmtId="0" fontId="119" fillId="0" borderId="171" xfId="0" applyFont="1" applyBorder="1" applyAlignment="1">
      <alignment horizontal="center" vertical="center" wrapText="1"/>
    </xf>
    <xf numFmtId="0" fontId="119" fillId="0" borderId="165" xfId="0" applyFont="1" applyBorder="1" applyAlignment="1">
      <alignment horizontal="center" vertical="center" wrapText="1"/>
    </xf>
    <xf numFmtId="0" fontId="124" fillId="0" borderId="165" xfId="0" applyFont="1" applyBorder="1" applyAlignment="1">
      <alignment horizontal="center" vertical="center" wrapText="1"/>
    </xf>
    <xf numFmtId="0" fontId="119" fillId="0" borderId="163" xfId="0" applyFont="1" applyBorder="1" applyAlignment="1">
      <alignment horizontal="center" vertical="center" wrapText="1"/>
    </xf>
    <xf numFmtId="0" fontId="119" fillId="0" borderId="172" xfId="0" applyFont="1" applyBorder="1" applyAlignment="1">
      <alignment horizontal="center" vertical="center" wrapText="1"/>
    </xf>
    <xf numFmtId="0" fontId="125" fillId="0" borderId="0" xfId="0" applyFont="1">
      <alignment vertical="center"/>
    </xf>
    <xf numFmtId="0" fontId="77" fillId="0" borderId="0" xfId="0" applyFont="1" applyAlignment="1">
      <alignment horizontal="center" vertical="center" shrinkToFit="1"/>
    </xf>
    <xf numFmtId="0" fontId="38" fillId="0" borderId="0" xfId="0" applyFont="1" applyAlignment="1">
      <alignment vertical="top" wrapText="1" shrinkToFit="1"/>
    </xf>
    <xf numFmtId="0" fontId="38" fillId="0" borderId="0" xfId="0" applyFont="1" applyAlignment="1">
      <alignment horizontal="center" vertical="top"/>
    </xf>
    <xf numFmtId="0" fontId="8" fillId="0" borderId="0" xfId="0" applyFont="1" applyAlignment="1"/>
    <xf numFmtId="0" fontId="43" fillId="0" borderId="0" xfId="0" applyFont="1" applyAlignment="1">
      <alignment horizontal="center" vertical="center" wrapText="1"/>
    </xf>
    <xf numFmtId="0" fontId="41" fillId="0" borderId="0" xfId="0" applyFont="1">
      <alignment vertical="center"/>
    </xf>
    <xf numFmtId="49" fontId="41" fillId="0" borderId="0" xfId="0" applyNumberFormat="1" applyFont="1" applyAlignment="1">
      <alignment horizontal="center" vertical="center"/>
    </xf>
    <xf numFmtId="0" fontId="44" fillId="0" borderId="0" xfId="0" applyFont="1">
      <alignment vertical="center"/>
    </xf>
    <xf numFmtId="0" fontId="43" fillId="0" borderId="0" xfId="0" applyFont="1" applyAlignment="1">
      <alignment horizontal="center" vertical="center"/>
    </xf>
    <xf numFmtId="0" fontId="41" fillId="0" borderId="0" xfId="0" applyFont="1" applyAlignment="1">
      <alignment horizontal="center" vertical="center"/>
    </xf>
    <xf numFmtId="49" fontId="42" fillId="0" borderId="0" xfId="0" applyNumberFormat="1" applyFont="1" applyAlignment="1">
      <alignment horizontal="center"/>
    </xf>
    <xf numFmtId="49" fontId="42" fillId="0" borderId="0" xfId="0" applyNumberFormat="1" applyFont="1" applyAlignment="1">
      <alignment horizontal="center" vertical="center"/>
    </xf>
    <xf numFmtId="0" fontId="44" fillId="0" borderId="0" xfId="0" applyFont="1" applyAlignment="1">
      <alignment horizontal="center"/>
    </xf>
    <xf numFmtId="0" fontId="44" fillId="0" borderId="0" xfId="0" applyFont="1" applyAlignment="1">
      <alignment horizontal="right" vertical="center" shrinkToFit="1"/>
    </xf>
    <xf numFmtId="49" fontId="44" fillId="0" borderId="0" xfId="0" applyNumberFormat="1" applyFont="1" applyAlignment="1">
      <alignment horizontal="right" vertical="center" shrinkToFit="1"/>
    </xf>
    <xf numFmtId="49" fontId="44" fillId="0" borderId="0" xfId="0" applyNumberFormat="1" applyFont="1" applyAlignment="1">
      <alignment horizontal="center" vertical="center" shrinkToFit="1"/>
    </xf>
    <xf numFmtId="0" fontId="44" fillId="0" borderId="0" xfId="0" applyFont="1" applyAlignment="1">
      <alignment horizontal="left" vertical="center" shrinkToFit="1"/>
    </xf>
    <xf numFmtId="0" fontId="44" fillId="0" borderId="0" xfId="0" applyFont="1" applyAlignment="1">
      <alignment horizontal="center" vertical="center" shrinkToFit="1"/>
    </xf>
    <xf numFmtId="0" fontId="44" fillId="0" borderId="117" xfId="0" applyFont="1" applyBorder="1" applyAlignment="1">
      <alignment horizontal="left" vertical="center" shrinkToFit="1"/>
    </xf>
    <xf numFmtId="0" fontId="44" fillId="0" borderId="120" xfId="0" applyFont="1" applyBorder="1" applyAlignment="1">
      <alignment horizontal="right" vertical="center" shrinkToFit="1"/>
    </xf>
    <xf numFmtId="0" fontId="44" fillId="0" borderId="120" xfId="0" applyFont="1" applyBorder="1" applyAlignment="1">
      <alignment horizontal="left" vertical="center" shrinkToFit="1"/>
    </xf>
    <xf numFmtId="0" fontId="44" fillId="0" borderId="117" xfId="0" applyFont="1" applyBorder="1" applyAlignment="1">
      <alignment horizontal="right" vertical="center" shrinkToFit="1"/>
    </xf>
    <xf numFmtId="0" fontId="44" fillId="0" borderId="122" xfId="0" applyFont="1" applyBorder="1" applyAlignment="1">
      <alignment horizontal="right" shrinkToFit="1"/>
    </xf>
    <xf numFmtId="0" fontId="44" fillId="0" borderId="123" xfId="0" applyFont="1" applyBorder="1" applyAlignment="1">
      <alignment horizontal="left" vertical="center" shrinkToFit="1"/>
    </xf>
    <xf numFmtId="0" fontId="44" fillId="0" borderId="117" xfId="0" applyFont="1" applyBorder="1" applyAlignment="1">
      <alignment horizontal="left" shrinkToFit="1"/>
    </xf>
    <xf numFmtId="0" fontId="44" fillId="0" borderId="124" xfId="0" applyFont="1" applyBorder="1" applyAlignment="1">
      <alignment horizontal="left" vertical="center" shrinkToFit="1"/>
    </xf>
    <xf numFmtId="0" fontId="44" fillId="0" borderId="125" xfId="0" applyFont="1" applyBorder="1" applyAlignment="1">
      <alignment horizontal="left" vertical="center" shrinkToFit="1"/>
    </xf>
    <xf numFmtId="0" fontId="44" fillId="0" borderId="0" xfId="0" applyFont="1" applyAlignment="1">
      <alignment horizontal="right" vertical="top" shrinkToFit="1"/>
    </xf>
    <xf numFmtId="0" fontId="44" fillId="0" borderId="126" xfId="0" applyFont="1" applyBorder="1" applyAlignment="1">
      <alignment horizontal="right" vertical="center" shrinkToFit="1"/>
    </xf>
    <xf numFmtId="0" fontId="44" fillId="0" borderId="126" xfId="0" applyFont="1" applyBorder="1" applyAlignment="1">
      <alignment horizontal="left" vertical="top" shrinkToFit="1"/>
    </xf>
    <xf numFmtId="0" fontId="44" fillId="0" borderId="127" xfId="0" applyFont="1" applyBorder="1" applyAlignment="1">
      <alignment horizontal="right" vertical="center" shrinkToFit="1"/>
    </xf>
    <xf numFmtId="0" fontId="44" fillId="0" borderId="124" xfId="0" applyFont="1" applyBorder="1" applyAlignment="1">
      <alignment horizontal="center" vertical="center" shrinkToFit="1"/>
    </xf>
    <xf numFmtId="0" fontId="44" fillId="0" borderId="128" xfId="0" applyFont="1" applyBorder="1" applyAlignment="1">
      <alignment horizontal="left" vertical="center" shrinkToFit="1"/>
    </xf>
    <xf numFmtId="0" fontId="44" fillId="0" borderId="129" xfId="0" applyFont="1" applyBorder="1" applyAlignment="1">
      <alignment horizontal="right" vertical="center" shrinkToFit="1"/>
    </xf>
    <xf numFmtId="49" fontId="44" fillId="0" borderId="117" xfId="0" applyNumberFormat="1" applyFont="1" applyBorder="1" applyAlignment="1">
      <alignment horizontal="left" vertical="center" shrinkToFit="1"/>
    </xf>
    <xf numFmtId="49" fontId="44" fillId="0" borderId="0" xfId="0" applyNumberFormat="1" applyFont="1" applyAlignment="1">
      <alignment horizontal="right" wrapText="1" shrinkToFit="1"/>
    </xf>
    <xf numFmtId="0" fontId="44" fillId="0" borderId="124" xfId="0" applyFont="1" applyBorder="1" applyAlignment="1">
      <alignment horizontal="right" vertical="center" shrinkToFit="1"/>
    </xf>
    <xf numFmtId="49" fontId="44" fillId="0" borderId="124" xfId="0" applyNumberFormat="1" applyFont="1" applyBorder="1" applyAlignment="1">
      <alignment horizontal="left" wrapText="1" shrinkToFit="1"/>
    </xf>
    <xf numFmtId="49" fontId="44" fillId="0" borderId="0" xfId="0" applyNumberFormat="1" applyFont="1" applyAlignment="1">
      <alignment horizontal="left" vertical="center" shrinkToFit="1"/>
    </xf>
    <xf numFmtId="0" fontId="44" fillId="0" borderId="126" xfId="0" applyFont="1" applyBorder="1" applyAlignment="1">
      <alignment horizontal="left" vertical="center" shrinkToFit="1"/>
    </xf>
    <xf numFmtId="0" fontId="44" fillId="0" borderId="124" xfId="0" applyFont="1" applyBorder="1" applyAlignment="1">
      <alignment horizontal="left" vertical="top" shrinkToFit="1"/>
    </xf>
    <xf numFmtId="0" fontId="44" fillId="0" borderId="117" xfId="0" applyFont="1" applyBorder="1" applyAlignment="1">
      <alignment horizontal="center" vertical="center" shrinkToFit="1"/>
    </xf>
    <xf numFmtId="0" fontId="44" fillId="0" borderId="130" xfId="0" applyFont="1" applyBorder="1" applyAlignment="1">
      <alignment horizontal="left" vertical="center" shrinkToFit="1"/>
    </xf>
    <xf numFmtId="0" fontId="44" fillId="0" borderId="127" xfId="0" applyFont="1" applyBorder="1" applyAlignment="1">
      <alignment horizontal="left" vertical="center" shrinkToFit="1"/>
    </xf>
    <xf numFmtId="0" fontId="44" fillId="0" borderId="125" xfId="0" applyFont="1" applyBorder="1" applyAlignment="1">
      <alignment horizontal="right" vertical="center" shrinkToFit="1"/>
    </xf>
    <xf numFmtId="0" fontId="44" fillId="0" borderId="123" xfId="0" applyFont="1" applyBorder="1" applyAlignment="1">
      <alignment horizontal="right" vertical="center" shrinkToFit="1"/>
    </xf>
    <xf numFmtId="49" fontId="44" fillId="0" borderId="123" xfId="0" applyNumberFormat="1" applyFont="1" applyBorder="1" applyAlignment="1">
      <alignment horizontal="left" vertical="center" shrinkToFit="1"/>
    </xf>
    <xf numFmtId="0" fontId="44" fillId="0" borderId="122" xfId="0" applyFont="1" applyBorder="1" applyAlignment="1">
      <alignment horizontal="right" vertical="center" shrinkToFit="1"/>
    </xf>
    <xf numFmtId="0" fontId="44" fillId="0" borderId="0" xfId="0" applyFont="1" applyAlignment="1">
      <alignment horizontal="center" vertical="top" shrinkToFit="1"/>
    </xf>
    <xf numFmtId="49" fontId="44" fillId="0" borderId="0" xfId="0" applyNumberFormat="1" applyFont="1" applyAlignment="1">
      <alignment horizontal="center" shrinkToFit="1"/>
    </xf>
    <xf numFmtId="0" fontId="45" fillId="0" borderId="0" xfId="0" applyFont="1" applyAlignment="1">
      <alignment horizontal="center" vertical="center" wrapText="1"/>
    </xf>
    <xf numFmtId="0" fontId="42" fillId="0" borderId="0" xfId="0" applyFont="1">
      <alignment vertical="center"/>
    </xf>
    <xf numFmtId="0" fontId="42" fillId="0" borderId="0" xfId="0" applyFont="1" applyAlignment="1">
      <alignment horizontal="center" vertical="center"/>
    </xf>
    <xf numFmtId="0" fontId="42" fillId="0" borderId="0" xfId="0" applyFont="1" applyAlignment="1">
      <alignment horizontal="center"/>
    </xf>
    <xf numFmtId="0" fontId="41" fillId="0" borderId="0" xfId="0" applyFont="1" applyAlignment="1"/>
    <xf numFmtId="0" fontId="44" fillId="0" borderId="0" xfId="0" applyFont="1" applyAlignment="1">
      <alignment horizontal="left" vertical="top" shrinkToFit="1"/>
    </xf>
    <xf numFmtId="0" fontId="44" fillId="0" borderId="167" xfId="0" applyFont="1" applyBorder="1" applyAlignment="1">
      <alignment vertical="center" shrinkToFit="1"/>
    </xf>
    <xf numFmtId="49" fontId="42" fillId="0" borderId="123" xfId="0" applyNumberFormat="1" applyFont="1" applyBorder="1" applyAlignment="1">
      <alignment horizontal="center" vertical="center"/>
    </xf>
    <xf numFmtId="0" fontId="42" fillId="0" borderId="123" xfId="0" applyFont="1" applyBorder="1" applyAlignment="1">
      <alignment horizontal="center" vertical="center"/>
    </xf>
    <xf numFmtId="49" fontId="44" fillId="0" borderId="168" xfId="0" applyNumberFormat="1" applyFont="1" applyBorder="1" applyAlignment="1">
      <alignment vertical="center" shrinkToFit="1"/>
    </xf>
    <xf numFmtId="0" fontId="44" fillId="0" borderId="169" xfId="0" applyFont="1" applyBorder="1" applyAlignment="1">
      <alignment vertical="center" shrinkToFit="1"/>
    </xf>
    <xf numFmtId="0" fontId="42" fillId="0" borderId="23" xfId="0" applyFont="1" applyBorder="1" applyAlignment="1">
      <alignment horizontal="center" vertical="center"/>
    </xf>
    <xf numFmtId="49" fontId="44" fillId="0" borderId="170" xfId="0" applyNumberFormat="1" applyFont="1" applyBorder="1" applyAlignment="1">
      <alignment vertical="center" shrinkToFit="1"/>
    </xf>
    <xf numFmtId="0" fontId="41" fillId="0" borderId="0" xfId="0" applyFont="1" applyAlignment="1">
      <alignment horizontal="left" vertical="center"/>
    </xf>
    <xf numFmtId="49" fontId="41" fillId="0" borderId="0" xfId="0" applyNumberFormat="1" applyFont="1" applyAlignment="1">
      <alignment horizontal="left" vertical="center"/>
    </xf>
    <xf numFmtId="49" fontId="42" fillId="0" borderId="0" xfId="0" applyNumberFormat="1" applyFont="1" applyAlignment="1">
      <alignment horizontal="left" vertical="center"/>
    </xf>
    <xf numFmtId="0" fontId="41" fillId="0" borderId="0" xfId="0" applyFont="1" applyAlignment="1">
      <alignment horizontal="left"/>
    </xf>
    <xf numFmtId="0" fontId="66" fillId="0" borderId="0" xfId="0" applyFont="1">
      <alignment vertical="center"/>
    </xf>
    <xf numFmtId="0" fontId="50" fillId="0" borderId="120" xfId="0" applyFont="1" applyBorder="1" applyAlignment="1">
      <alignment horizontal="center" vertical="center" wrapText="1"/>
    </xf>
    <xf numFmtId="0" fontId="50" fillId="0" borderId="120" xfId="0" applyFont="1" applyBorder="1" applyAlignment="1">
      <alignment horizontal="center" vertical="center"/>
    </xf>
    <xf numFmtId="0" fontId="50" fillId="0" borderId="120" xfId="0" applyFont="1" applyBorder="1" applyAlignment="1">
      <alignment horizontal="center" vertical="center" shrinkToFit="1"/>
    </xf>
    <xf numFmtId="0" fontId="50" fillId="0" borderId="135" xfId="0" applyFont="1" applyBorder="1" applyAlignment="1">
      <alignment horizontal="center" vertical="center"/>
    </xf>
    <xf numFmtId="0" fontId="50" fillId="0" borderId="128" xfId="0" applyFont="1" applyBorder="1" applyAlignment="1">
      <alignment horizontal="center" vertical="center" wrapText="1"/>
    </xf>
    <xf numFmtId="0" fontId="50" fillId="0" borderId="128" xfId="0" applyFont="1" applyBorder="1" applyAlignment="1">
      <alignment horizontal="center" vertical="center"/>
    </xf>
    <xf numFmtId="0" fontId="50" fillId="0" borderId="137" xfId="0" applyFont="1" applyBorder="1" applyAlignment="1">
      <alignment horizontal="center" vertical="center"/>
    </xf>
    <xf numFmtId="0" fontId="50" fillId="0" borderId="135" xfId="0" applyFont="1" applyBorder="1" applyAlignment="1">
      <alignment horizontal="center" vertical="center" shrinkToFit="1"/>
    </xf>
    <xf numFmtId="0" fontId="50" fillId="0" borderId="137" xfId="0" applyFont="1" applyBorder="1" applyAlignment="1">
      <alignment horizontal="center" vertical="center" wrapText="1"/>
    </xf>
    <xf numFmtId="0" fontId="50" fillId="0" borderId="135" xfId="0" applyFont="1" applyBorder="1" applyAlignment="1">
      <alignment horizontal="center" vertical="center" wrapText="1"/>
    </xf>
    <xf numFmtId="0" fontId="50" fillId="0" borderId="141" xfId="0" applyFont="1" applyBorder="1" applyAlignment="1">
      <alignment horizontal="center" vertical="center" wrapText="1"/>
    </xf>
    <xf numFmtId="0" fontId="50" fillId="0" borderId="141" xfId="0" applyFont="1" applyBorder="1" applyAlignment="1">
      <alignment horizontal="center" vertical="center"/>
    </xf>
    <xf numFmtId="0" fontId="50" fillId="0" borderId="142" xfId="0" applyFont="1" applyBorder="1" applyAlignment="1">
      <alignment horizontal="center" vertical="center"/>
    </xf>
    <xf numFmtId="0" fontId="49" fillId="0" borderId="0" xfId="0" applyFont="1">
      <alignment vertical="center"/>
    </xf>
    <xf numFmtId="0" fontId="127" fillId="0" borderId="0" xfId="0" applyFont="1">
      <alignment vertical="center"/>
    </xf>
    <xf numFmtId="0" fontId="49" fillId="0" borderId="131" xfId="0" applyFont="1" applyBorder="1">
      <alignment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48" fillId="0" borderId="0" xfId="0" applyFont="1" applyAlignment="1">
      <alignment horizontal="center" vertical="center"/>
    </xf>
    <xf numFmtId="0" fontId="128" fillId="0" borderId="0" xfId="0" applyFont="1" applyAlignment="1">
      <alignment horizontal="center" vertical="center"/>
    </xf>
    <xf numFmtId="0" fontId="49" fillId="0" borderId="0" xfId="0" applyFont="1" applyAlignment="1">
      <alignment horizontal="center" vertical="center" wrapText="1"/>
    </xf>
    <xf numFmtId="0" fontId="50" fillId="0" borderId="0" xfId="0" applyFont="1" applyAlignment="1">
      <alignment horizontal="left" vertical="center"/>
    </xf>
    <xf numFmtId="0" fontId="128" fillId="0" borderId="0" xfId="0" applyFont="1" applyAlignment="1">
      <alignment horizontal="left" vertical="center"/>
    </xf>
    <xf numFmtId="0" fontId="50" fillId="0" borderId="143" xfId="0" applyFont="1" applyBorder="1" applyAlignment="1">
      <alignment horizontal="center" vertical="center"/>
    </xf>
    <xf numFmtId="0" fontId="50" fillId="0" borderId="0" xfId="0" applyFont="1">
      <alignment vertical="center"/>
    </xf>
    <xf numFmtId="0" fontId="128" fillId="0" borderId="143" xfId="0" applyFont="1" applyBorder="1" applyAlignment="1">
      <alignment horizontal="center" vertical="center" shrinkToFit="1"/>
    </xf>
    <xf numFmtId="0" fontId="50" fillId="0" borderId="128" xfId="0" applyFont="1" applyBorder="1" applyAlignment="1">
      <alignment horizontal="center" vertical="center" shrinkToFit="1"/>
    </xf>
    <xf numFmtId="0" fontId="50" fillId="0" borderId="0" xfId="0" applyFont="1" applyAlignment="1">
      <alignment horizontal="center" vertical="center"/>
    </xf>
    <xf numFmtId="0" fontId="50" fillId="0" borderId="144" xfId="0" applyFont="1" applyBorder="1" applyAlignment="1">
      <alignment horizontal="center" vertical="center"/>
    </xf>
    <xf numFmtId="49" fontId="50" fillId="0" borderId="143" xfId="0" applyNumberFormat="1" applyFont="1" applyBorder="1" applyAlignment="1">
      <alignment horizontal="center" vertical="center"/>
    </xf>
    <xf numFmtId="0" fontId="49" fillId="0" borderId="0" xfId="0" applyFont="1" applyAlignment="1">
      <alignment horizontal="left" vertical="center"/>
    </xf>
    <xf numFmtId="0" fontId="50" fillId="0" borderId="0" xfId="0" applyFont="1" applyAlignment="1">
      <alignment vertical="center" textRotation="255" shrinkToFit="1"/>
    </xf>
    <xf numFmtId="0" fontId="129" fillId="0" borderId="0" xfId="0" applyFont="1">
      <alignment vertical="center"/>
    </xf>
    <xf numFmtId="0" fontId="128" fillId="0" borderId="0" xfId="0" applyFont="1" applyAlignment="1">
      <alignment horizontal="right" vertical="center"/>
    </xf>
    <xf numFmtId="0" fontId="128" fillId="0" borderId="126" xfId="0" applyFont="1" applyBorder="1" applyAlignment="1">
      <alignment horizontal="right"/>
    </xf>
    <xf numFmtId="0" fontId="130" fillId="0" borderId="0" xfId="0" applyFont="1" applyAlignment="1">
      <alignment horizontal="right" vertical="center"/>
    </xf>
    <xf numFmtId="0" fontId="130" fillId="0" borderId="124" xfId="0" applyFont="1" applyBorder="1" applyAlignment="1">
      <alignment horizontal="right" vertical="center"/>
    </xf>
    <xf numFmtId="0" fontId="128" fillId="0" borderId="129" xfId="0" applyFont="1" applyBorder="1" applyAlignment="1">
      <alignment horizontal="left"/>
    </xf>
    <xf numFmtId="0" fontId="131" fillId="0" borderId="130" xfId="0" applyFont="1" applyBorder="1" applyAlignment="1">
      <alignment horizontal="right" vertical="top"/>
    </xf>
    <xf numFmtId="0" fontId="128" fillId="0" borderId="126" xfId="0" applyFont="1" applyBorder="1" applyAlignment="1">
      <alignment horizontal="left" vertical="center"/>
    </xf>
    <xf numFmtId="0" fontId="130" fillId="0" borderId="124" xfId="0" applyFont="1" applyBorder="1" applyAlignment="1">
      <alignment horizontal="left" vertical="center"/>
    </xf>
    <xf numFmtId="0" fontId="128" fillId="0" borderId="129" xfId="0" applyFont="1" applyBorder="1" applyAlignment="1">
      <alignment horizontal="right" vertical="center"/>
    </xf>
    <xf numFmtId="0" fontId="131" fillId="0" borderId="122" xfId="0" applyFont="1" applyBorder="1" applyAlignment="1">
      <alignment horizontal="left" vertical="top"/>
    </xf>
    <xf numFmtId="49" fontId="128" fillId="0" borderId="117" xfId="0" applyNumberFormat="1" applyFont="1" applyBorder="1" applyAlignment="1">
      <alignment horizontal="left" vertical="center"/>
    </xf>
    <xf numFmtId="49" fontId="128" fillId="0" borderId="0" xfId="0" applyNumberFormat="1" applyFont="1" applyAlignment="1">
      <alignment horizontal="right" vertical="center"/>
    </xf>
    <xf numFmtId="49" fontId="128" fillId="0" borderId="122" xfId="0" applyNumberFormat="1" applyFont="1" applyBorder="1" applyAlignment="1">
      <alignment horizontal="left" vertical="center"/>
    </xf>
    <xf numFmtId="49" fontId="128" fillId="0" borderId="124" xfId="0" applyNumberFormat="1" applyFont="1" applyBorder="1" applyAlignment="1">
      <alignment horizontal="right" vertical="center"/>
    </xf>
    <xf numFmtId="0" fontId="131" fillId="0" borderId="117" xfId="0" applyFont="1" applyBorder="1" applyAlignment="1">
      <alignment horizontal="left" vertical="center"/>
    </xf>
    <xf numFmtId="0" fontId="131" fillId="0" borderId="124" xfId="0" applyFont="1" applyBorder="1" applyAlignment="1">
      <alignment horizontal="right" vertical="center"/>
    </xf>
    <xf numFmtId="0" fontId="128" fillId="0" borderId="130" xfId="0" applyFont="1" applyBorder="1" applyAlignment="1">
      <alignment horizontal="left" vertical="center"/>
    </xf>
    <xf numFmtId="0" fontId="128" fillId="0" borderId="122" xfId="0" applyFont="1" applyBorder="1" applyAlignment="1">
      <alignment horizontal="right" vertical="center"/>
    </xf>
    <xf numFmtId="0" fontId="128" fillId="0" borderId="0" xfId="0" applyFont="1">
      <alignment vertical="center"/>
    </xf>
    <xf numFmtId="0" fontId="46" fillId="0" borderId="0" xfId="9" applyFont="1" applyAlignment="1">
      <alignment horizontal="left" vertical="center"/>
    </xf>
    <xf numFmtId="0" fontId="104" fillId="0" borderId="0" xfId="0" applyFont="1" applyAlignment="1">
      <alignment horizontal="left" vertical="center"/>
    </xf>
    <xf numFmtId="0" fontId="83" fillId="0" borderId="0" xfId="1" applyFont="1" applyAlignment="1">
      <alignment horizontal="distributed" wrapText="1"/>
    </xf>
    <xf numFmtId="0" fontId="83" fillId="0" borderId="0" xfId="1" applyFont="1" applyAlignment="1">
      <alignment horizontal="distributed" vertical="top" wrapText="1" shrinkToFit="1"/>
    </xf>
    <xf numFmtId="0" fontId="83" fillId="0" borderId="0" xfId="9" applyFont="1" applyAlignment="1">
      <alignment horizontal="distributed" vertical="center"/>
    </xf>
    <xf numFmtId="0" fontId="83" fillId="0" borderId="0" xfId="1" applyFont="1" applyAlignment="1">
      <alignment horizontal="center" vertical="center"/>
    </xf>
    <xf numFmtId="0" fontId="83" fillId="0" borderId="0" xfId="9" applyFont="1" applyAlignment="1">
      <alignment horizontal="distributed" vertical="center" wrapText="1"/>
    </xf>
    <xf numFmtId="0" fontId="83" fillId="0" borderId="0" xfId="1" applyFont="1" applyAlignment="1">
      <alignment horizontal="left" vertical="center"/>
    </xf>
    <xf numFmtId="0" fontId="83" fillId="0" borderId="0" xfId="1" applyFont="1" applyAlignment="1">
      <alignment horizontal="center" vertical="top"/>
    </xf>
    <xf numFmtId="0" fontId="83" fillId="0" borderId="0" xfId="1" applyFont="1" applyAlignment="1">
      <alignment vertical="top" wrapText="1"/>
    </xf>
    <xf numFmtId="0" fontId="83" fillId="0" borderId="0" xfId="1" applyFont="1" applyAlignment="1">
      <alignment vertical="top"/>
    </xf>
    <xf numFmtId="0" fontId="104" fillId="0" borderId="0" xfId="7" applyFont="1" applyAlignment="1">
      <alignment horizontal="distributed" vertical="center"/>
    </xf>
    <xf numFmtId="0" fontId="83" fillId="0" borderId="0" xfId="1" applyFont="1"/>
    <xf numFmtId="0" fontId="83" fillId="0" borderId="0" xfId="1" applyFont="1" applyAlignment="1">
      <alignment vertical="center" shrinkToFit="1"/>
    </xf>
    <xf numFmtId="0" fontId="83" fillId="0" borderId="0" xfId="9" applyFont="1">
      <alignment vertical="center"/>
    </xf>
    <xf numFmtId="0" fontId="104" fillId="0" borderId="0" xfId="7" applyFont="1">
      <alignment vertical="center"/>
    </xf>
    <xf numFmtId="0" fontId="104" fillId="0" borderId="0" xfId="7" applyFont="1" applyAlignment="1">
      <alignment horizontal="center" vertical="center"/>
    </xf>
    <xf numFmtId="0" fontId="83" fillId="0" borderId="0" xfId="1" applyFont="1" applyAlignment="1">
      <alignment vertical="center"/>
    </xf>
    <xf numFmtId="0" fontId="104" fillId="0" borderId="0" xfId="1" applyFont="1" applyAlignment="1">
      <alignment horizontal="center" vertical="center"/>
    </xf>
    <xf numFmtId="0" fontId="104" fillId="0" borderId="0" xfId="1" applyFont="1" applyAlignment="1">
      <alignment horizontal="left" vertical="center"/>
    </xf>
    <xf numFmtId="0" fontId="83" fillId="0" borderId="0" xfId="0" applyFont="1">
      <alignment vertical="center"/>
    </xf>
    <xf numFmtId="0" fontId="83" fillId="0" borderId="0" xfId="1" applyFont="1" applyAlignment="1">
      <alignment horizontal="center" vertical="center" shrinkToFit="1"/>
    </xf>
    <xf numFmtId="0" fontId="104" fillId="0" borderId="0" xfId="1" applyFont="1" applyAlignment="1">
      <alignment horizontal="center" vertical="top" wrapText="1"/>
    </xf>
    <xf numFmtId="0" fontId="83" fillId="0" borderId="0" xfId="0" applyFont="1" applyAlignment="1">
      <alignment horizontal="center" vertical="center" shrinkToFit="1"/>
    </xf>
    <xf numFmtId="0" fontId="104" fillId="0" borderId="0" xfId="1" applyFont="1"/>
    <xf numFmtId="0" fontId="50" fillId="0" borderId="208" xfId="0" applyFont="1" applyBorder="1" applyAlignment="1">
      <alignment horizontal="center" vertical="center" wrapText="1"/>
    </xf>
    <xf numFmtId="0" fontId="16" fillId="0" borderId="0" xfId="2" applyFont="1">
      <alignment vertical="center"/>
    </xf>
    <xf numFmtId="0" fontId="4" fillId="0" borderId="0" xfId="2" applyFont="1">
      <alignment vertical="center"/>
    </xf>
    <xf numFmtId="0" fontId="4" fillId="0" borderId="0" xfId="2" applyFont="1" applyAlignment="1">
      <alignment vertical="top"/>
    </xf>
    <xf numFmtId="0" fontId="4" fillId="0" borderId="0" xfId="2" applyFont="1" applyAlignment="1">
      <alignment horizontal="center" vertical="center"/>
    </xf>
    <xf numFmtId="0" fontId="91" fillId="0" borderId="0" xfId="2" applyFont="1" applyAlignment="1">
      <alignment horizontal="left" vertical="center"/>
    </xf>
    <xf numFmtId="0" fontId="4" fillId="0" borderId="0" xfId="2" applyFont="1" applyAlignment="1">
      <alignment horizontal="center" vertical="center" shrinkToFit="1"/>
    </xf>
    <xf numFmtId="0" fontId="4" fillId="0" borderId="0" xfId="2" applyFont="1" applyAlignment="1">
      <alignment vertical="center" shrinkToFit="1"/>
    </xf>
    <xf numFmtId="0" fontId="8" fillId="0" borderId="12" xfId="2" applyFont="1" applyBorder="1" applyAlignment="1">
      <alignment vertical="center" shrinkToFit="1"/>
    </xf>
    <xf numFmtId="0" fontId="8" fillId="0" borderId="15" xfId="2" applyFont="1" applyBorder="1" applyAlignment="1">
      <alignment vertical="center" shrinkToFit="1"/>
    </xf>
    <xf numFmtId="0" fontId="4" fillId="0" borderId="0" xfId="3" applyFont="1" applyAlignment="1" applyProtection="1">
      <alignment horizontal="left" vertical="center"/>
      <protection locked="0"/>
    </xf>
    <xf numFmtId="0" fontId="20" fillId="0" borderId="0" xfId="3" applyFont="1" applyAlignment="1" applyProtection="1">
      <alignment horizontal="left" vertical="center"/>
      <protection locked="0"/>
    </xf>
    <xf numFmtId="0" fontId="4" fillId="0" borderId="0" xfId="3" applyFont="1">
      <alignment vertical="center"/>
    </xf>
    <xf numFmtId="0" fontId="20" fillId="0" borderId="201" xfId="3" applyFont="1" applyBorder="1" applyAlignment="1" applyProtection="1">
      <alignment horizontal="left" vertical="center"/>
      <protection locked="0"/>
    </xf>
    <xf numFmtId="0" fontId="20" fillId="0" borderId="9" xfId="3" applyFont="1" applyBorder="1" applyAlignment="1" applyProtection="1">
      <alignment horizontal="left" vertical="center"/>
      <protection locked="0"/>
    </xf>
    <xf numFmtId="0" fontId="20" fillId="0" borderId="8" xfId="3" applyFont="1" applyBorder="1" applyAlignment="1" applyProtection="1">
      <alignment horizontal="left" vertical="center"/>
      <protection locked="0"/>
    </xf>
    <xf numFmtId="0" fontId="20" fillId="0" borderId="7" xfId="3" applyFont="1" applyBorder="1" applyAlignment="1" applyProtection="1">
      <alignment horizontal="left" vertical="center"/>
      <protection locked="0"/>
    </xf>
    <xf numFmtId="0" fontId="14" fillId="0" borderId="0" xfId="3" applyFont="1">
      <alignment vertical="center"/>
    </xf>
    <xf numFmtId="0" fontId="4" fillId="0" borderId="5" xfId="3" applyFont="1" applyBorder="1">
      <alignment vertical="center"/>
    </xf>
    <xf numFmtId="0" fontId="4" fillId="0" borderId="209" xfId="3" applyFont="1" applyBorder="1">
      <alignment vertical="center"/>
    </xf>
    <xf numFmtId="0" fontId="4" fillId="0" borderId="210" xfId="3" applyFont="1" applyBorder="1">
      <alignment vertical="center"/>
    </xf>
    <xf numFmtId="0" fontId="4" fillId="0" borderId="211" xfId="3" applyFont="1" applyBorder="1">
      <alignment vertical="center"/>
    </xf>
    <xf numFmtId="0" fontId="14" fillId="0" borderId="0" xfId="3" applyFont="1" applyAlignment="1">
      <alignment horizontal="center" vertical="center"/>
    </xf>
    <xf numFmtId="0" fontId="4" fillId="0" borderId="156" xfId="3" applyFont="1" applyBorder="1">
      <alignment vertical="center"/>
    </xf>
    <xf numFmtId="0" fontId="4" fillId="0" borderId="6" xfId="3" applyFont="1" applyBorder="1">
      <alignment vertical="center"/>
    </xf>
    <xf numFmtId="0" fontId="4" fillId="0" borderId="10" xfId="3" applyFont="1" applyBorder="1">
      <alignment vertical="center"/>
    </xf>
    <xf numFmtId="0" fontId="4" fillId="0" borderId="212" xfId="3" applyFont="1" applyBorder="1">
      <alignment vertical="center"/>
    </xf>
    <xf numFmtId="0" fontId="4" fillId="0" borderId="213" xfId="3" applyFont="1" applyBorder="1">
      <alignment vertical="center"/>
    </xf>
    <xf numFmtId="0" fontId="4" fillId="0" borderId="11" xfId="3" applyFont="1" applyBorder="1">
      <alignment vertical="center"/>
    </xf>
    <xf numFmtId="0" fontId="8" fillId="0" borderId="0" xfId="3" applyFont="1">
      <alignment vertical="center"/>
    </xf>
    <xf numFmtId="0" fontId="8" fillId="0" borderId="6" xfId="3" applyFont="1" applyBorder="1">
      <alignment vertical="center"/>
    </xf>
    <xf numFmtId="0" fontId="8" fillId="0" borderId="8" xfId="3" applyFont="1" applyBorder="1">
      <alignment vertical="center"/>
    </xf>
    <xf numFmtId="0" fontId="8" fillId="0" borderId="9" xfId="3" applyFont="1" applyBorder="1">
      <alignment vertical="center"/>
    </xf>
    <xf numFmtId="0" fontId="8" fillId="0" borderId="6" xfId="3" applyFont="1" applyBorder="1" applyAlignment="1">
      <alignment horizontal="center" vertical="center" shrinkToFit="1"/>
    </xf>
    <xf numFmtId="0" fontId="8" fillId="0" borderId="10" xfId="3" applyFont="1" applyBorder="1">
      <alignment vertical="center"/>
    </xf>
    <xf numFmtId="0" fontId="8" fillId="0" borderId="11" xfId="3" applyFont="1" applyBorder="1">
      <alignment vertical="center"/>
    </xf>
    <xf numFmtId="0" fontId="8" fillId="0" borderId="7" xfId="3" applyFont="1" applyBorder="1">
      <alignment vertical="center"/>
    </xf>
    <xf numFmtId="0" fontId="8" fillId="0" borderId="5" xfId="3" applyFont="1" applyBorder="1">
      <alignment vertical="center"/>
    </xf>
    <xf numFmtId="0" fontId="4" fillId="0" borderId="21" xfId="2" applyFont="1" applyBorder="1">
      <alignment vertical="center"/>
    </xf>
    <xf numFmtId="0" fontId="4" fillId="0" borderId="20" xfId="2" applyFont="1" applyBorder="1">
      <alignment vertical="center"/>
    </xf>
    <xf numFmtId="0" fontId="4" fillId="0" borderId="25" xfId="2" applyFont="1" applyBorder="1">
      <alignment vertical="center"/>
    </xf>
    <xf numFmtId="0" fontId="4" fillId="0" borderId="161" xfId="2" applyFont="1" applyBorder="1">
      <alignment vertical="center"/>
    </xf>
    <xf numFmtId="0" fontId="4" fillId="0" borderId="24" xfId="2" applyFont="1" applyBorder="1">
      <alignment vertical="center"/>
    </xf>
    <xf numFmtId="0" fontId="4" fillId="0" borderId="23" xfId="2" applyFont="1" applyBorder="1">
      <alignment vertical="center"/>
    </xf>
    <xf numFmtId="0" fontId="4" fillId="0" borderId="215" xfId="2" applyFont="1" applyBorder="1">
      <alignment vertical="center"/>
    </xf>
    <xf numFmtId="0" fontId="4" fillId="0" borderId="216" xfId="2" applyFont="1" applyBorder="1">
      <alignment vertical="center"/>
    </xf>
    <xf numFmtId="0" fontId="4" fillId="0" borderId="217" xfId="2" applyFont="1" applyBorder="1">
      <alignment vertical="center"/>
    </xf>
    <xf numFmtId="0" fontId="4" fillId="0" borderId="22" xfId="2" applyFont="1" applyBorder="1">
      <alignment vertical="center"/>
    </xf>
    <xf numFmtId="0" fontId="4" fillId="0" borderId="160" xfId="2" applyFont="1" applyBorder="1">
      <alignment vertical="center"/>
    </xf>
    <xf numFmtId="49" fontId="76" fillId="0" borderId="0" xfId="9" applyNumberFormat="1" applyFont="1" applyAlignment="1">
      <alignment horizontal="center" vertical="center"/>
    </xf>
    <xf numFmtId="49" fontId="38" fillId="0" borderId="0" xfId="9" applyNumberFormat="1" applyFont="1" applyAlignment="1">
      <alignment horizontal="center" vertical="center"/>
    </xf>
    <xf numFmtId="0" fontId="38" fillId="0" borderId="0" xfId="9" applyFont="1" applyAlignment="1">
      <alignment horizontal="left" vertical="center"/>
    </xf>
    <xf numFmtId="0" fontId="38" fillId="0" borderId="0" xfId="9" applyFont="1" applyAlignment="1">
      <alignment horizontal="left" vertical="center" wrapText="1"/>
    </xf>
    <xf numFmtId="0" fontId="46" fillId="0" borderId="0" xfId="1" applyFont="1" applyAlignment="1">
      <alignment vertical="center"/>
    </xf>
    <xf numFmtId="0" fontId="104" fillId="0" borderId="0" xfId="0" applyFont="1" applyAlignment="1">
      <alignment horizontal="left" vertical="top"/>
    </xf>
    <xf numFmtId="49" fontId="38" fillId="0" borderId="0" xfId="9" applyNumberFormat="1" applyFont="1" applyAlignment="1">
      <alignment horizontal="center" vertical="center" shrinkToFit="1"/>
    </xf>
    <xf numFmtId="0" fontId="38" fillId="0" borderId="0" xfId="9" applyFont="1" applyAlignment="1">
      <alignment vertical="center" shrinkToFit="1"/>
    </xf>
    <xf numFmtId="0" fontId="49" fillId="0" borderId="0" xfId="0" applyFont="1" applyAlignment="1"/>
    <xf numFmtId="0" fontId="38" fillId="0" borderId="0" xfId="1" applyFont="1" applyAlignment="1">
      <alignment vertical="center" shrinkToFit="1"/>
    </xf>
    <xf numFmtId="0" fontId="104" fillId="0" borderId="0" xfId="0" applyFont="1" applyAlignment="1">
      <alignment horizontal="left"/>
    </xf>
    <xf numFmtId="0" fontId="38" fillId="0" borderId="0" xfId="1" applyFont="1" applyAlignment="1">
      <alignment vertical="top" shrinkToFit="1"/>
    </xf>
    <xf numFmtId="0" fontId="38" fillId="0" borderId="0" xfId="9" applyFont="1" applyAlignment="1">
      <alignment vertical="top" wrapText="1"/>
    </xf>
    <xf numFmtId="0" fontId="46" fillId="0" borderId="0" xfId="0" applyFont="1" applyAlignment="1"/>
    <xf numFmtId="0" fontId="46" fillId="0" borderId="0" xfId="0" applyFont="1" applyAlignment="1">
      <alignment vertical="center" wrapText="1"/>
    </xf>
    <xf numFmtId="0" fontId="46" fillId="0" borderId="0" xfId="13" applyFont="1" applyAlignment="1">
      <alignment horizontal="center" vertical="center"/>
    </xf>
    <xf numFmtId="0" fontId="78" fillId="0" borderId="0" xfId="13" applyFont="1" applyAlignment="1">
      <alignment horizontal="center" vertical="center"/>
    </xf>
    <xf numFmtId="0" fontId="79" fillId="0" borderId="0" xfId="13" applyFont="1" applyAlignment="1">
      <alignment vertical="center"/>
    </xf>
    <xf numFmtId="0" fontId="79" fillId="0" borderId="0" xfId="13" applyFont="1" applyAlignment="1">
      <alignment horizontal="left" vertical="center"/>
    </xf>
    <xf numFmtId="0" fontId="79" fillId="0" borderId="0" xfId="13" applyFont="1" applyAlignment="1">
      <alignment vertical="top"/>
    </xf>
    <xf numFmtId="0" fontId="79" fillId="0" borderId="0" xfId="9" applyFont="1" applyAlignment="1">
      <alignment horizontal="distributed" vertical="center"/>
    </xf>
    <xf numFmtId="0" fontId="80" fillId="0" borderId="0" xfId="0" applyFont="1">
      <alignment vertical="center"/>
    </xf>
    <xf numFmtId="0" fontId="80" fillId="0" borderId="0" xfId="0" applyFont="1" applyAlignment="1">
      <alignment vertical="center" shrinkToFit="1"/>
    </xf>
    <xf numFmtId="0" fontId="80" fillId="0" borderId="0" xfId="0" applyFont="1" applyAlignment="1">
      <alignment vertical="top" shrinkToFit="1"/>
    </xf>
    <xf numFmtId="0" fontId="104" fillId="0" borderId="0" xfId="0" applyFont="1" applyAlignment="1">
      <alignment horizontal="center" wrapText="1"/>
    </xf>
    <xf numFmtId="0" fontId="80" fillId="0" borderId="0" xfId="0" applyFont="1" applyAlignment="1"/>
    <xf numFmtId="49" fontId="135" fillId="0" borderId="0" xfId="1" applyNumberFormat="1" applyFont="1" applyAlignment="1">
      <alignment vertical="top"/>
    </xf>
    <xf numFmtId="0" fontId="136" fillId="0" borderId="0" xfId="0" applyFont="1">
      <alignment vertical="center"/>
    </xf>
    <xf numFmtId="49" fontId="135" fillId="0" borderId="0" xfId="1" applyNumberFormat="1" applyFont="1" applyAlignment="1">
      <alignment horizontal="center" vertical="top"/>
    </xf>
    <xf numFmtId="0" fontId="137" fillId="0" borderId="0" xfId="0" applyFont="1">
      <alignment vertical="center"/>
    </xf>
    <xf numFmtId="0" fontId="136" fillId="0" borderId="0" xfId="0" applyFont="1" applyAlignment="1">
      <alignment horizontal="center" vertical="center"/>
    </xf>
    <xf numFmtId="56" fontId="136" fillId="0" borderId="175" xfId="0" applyNumberFormat="1" applyFont="1" applyBorder="1">
      <alignment vertical="center"/>
    </xf>
    <xf numFmtId="0" fontId="139" fillId="0" borderId="175" xfId="0" applyFont="1" applyBorder="1">
      <alignment vertical="center"/>
    </xf>
    <xf numFmtId="0" fontId="139" fillId="0" borderId="0" xfId="0" applyFont="1">
      <alignment vertical="center"/>
    </xf>
    <xf numFmtId="0" fontId="139" fillId="0" borderId="176" xfId="0" applyFont="1" applyBorder="1">
      <alignment vertical="center"/>
    </xf>
    <xf numFmtId="0" fontId="136" fillId="0" borderId="175" xfId="0" applyFont="1" applyBorder="1">
      <alignment vertical="center"/>
    </xf>
    <xf numFmtId="0" fontId="136" fillId="0" borderId="176" xfId="0" applyFont="1" applyBorder="1">
      <alignment vertical="center"/>
    </xf>
    <xf numFmtId="0" fontId="136" fillId="0" borderId="175" xfId="0" applyFont="1" applyBorder="1" applyAlignment="1">
      <alignment horizontal="center" vertical="center"/>
    </xf>
    <xf numFmtId="56" fontId="136" fillId="0" borderId="176" xfId="0" applyNumberFormat="1" applyFont="1" applyBorder="1">
      <alignment vertical="center"/>
    </xf>
    <xf numFmtId="56" fontId="136" fillId="0" borderId="0" xfId="0" applyNumberFormat="1" applyFont="1">
      <alignment vertical="center"/>
    </xf>
    <xf numFmtId="0" fontId="136" fillId="0" borderId="160" xfId="0" applyFont="1" applyBorder="1">
      <alignment vertical="center"/>
    </xf>
    <xf numFmtId="0" fontId="136" fillId="0" borderId="23" xfId="0" applyFont="1" applyBorder="1">
      <alignment vertical="center"/>
    </xf>
    <xf numFmtId="0" fontId="136" fillId="0" borderId="22" xfId="0" applyFont="1" applyBorder="1">
      <alignment vertical="center"/>
    </xf>
    <xf numFmtId="0" fontId="136" fillId="0" borderId="183" xfId="0" applyFont="1" applyBorder="1">
      <alignment vertical="center"/>
    </xf>
    <xf numFmtId="0" fontId="136" fillId="0" borderId="184" xfId="0" applyFont="1" applyBorder="1">
      <alignment vertical="center"/>
    </xf>
    <xf numFmtId="0" fontId="136" fillId="0" borderId="21" xfId="0" applyFont="1" applyBorder="1" applyAlignment="1">
      <alignment horizontal="center" vertical="center"/>
    </xf>
    <xf numFmtId="0" fontId="136" fillId="0" borderId="69" xfId="0" applyFont="1" applyBorder="1" applyAlignment="1">
      <alignment horizontal="center" vertical="center"/>
    </xf>
    <xf numFmtId="0" fontId="136" fillId="0" borderId="20" xfId="0" applyFont="1" applyBorder="1">
      <alignment vertical="center"/>
    </xf>
    <xf numFmtId="0" fontId="136" fillId="0" borderId="187" xfId="0" applyFont="1" applyBorder="1">
      <alignment vertical="center"/>
    </xf>
    <xf numFmtId="0" fontId="136" fillId="0" borderId="25" xfId="0" applyFont="1" applyBorder="1">
      <alignment vertical="center"/>
    </xf>
    <xf numFmtId="0" fontId="136" fillId="0" borderId="24" xfId="0" applyFont="1" applyBorder="1">
      <alignment vertical="center"/>
    </xf>
    <xf numFmtId="0" fontId="136" fillId="0" borderId="21" xfId="0" applyFont="1" applyBorder="1">
      <alignment vertical="center"/>
    </xf>
    <xf numFmtId="0" fontId="136" fillId="0" borderId="69" xfId="0" applyFont="1" applyBorder="1">
      <alignment vertical="center"/>
    </xf>
    <xf numFmtId="0" fontId="136" fillId="0" borderId="193" xfId="0" applyFont="1" applyBorder="1">
      <alignment vertical="center"/>
    </xf>
    <xf numFmtId="0" fontId="136" fillId="0" borderId="194" xfId="0" applyFont="1" applyBorder="1">
      <alignment vertical="center"/>
    </xf>
    <xf numFmtId="0" fontId="136" fillId="0" borderId="197" xfId="0" applyFont="1" applyBorder="1">
      <alignment vertical="center"/>
    </xf>
    <xf numFmtId="0" fontId="136" fillId="0" borderId="198" xfId="0" applyFont="1" applyBorder="1">
      <alignment vertical="center"/>
    </xf>
    <xf numFmtId="0" fontId="136" fillId="0" borderId="191" xfId="0" applyFont="1" applyBorder="1">
      <alignment vertical="center"/>
    </xf>
    <xf numFmtId="0" fontId="142" fillId="0" borderId="0" xfId="0" applyFont="1" applyAlignment="1">
      <alignment horizontal="center" vertical="center"/>
    </xf>
    <xf numFmtId="0" fontId="136" fillId="0" borderId="157" xfId="0" applyFont="1" applyBorder="1">
      <alignment vertical="center"/>
    </xf>
    <xf numFmtId="0" fontId="136" fillId="0" borderId="68" xfId="0" applyFont="1" applyBorder="1">
      <alignment vertical="center"/>
    </xf>
    <xf numFmtId="0" fontId="142" fillId="0" borderId="21" xfId="0" applyFont="1" applyBorder="1" applyAlignment="1">
      <alignment horizontal="center" vertical="center"/>
    </xf>
    <xf numFmtId="0" fontId="142" fillId="0" borderId="160" xfId="0" applyFont="1" applyBorder="1" applyAlignment="1">
      <alignment horizontal="center" vertical="center"/>
    </xf>
    <xf numFmtId="0" fontId="142" fillId="0" borderId="25" xfId="0" applyFont="1" applyBorder="1" applyAlignment="1">
      <alignment horizontal="center" vertical="center"/>
    </xf>
    <xf numFmtId="0" fontId="136" fillId="0" borderId="202" xfId="0" applyFont="1" applyBorder="1">
      <alignment vertical="center"/>
    </xf>
    <xf numFmtId="0" fontId="136" fillId="0" borderId="203" xfId="0" applyFont="1" applyBorder="1">
      <alignment vertical="center"/>
    </xf>
    <xf numFmtId="20" fontId="136" fillId="0" borderId="23" xfId="0" applyNumberFormat="1" applyFont="1" applyBorder="1" applyAlignment="1">
      <alignment vertical="center" wrapText="1"/>
    </xf>
    <xf numFmtId="0" fontId="25" fillId="0" borderId="0" xfId="0" quotePrefix="1" applyFont="1" applyAlignment="1">
      <alignment horizontal="right" vertical="center"/>
    </xf>
    <xf numFmtId="0" fontId="90" fillId="0" borderId="0" xfId="0" applyFont="1">
      <alignment vertical="center"/>
    </xf>
    <xf numFmtId="0" fontId="64" fillId="0" borderId="0" xfId="1" applyFont="1"/>
    <xf numFmtId="0" fontId="4" fillId="0" borderId="0" xfId="2" applyFont="1" applyAlignment="1">
      <alignment horizontal="right" vertical="center"/>
    </xf>
    <xf numFmtId="0" fontId="8" fillId="0" borderId="0" xfId="2" applyFont="1" applyAlignment="1">
      <alignment vertical="top"/>
    </xf>
    <xf numFmtId="0" fontId="8" fillId="5" borderId="15" xfId="2" applyFont="1" applyFill="1" applyBorder="1" applyAlignment="1">
      <alignment vertical="center" shrinkToFit="1"/>
    </xf>
    <xf numFmtId="0" fontId="8" fillId="0" borderId="0" xfId="2" applyFont="1" applyAlignment="1">
      <alignment vertical="center" shrinkToFit="1"/>
    </xf>
    <xf numFmtId="20" fontId="8" fillId="0" borderId="0" xfId="2" applyNumberFormat="1" applyFont="1" applyAlignment="1">
      <alignment horizontal="center" vertical="center" shrinkToFit="1"/>
    </xf>
    <xf numFmtId="0" fontId="8" fillId="0" borderId="0" xfId="2" applyFont="1" applyAlignment="1">
      <alignment horizontal="center" vertical="center" shrinkToFit="1"/>
    </xf>
    <xf numFmtId="0" fontId="8" fillId="5" borderId="0" xfId="2" applyFont="1" applyFill="1" applyAlignment="1">
      <alignment horizontal="center" vertical="center" shrinkToFit="1"/>
    </xf>
    <xf numFmtId="0" fontId="8" fillId="5" borderId="0" xfId="2" applyFont="1" applyFill="1" applyAlignment="1">
      <alignment vertical="center" shrinkToFit="1"/>
    </xf>
    <xf numFmtId="0" fontId="5" fillId="0" borderId="0" xfId="8">
      <alignment vertical="center"/>
    </xf>
    <xf numFmtId="0" fontId="151" fillId="0" borderId="0" xfId="8" applyFont="1" applyAlignment="1">
      <alignment horizontal="center" vertical="center"/>
    </xf>
    <xf numFmtId="0" fontId="152" fillId="0" borderId="0" xfId="8" applyFont="1" applyAlignment="1">
      <alignment horizontal="center" vertical="center"/>
    </xf>
    <xf numFmtId="0" fontId="5" fillId="0" borderId="0" xfId="8" applyProtection="1">
      <alignment vertical="center"/>
      <protection locked="0"/>
    </xf>
    <xf numFmtId="0" fontId="116" fillId="0" borderId="0" xfId="1" applyFont="1" applyAlignment="1">
      <alignment horizontal="center" vertical="center"/>
    </xf>
    <xf numFmtId="0" fontId="117" fillId="0" borderId="0" xfId="1" applyFont="1" applyAlignment="1">
      <alignment horizontal="center" vertical="center"/>
    </xf>
    <xf numFmtId="0" fontId="5" fillId="0" borderId="0" xfId="1"/>
    <xf numFmtId="0" fontId="0" fillId="0" borderId="0" xfId="0" applyAlignment="1"/>
    <xf numFmtId="0" fontId="33" fillId="0" borderId="0" xfId="1" applyFont="1" applyAlignment="1">
      <alignment horizontal="distributed"/>
    </xf>
    <xf numFmtId="0" fontId="33" fillId="0" borderId="0" xfId="1" applyFont="1" applyAlignment="1">
      <alignment horizontal="center" vertical="center"/>
    </xf>
    <xf numFmtId="0" fontId="5" fillId="0" borderId="0" xfId="1" applyAlignment="1">
      <alignment horizontal="center"/>
    </xf>
    <xf numFmtId="0" fontId="104" fillId="0" borderId="0" xfId="1" applyFont="1" applyAlignment="1">
      <alignment horizontal="center"/>
    </xf>
    <xf numFmtId="0" fontId="8" fillId="0" borderId="0" xfId="7" applyFont="1" applyAlignment="1">
      <alignment horizontal="left" vertical="top" wrapText="1"/>
    </xf>
    <xf numFmtId="0" fontId="16" fillId="0" borderId="0" xfId="1" applyFont="1" applyAlignment="1">
      <alignment horizontal="center" vertical="center"/>
    </xf>
    <xf numFmtId="0" fontId="46" fillId="0" borderId="0" xfId="0" applyFont="1" applyAlignment="1">
      <alignment horizontal="center" vertical="center"/>
    </xf>
    <xf numFmtId="0" fontId="8" fillId="0" borderId="0" xfId="7" applyFont="1" applyAlignment="1">
      <alignment horizontal="left" vertical="center" wrapText="1"/>
    </xf>
    <xf numFmtId="0" fontId="8" fillId="0" borderId="0" xfId="1" applyFont="1" applyAlignment="1">
      <alignment horizontal="left" vertical="top" wrapText="1"/>
    </xf>
    <xf numFmtId="0" fontId="34" fillId="0" borderId="0" xfId="0" applyFont="1" applyAlignment="1">
      <alignment vertical="top" wrapText="1"/>
    </xf>
    <xf numFmtId="0" fontId="38" fillId="0" borderId="0" xfId="1" applyFont="1" applyAlignment="1">
      <alignment horizontal="left" vertical="top" wrapText="1"/>
    </xf>
    <xf numFmtId="0" fontId="8" fillId="0" borderId="0" xfId="0" applyFont="1" applyAlignment="1">
      <alignment horizontal="left" vertical="top" wrapText="1"/>
    </xf>
    <xf numFmtId="0" fontId="38" fillId="0" borderId="0" xfId="7" applyFont="1" applyAlignment="1">
      <alignment horizontal="left" vertical="top" wrapText="1"/>
    </xf>
    <xf numFmtId="49" fontId="118" fillId="0" borderId="0" xfId="2" applyNumberFormat="1" applyFont="1" applyAlignment="1">
      <alignment horizontal="center" vertical="top" shrinkToFit="1"/>
    </xf>
    <xf numFmtId="0" fontId="119" fillId="0" borderId="0" xfId="2" applyFont="1" applyAlignment="1">
      <alignment vertical="top" wrapText="1"/>
    </xf>
    <xf numFmtId="0" fontId="119" fillId="0" borderId="0" xfId="2" applyFont="1" applyAlignment="1">
      <alignment horizontal="left" vertical="top" wrapText="1"/>
    </xf>
    <xf numFmtId="0" fontId="119" fillId="0" borderId="0" xfId="0" applyFont="1" applyAlignment="1">
      <alignment vertical="top" wrapText="1"/>
    </xf>
    <xf numFmtId="0" fontId="121" fillId="0" borderId="0" xfId="0" applyFont="1" applyAlignment="1">
      <alignment horizontal="left" vertical="center"/>
    </xf>
    <xf numFmtId="0" fontId="119" fillId="0" borderId="0" xfId="0" applyFont="1" applyAlignment="1">
      <alignment horizontal="left" vertical="top" wrapText="1"/>
    </xf>
    <xf numFmtId="0" fontId="119" fillId="0" borderId="0" xfId="0" applyFont="1" applyAlignment="1">
      <alignment horizontal="left" vertical="center"/>
    </xf>
    <xf numFmtId="0" fontId="119" fillId="0" borderId="0" xfId="0" applyFont="1" applyAlignment="1">
      <alignment horizontal="distributed" vertical="top" wrapText="1"/>
    </xf>
    <xf numFmtId="38" fontId="119" fillId="0" borderId="0" xfId="6" applyFont="1" applyAlignment="1">
      <alignment horizontal="left" vertical="top" wrapText="1"/>
    </xf>
    <xf numFmtId="0" fontId="119" fillId="0" borderId="0" xfId="0" applyFont="1" applyAlignment="1">
      <alignment horizontal="left" vertical="center" wrapText="1"/>
    </xf>
    <xf numFmtId="0" fontId="119" fillId="0" borderId="0" xfId="8" applyFont="1" applyAlignment="1">
      <alignment vertical="top" wrapText="1"/>
    </xf>
    <xf numFmtId="0" fontId="119" fillId="0" borderId="0" xfId="8" applyFont="1" applyAlignment="1">
      <alignment horizontal="left" vertical="top"/>
    </xf>
    <xf numFmtId="0" fontId="119" fillId="0" borderId="166" xfId="0" applyFont="1" applyBorder="1" applyAlignment="1">
      <alignment horizontal="center" vertical="center" wrapText="1"/>
    </xf>
    <xf numFmtId="0" fontId="119" fillId="0" borderId="6" xfId="0" applyFont="1" applyBorder="1" applyAlignment="1">
      <alignment horizontal="center" vertical="center" wrapText="1"/>
    </xf>
    <xf numFmtId="0" fontId="119" fillId="0" borderId="162" xfId="0" applyFont="1" applyBorder="1" applyAlignment="1">
      <alignment horizontal="center" vertical="center" wrapText="1"/>
    </xf>
    <xf numFmtId="0" fontId="119" fillId="0" borderId="164" xfId="0" applyFont="1" applyBorder="1" applyAlignment="1">
      <alignment horizontal="center" vertical="center" wrapText="1"/>
    </xf>
    <xf numFmtId="0" fontId="119" fillId="0" borderId="163" xfId="0" applyFont="1" applyBorder="1" applyAlignment="1">
      <alignment horizontal="center" vertical="center" wrapText="1"/>
    </xf>
    <xf numFmtId="0" fontId="119" fillId="0" borderId="172" xfId="0" applyFont="1" applyBorder="1" applyAlignment="1">
      <alignment horizontal="center" vertical="center" wrapText="1"/>
    </xf>
    <xf numFmtId="0" fontId="89" fillId="0" borderId="0" xfId="0" applyFont="1" applyAlignment="1">
      <alignment horizontal="center" vertical="center" wrapText="1"/>
    </xf>
    <xf numFmtId="0" fontId="122" fillId="0" borderId="0" xfId="0" applyFont="1" applyAlignment="1">
      <alignment horizontal="center" vertical="center" wrapText="1"/>
    </xf>
    <xf numFmtId="0" fontId="119" fillId="0" borderId="9" xfId="0" applyFont="1" applyBorder="1" applyAlignment="1">
      <alignment horizontal="center" vertical="center" wrapText="1"/>
    </xf>
    <xf numFmtId="0" fontId="123" fillId="0" borderId="0" xfId="0" applyFont="1" applyAlignment="1">
      <alignment horizontal="left" vertical="center"/>
    </xf>
    <xf numFmtId="0" fontId="119" fillId="0" borderId="173" xfId="0" applyFont="1" applyBorder="1" applyAlignment="1">
      <alignment horizontal="center" vertical="center" wrapText="1"/>
    </xf>
    <xf numFmtId="0" fontId="119" fillId="0" borderId="174" xfId="0" applyFont="1" applyBorder="1" applyAlignment="1">
      <alignment horizontal="center" vertical="center" wrapText="1"/>
    </xf>
    <xf numFmtId="0" fontId="119" fillId="0" borderId="76" xfId="0" applyFont="1" applyBorder="1" applyAlignment="1">
      <alignment horizontal="center" vertical="center" wrapText="1"/>
    </xf>
    <xf numFmtId="0" fontId="119" fillId="0" borderId="73" xfId="0" applyFont="1" applyBorder="1" applyAlignment="1">
      <alignment horizontal="center" vertical="center" wrapText="1"/>
    </xf>
    <xf numFmtId="0" fontId="119" fillId="0" borderId="38" xfId="0" applyFont="1" applyBorder="1" applyAlignment="1">
      <alignment horizontal="center" vertical="center" wrapText="1"/>
    </xf>
    <xf numFmtId="0" fontId="120" fillId="0" borderId="0" xfId="0" applyFont="1" applyAlignment="1">
      <alignment horizontal="center" vertical="center" wrapText="1"/>
    </xf>
    <xf numFmtId="0" fontId="38" fillId="0" borderId="0" xfId="0" applyFont="1" applyAlignment="1">
      <alignment horizontal="center" vertical="center"/>
    </xf>
    <xf numFmtId="0" fontId="39" fillId="0" borderId="0" xfId="0" applyFont="1">
      <alignment vertical="center"/>
    </xf>
    <xf numFmtId="0" fontId="38" fillId="0" borderId="0" xfId="0" applyFont="1" applyAlignment="1">
      <alignment horizontal="left" vertical="center" shrinkToFit="1"/>
    </xf>
    <xf numFmtId="0" fontId="38" fillId="0" borderId="0" xfId="0" applyFont="1" applyAlignment="1">
      <alignment vertical="top" shrinkToFit="1"/>
    </xf>
    <xf numFmtId="0" fontId="38" fillId="0" borderId="0" xfId="0" applyFont="1" applyAlignment="1">
      <alignment horizontal="left" vertical="center"/>
    </xf>
    <xf numFmtId="0" fontId="38" fillId="0" borderId="0" xfId="0" applyFont="1" applyAlignment="1">
      <alignment horizontal="left" vertical="center" wrapText="1"/>
    </xf>
    <xf numFmtId="0" fontId="38" fillId="0" borderId="0" xfId="0" applyFont="1" applyAlignment="1">
      <alignment horizontal="left" vertical="top" wrapText="1"/>
    </xf>
    <xf numFmtId="0" fontId="77" fillId="0" borderId="0" xfId="0" applyFont="1" applyAlignment="1">
      <alignment horizontal="center" vertical="center" shrinkToFit="1"/>
    </xf>
    <xf numFmtId="0" fontId="38" fillId="0" borderId="0" xfId="0" applyFont="1" applyAlignment="1">
      <alignment horizontal="center" wrapText="1"/>
    </xf>
    <xf numFmtId="0" fontId="38" fillId="0" borderId="0" xfId="0" applyFont="1" applyAlignment="1">
      <alignment horizontal="left" vertical="top" wrapText="1" shrinkToFit="1"/>
    </xf>
    <xf numFmtId="0" fontId="38" fillId="0" borderId="0" xfId="0" applyFont="1" applyAlignment="1">
      <alignment horizontal="left" wrapText="1"/>
    </xf>
    <xf numFmtId="0" fontId="48" fillId="0" borderId="0" xfId="0" applyFont="1">
      <alignment vertical="center"/>
    </xf>
    <xf numFmtId="0" fontId="38" fillId="0" borderId="0" xfId="0" applyFont="1" applyAlignment="1">
      <alignment horizontal="left" vertical="center" wrapText="1" shrinkToFit="1"/>
    </xf>
    <xf numFmtId="0" fontId="41" fillId="0" borderId="0" xfId="0" applyFont="1" applyAlignment="1">
      <alignment horizontal="center" vertical="center"/>
    </xf>
    <xf numFmtId="0" fontId="41" fillId="0" borderId="0" xfId="0" applyFont="1">
      <alignment vertical="center"/>
    </xf>
    <xf numFmtId="0" fontId="41" fillId="0" borderId="0" xfId="0" applyFont="1" applyAlignment="1">
      <alignment horizontal="left" vertical="center"/>
    </xf>
    <xf numFmtId="0" fontId="45" fillId="0" borderId="114" xfId="0" applyFont="1" applyBorder="1" applyAlignment="1">
      <alignment horizontal="center" vertical="center" wrapText="1"/>
    </xf>
    <xf numFmtId="0" fontId="42" fillId="0" borderId="126" xfId="0" applyFont="1" applyBorder="1" applyAlignment="1">
      <alignment horizontal="right" vertical="center"/>
    </xf>
    <xf numFmtId="0" fontId="42" fillId="0" borderId="130" xfId="0" applyFont="1" applyBorder="1" applyAlignment="1">
      <alignment horizontal="right" vertical="center"/>
    </xf>
    <xf numFmtId="0" fontId="42" fillId="0" borderId="0" xfId="0" applyFont="1" applyAlignment="1">
      <alignment horizontal="center" vertical="center"/>
    </xf>
    <xf numFmtId="0" fontId="45" fillId="0" borderId="112" xfId="0" applyFont="1" applyBorder="1" applyAlignment="1">
      <alignment horizontal="center" vertical="center" wrapText="1"/>
    </xf>
    <xf numFmtId="0" fontId="42" fillId="0" borderId="129" xfId="0" applyFont="1" applyBorder="1" applyAlignment="1">
      <alignment horizontal="left" vertical="center"/>
    </xf>
    <xf numFmtId="0" fontId="42" fillId="0" borderId="122" xfId="0" applyFont="1" applyBorder="1" applyAlignment="1">
      <alignment horizontal="left" vertical="center"/>
    </xf>
    <xf numFmtId="0" fontId="42" fillId="0" borderId="113" xfId="0" applyFont="1" applyBorder="1" applyAlignment="1">
      <alignment horizontal="center" vertical="center" wrapText="1"/>
    </xf>
    <xf numFmtId="0" fontId="42" fillId="0" borderId="115" xfId="0" applyFont="1" applyBorder="1">
      <alignment vertical="center"/>
    </xf>
    <xf numFmtId="0" fontId="42" fillId="0" borderId="113" xfId="0" applyFont="1" applyBorder="1" applyAlignment="1">
      <alignment horizontal="center" vertical="center"/>
    </xf>
    <xf numFmtId="0" fontId="41" fillId="0" borderId="115" xfId="0" applyFont="1" applyBorder="1">
      <alignment vertical="center"/>
    </xf>
    <xf numFmtId="49" fontId="42" fillId="0" borderId="0" xfId="0" applyNumberFormat="1" applyFont="1" applyAlignment="1">
      <alignment horizontal="center" vertical="center"/>
    </xf>
    <xf numFmtId="0" fontId="43" fillId="0" borderId="0" xfId="0" applyFont="1" applyAlignment="1">
      <alignment horizontal="center" vertical="center" wrapText="1"/>
    </xf>
    <xf numFmtId="0" fontId="40" fillId="0" borderId="0" xfId="0" applyFont="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shrinkToFit="1"/>
    </xf>
    <xf numFmtId="49" fontId="41" fillId="0" borderId="0" xfId="0" applyNumberFormat="1" applyFont="1" applyAlignment="1">
      <alignment horizontal="center" vertical="center"/>
    </xf>
    <xf numFmtId="0" fontId="44" fillId="0" borderId="116" xfId="0" applyFont="1" applyBorder="1" applyAlignment="1">
      <alignment horizontal="right" vertical="center" shrinkToFit="1"/>
    </xf>
    <xf numFmtId="0" fontId="44" fillId="0" borderId="119" xfId="0" applyFont="1" applyBorder="1" applyAlignment="1">
      <alignment horizontal="right" vertical="center" shrinkToFit="1"/>
    </xf>
    <xf numFmtId="0" fontId="44" fillId="0" borderId="118" xfId="0" applyFont="1" applyBorder="1" applyAlignment="1">
      <alignment horizontal="left" vertical="center" shrinkToFit="1"/>
    </xf>
    <xf numFmtId="0" fontId="44" fillId="0" borderId="121" xfId="0" applyFont="1" applyBorder="1" applyAlignment="1">
      <alignment horizontal="left" vertical="center" shrinkToFit="1"/>
    </xf>
    <xf numFmtId="0" fontId="147" fillId="0" borderId="113" xfId="0" applyFont="1" applyBorder="1" applyAlignment="1">
      <alignment horizontal="center" vertical="center" wrapText="1"/>
    </xf>
    <xf numFmtId="0" fontId="147" fillId="0" borderId="115" xfId="0" applyFont="1" applyBorder="1">
      <alignment vertical="center"/>
    </xf>
    <xf numFmtId="49" fontId="44" fillId="0" borderId="118" xfId="0" applyNumberFormat="1" applyFont="1" applyBorder="1" applyAlignment="1">
      <alignment horizontal="left" vertical="center" shrinkToFit="1"/>
    </xf>
    <xf numFmtId="49" fontId="44" fillId="0" borderId="121" xfId="0" applyNumberFormat="1" applyFont="1" applyBorder="1" applyAlignment="1">
      <alignment horizontal="left" vertical="center" shrinkToFit="1"/>
    </xf>
    <xf numFmtId="49" fontId="44" fillId="0" borderId="124" xfId="0" applyNumberFormat="1" applyFont="1" applyBorder="1" applyAlignment="1">
      <alignment horizontal="center" vertical="center" shrinkToFit="1"/>
    </xf>
    <xf numFmtId="49" fontId="44" fillId="0" borderId="0" xfId="0" applyNumberFormat="1" applyFont="1" applyAlignment="1">
      <alignment horizontal="center" vertical="center" shrinkToFit="1"/>
    </xf>
    <xf numFmtId="49" fontId="44" fillId="0" borderId="117" xfId="0" applyNumberFormat="1" applyFont="1" applyBorder="1" applyAlignment="1">
      <alignment horizontal="center" vertical="center" shrinkToFit="1"/>
    </xf>
    <xf numFmtId="0" fontId="44" fillId="0" borderId="0" xfId="0" applyFont="1" applyAlignment="1">
      <alignment horizontal="center" vertical="center" shrinkToFit="1"/>
    </xf>
    <xf numFmtId="0" fontId="65" fillId="0" borderId="0" xfId="1" applyFont="1" applyAlignment="1">
      <alignment horizontal="left" vertical="top" wrapText="1" shrinkToFit="1"/>
    </xf>
    <xf numFmtId="0" fontId="69" fillId="0" borderId="0" xfId="1" applyFont="1" applyAlignment="1">
      <alignment horizontal="left" vertical="center" shrinkToFit="1"/>
    </xf>
    <xf numFmtId="0" fontId="65" fillId="0" borderId="0" xfId="1" applyFont="1" applyAlignment="1">
      <alignment horizontal="left" vertical="top" wrapText="1"/>
    </xf>
    <xf numFmtId="0" fontId="65" fillId="0" borderId="0" xfId="1" applyFont="1" applyAlignment="1">
      <alignment horizontal="left" vertical="center" wrapText="1"/>
    </xf>
    <xf numFmtId="0" fontId="65" fillId="0" borderId="0" xfId="1" applyFont="1" applyAlignment="1">
      <alignment horizontal="left" vertical="center"/>
    </xf>
    <xf numFmtId="0" fontId="65" fillId="0" borderId="0" xfId="1" applyFont="1" applyAlignment="1">
      <alignment horizontal="left" vertical="center" shrinkToFit="1"/>
    </xf>
    <xf numFmtId="0" fontId="65" fillId="0" borderId="0" xfId="1" applyFont="1" applyAlignment="1">
      <alignment horizontal="left" vertical="center" wrapText="1" shrinkToFit="1"/>
    </xf>
    <xf numFmtId="0" fontId="65" fillId="0" borderId="0" xfId="0" applyFont="1" applyAlignment="1">
      <alignment horizontal="left" vertical="center" wrapText="1"/>
    </xf>
    <xf numFmtId="0" fontId="65" fillId="0" borderId="0" xfId="0" applyFont="1" applyAlignment="1">
      <alignment horizontal="left" vertical="center" wrapText="1" shrinkToFit="1"/>
    </xf>
    <xf numFmtId="0" fontId="8" fillId="0" borderId="0" xfId="1" applyFont="1" applyAlignment="1">
      <alignment vertical="center" shrinkToFit="1"/>
    </xf>
    <xf numFmtId="0" fontId="126" fillId="0" borderId="0" xfId="1" applyFont="1" applyAlignment="1">
      <alignment horizontal="center" vertical="center" wrapText="1"/>
    </xf>
    <xf numFmtId="0" fontId="126" fillId="0" borderId="0" xfId="1" applyFont="1" applyAlignment="1">
      <alignment horizontal="center" vertical="center"/>
    </xf>
    <xf numFmtId="0" fontId="144" fillId="0" borderId="0" xfId="1" applyFont="1" applyAlignment="1">
      <alignment horizontal="center" vertical="center"/>
    </xf>
    <xf numFmtId="0" fontId="145" fillId="0" borderId="0" xfId="1" applyFont="1" applyAlignment="1">
      <alignment horizontal="center" vertical="center"/>
    </xf>
    <xf numFmtId="0" fontId="8" fillId="0" borderId="0" xfId="1" applyFont="1" applyAlignment="1">
      <alignment vertical="center" wrapText="1"/>
    </xf>
    <xf numFmtId="0" fontId="34" fillId="0" borderId="0" xfId="11" applyFont="1" applyAlignment="1">
      <alignment vertical="center" wrapText="1"/>
    </xf>
    <xf numFmtId="0" fontId="65" fillId="0" borderId="0" xfId="0" applyFont="1" applyAlignment="1">
      <alignment horizontal="left" vertical="top" wrapText="1"/>
    </xf>
    <xf numFmtId="0" fontId="65" fillId="0" borderId="0" xfId="0" applyFont="1" applyAlignment="1">
      <alignment horizontal="left" vertical="center"/>
    </xf>
    <xf numFmtId="0" fontId="85" fillId="0" borderId="0" xfId="0" applyFont="1" applyAlignment="1">
      <alignment horizontal="center" vertical="center"/>
    </xf>
    <xf numFmtId="0" fontId="60" fillId="0" borderId="0" xfId="0" applyFont="1" applyAlignment="1">
      <alignment horizontal="center" vertical="center"/>
    </xf>
    <xf numFmtId="0" fontId="54" fillId="0" borderId="0" xfId="0" applyFont="1" applyAlignment="1">
      <alignment horizontal="center" vertical="center"/>
    </xf>
    <xf numFmtId="0" fontId="65" fillId="0" borderId="0" xfId="0" applyFont="1" applyAlignment="1">
      <alignment vertical="center" shrinkToFit="1"/>
    </xf>
    <xf numFmtId="0" fontId="34" fillId="0" borderId="0" xfId="0" applyFont="1">
      <alignment vertical="center"/>
    </xf>
    <xf numFmtId="0" fontId="38" fillId="0" borderId="0" xfId="0" applyFont="1" applyAlignment="1">
      <alignment vertical="top"/>
    </xf>
    <xf numFmtId="0" fontId="128" fillId="0" borderId="0" xfId="0" applyFont="1" applyAlignment="1">
      <alignment horizontal="center" vertical="center"/>
    </xf>
    <xf numFmtId="0" fontId="127" fillId="0" borderId="0" xfId="0" applyFont="1">
      <alignment vertical="center"/>
    </xf>
    <xf numFmtId="0" fontId="50" fillId="0" borderId="129" xfId="0" applyFont="1" applyBorder="1" applyAlignment="1">
      <alignment horizontal="center" vertical="center"/>
    </xf>
    <xf numFmtId="0" fontId="51" fillId="0" borderId="122" xfId="0" applyFont="1" applyBorder="1">
      <alignment vertical="center"/>
    </xf>
    <xf numFmtId="0" fontId="49" fillId="0" borderId="144" xfId="0" applyFont="1" applyBorder="1" applyAlignment="1">
      <alignment horizontal="center" vertical="center" shrinkToFit="1"/>
    </xf>
    <xf numFmtId="0" fontId="51" fillId="0" borderId="145" xfId="0" applyFont="1" applyBorder="1">
      <alignment vertical="center"/>
    </xf>
    <xf numFmtId="0" fontId="127" fillId="0" borderId="0" xfId="0" applyFont="1" applyAlignment="1">
      <alignment horizontal="center" vertical="center"/>
    </xf>
    <xf numFmtId="0" fontId="49" fillId="0" borderId="134" xfId="0" applyFont="1" applyBorder="1" applyAlignment="1">
      <alignment horizontal="center" vertical="center"/>
    </xf>
    <xf numFmtId="0" fontId="51" fillId="0" borderId="136" xfId="0" applyFont="1" applyBorder="1">
      <alignment vertical="center"/>
    </xf>
    <xf numFmtId="0" fontId="49" fillId="0" borderId="138" xfId="0" applyFont="1" applyBorder="1" applyAlignment="1">
      <alignment horizontal="center" vertical="center"/>
    </xf>
    <xf numFmtId="0" fontId="51" fillId="0" borderId="139" xfId="0" applyFont="1" applyBorder="1">
      <alignment vertical="center"/>
    </xf>
    <xf numFmtId="0" fontId="51" fillId="0" borderId="140" xfId="0" applyFont="1" applyBorder="1">
      <alignment vertical="center"/>
    </xf>
    <xf numFmtId="0" fontId="49" fillId="0" borderId="0" xfId="0" applyFont="1" applyAlignment="1">
      <alignment horizontal="left" vertical="center" shrinkToFit="1"/>
    </xf>
    <xf numFmtId="0" fontId="130" fillId="0" borderId="19" xfId="0" applyFont="1" applyBorder="1" applyAlignment="1">
      <alignment horizontal="center" vertical="center"/>
    </xf>
    <xf numFmtId="0" fontId="130" fillId="0" borderId="13" xfId="0" applyFont="1" applyBorder="1" applyAlignment="1">
      <alignment horizontal="center" vertical="center"/>
    </xf>
    <xf numFmtId="0" fontId="128" fillId="0" borderId="129" xfId="0" applyFont="1" applyBorder="1" applyAlignment="1">
      <alignment horizontal="center" vertical="center"/>
    </xf>
    <xf numFmtId="0" fontId="128" fillId="0" borderId="126" xfId="0" applyFont="1" applyBorder="1" applyAlignment="1">
      <alignment horizontal="center" vertical="center"/>
    </xf>
    <xf numFmtId="0" fontId="50" fillId="0" borderId="0" xfId="0" applyFont="1" applyAlignment="1">
      <alignment horizontal="center" vertical="center"/>
    </xf>
    <xf numFmtId="0" fontId="50" fillId="0" borderId="0" xfId="0" applyFont="1" applyAlignment="1">
      <alignment horizontal="center" vertical="center" shrinkToFit="1"/>
    </xf>
    <xf numFmtId="49" fontId="8" fillId="0" borderId="0" xfId="1" applyNumberFormat="1" applyFont="1" applyAlignment="1">
      <alignment horizontal="left" vertical="center" wrapText="1"/>
    </xf>
    <xf numFmtId="49" fontId="6" fillId="0" borderId="0" xfId="1" applyNumberFormat="1" applyFont="1" applyAlignment="1">
      <alignment horizontal="center" shrinkToFit="1"/>
    </xf>
    <xf numFmtId="49" fontId="6" fillId="0" borderId="0" xfId="1" applyNumberFormat="1" applyFont="1" applyAlignment="1">
      <alignment horizontal="left" vertical="center" wrapText="1"/>
    </xf>
    <xf numFmtId="0" fontId="37" fillId="0" borderId="0" xfId="0" applyFont="1" applyAlignment="1">
      <alignment horizontal="center" vertical="center"/>
    </xf>
    <xf numFmtId="0" fontId="0" fillId="0" borderId="0" xfId="0">
      <alignment vertical="center"/>
    </xf>
    <xf numFmtId="0" fontId="37" fillId="0" borderId="0" xfId="0" applyFont="1" applyAlignment="1">
      <alignment horizontal="left" vertical="center"/>
    </xf>
    <xf numFmtId="0" fontId="37" fillId="0" borderId="0" xfId="0" applyFont="1" applyAlignment="1">
      <alignment horizontal="left" vertical="center" wrapText="1"/>
    </xf>
    <xf numFmtId="49" fontId="8" fillId="0" borderId="0" xfId="1" applyNumberFormat="1" applyFont="1" applyAlignment="1">
      <alignment horizontal="distributed"/>
    </xf>
    <xf numFmtId="0" fontId="8" fillId="0" borderId="0" xfId="1" applyFont="1" applyAlignment="1">
      <alignment horizontal="left" vertical="center" wrapText="1"/>
    </xf>
    <xf numFmtId="56" fontId="8" fillId="0" borderId="0" xfId="1" applyNumberFormat="1" applyFont="1" applyAlignment="1">
      <alignment horizontal="left"/>
    </xf>
    <xf numFmtId="49" fontId="16" fillId="0" borderId="0" xfId="1" applyNumberFormat="1" applyFont="1" applyAlignment="1">
      <alignment horizontal="center" vertical="top"/>
    </xf>
    <xf numFmtId="49" fontId="8" fillId="0" borderId="0" xfId="1" applyNumberFormat="1" applyFont="1" applyAlignment="1">
      <alignment horizontal="left" vertical="top" wrapText="1"/>
    </xf>
    <xf numFmtId="56" fontId="38" fillId="0" borderId="0" xfId="1" applyNumberFormat="1" applyFont="1" applyAlignment="1">
      <alignment horizontal="left"/>
    </xf>
    <xf numFmtId="49" fontId="8" fillId="0" borderId="0" xfId="1" applyNumberFormat="1" applyFont="1" applyAlignment="1">
      <alignment horizontal="distributed" vertical="center"/>
    </xf>
    <xf numFmtId="0" fontId="8" fillId="0" borderId="0" xfId="9" applyFont="1" applyAlignment="1">
      <alignment horizontal="center" vertical="center" wrapText="1"/>
    </xf>
    <xf numFmtId="49" fontId="6" fillId="0" borderId="0" xfId="1" applyNumberFormat="1" applyFont="1" applyAlignment="1">
      <alignment horizontal="distributed"/>
    </xf>
    <xf numFmtId="49" fontId="79" fillId="0" borderId="0" xfId="1" applyNumberFormat="1" applyFont="1" applyAlignment="1">
      <alignment horizontal="distributed"/>
    </xf>
    <xf numFmtId="49" fontId="134" fillId="0" borderId="0" xfId="1" applyNumberFormat="1" applyFont="1" applyAlignment="1">
      <alignment horizontal="center" vertical="center"/>
    </xf>
    <xf numFmtId="0" fontId="136" fillId="0" borderId="0" xfId="0" applyFont="1" applyAlignment="1">
      <alignment horizontal="center" vertical="center" wrapText="1"/>
    </xf>
    <xf numFmtId="0" fontId="137" fillId="0" borderId="175" xfId="0" applyFont="1" applyBorder="1" applyAlignment="1">
      <alignment horizontal="center" vertical="center" wrapText="1"/>
    </xf>
    <xf numFmtId="0" fontId="137" fillId="0" borderId="0" xfId="0" applyFont="1" applyAlignment="1">
      <alignment horizontal="center" vertical="center"/>
    </xf>
    <xf numFmtId="0" fontId="138" fillId="0" borderId="175" xfId="0" applyFont="1" applyBorder="1" applyAlignment="1">
      <alignment horizontal="center" vertical="center" wrapText="1"/>
    </xf>
    <xf numFmtId="0" fontId="138" fillId="0" borderId="0" xfId="0" applyFont="1" applyAlignment="1">
      <alignment horizontal="center" vertical="center"/>
    </xf>
    <xf numFmtId="0" fontId="138" fillId="0" borderId="176" xfId="0" applyFont="1" applyBorder="1" applyAlignment="1">
      <alignment horizontal="center" vertical="center"/>
    </xf>
    <xf numFmtId="56" fontId="136" fillId="0" borderId="0" xfId="0" applyNumberFormat="1" applyFont="1" applyAlignment="1">
      <alignment horizontal="center" vertical="center"/>
    </xf>
    <xf numFmtId="56" fontId="136" fillId="0" borderId="175" xfId="0" applyNumberFormat="1" applyFont="1" applyBorder="1" applyAlignment="1">
      <alignment horizontal="center" vertical="center"/>
    </xf>
    <xf numFmtId="0" fontId="136" fillId="0" borderId="0" xfId="0" applyFont="1" applyAlignment="1">
      <alignment horizontal="center" vertical="center"/>
    </xf>
    <xf numFmtId="0" fontId="136" fillId="0" borderId="175" xfId="0" applyFont="1" applyBorder="1" applyAlignment="1">
      <alignment horizontal="center" vertical="center"/>
    </xf>
    <xf numFmtId="0" fontId="140" fillId="0" borderId="0" xfId="0" applyFont="1" applyAlignment="1">
      <alignment horizontal="center" vertical="center" wrapText="1"/>
    </xf>
    <xf numFmtId="0" fontId="140" fillId="0" borderId="0" xfId="0" applyFont="1" applyAlignment="1">
      <alignment horizontal="center" vertical="center"/>
    </xf>
    <xf numFmtId="0" fontId="141" fillId="0" borderId="24" xfId="0" applyFont="1" applyBorder="1" applyAlignment="1">
      <alignment horizontal="center" vertical="center"/>
    </xf>
    <xf numFmtId="0" fontId="141" fillId="0" borderId="21" xfId="0" applyFont="1" applyBorder="1" applyAlignment="1">
      <alignment horizontal="center" vertical="center"/>
    </xf>
    <xf numFmtId="0" fontId="137" fillId="0" borderId="177" xfId="0" applyFont="1" applyBorder="1" applyAlignment="1">
      <alignment horizontal="center" vertical="center" wrapText="1"/>
    </xf>
    <xf numFmtId="0" fontId="137" fillId="0" borderId="179" xfId="0" applyFont="1" applyBorder="1" applyAlignment="1">
      <alignment horizontal="center" vertical="center"/>
    </xf>
    <xf numFmtId="0" fontId="137" fillId="0" borderId="178" xfId="0" applyFont="1" applyBorder="1" applyAlignment="1">
      <alignment horizontal="center" vertical="center" wrapText="1"/>
    </xf>
    <xf numFmtId="0" fontId="137" fillId="0" borderId="180" xfId="0" applyFont="1" applyBorder="1" applyAlignment="1">
      <alignment horizontal="center" vertical="center"/>
    </xf>
    <xf numFmtId="0" fontId="141" fillId="0" borderId="181" xfId="0" applyFont="1" applyBorder="1" applyAlignment="1">
      <alignment horizontal="center" vertical="center"/>
    </xf>
    <xf numFmtId="0" fontId="137" fillId="0" borderId="182" xfId="0" applyFont="1" applyBorder="1" applyAlignment="1">
      <alignment horizontal="center" vertical="center" wrapText="1"/>
    </xf>
    <xf numFmtId="0" fontId="137" fillId="0" borderId="185" xfId="0" applyFont="1" applyBorder="1" applyAlignment="1">
      <alignment horizontal="center" vertical="center"/>
    </xf>
    <xf numFmtId="0" fontId="136" fillId="0" borderId="191" xfId="0" applyFont="1" applyBorder="1" applyAlignment="1">
      <alignment horizontal="center" vertical="center"/>
    </xf>
    <xf numFmtId="0" fontId="136" fillId="0" borderId="187" xfId="0" applyFont="1" applyBorder="1" applyAlignment="1">
      <alignment horizontal="center" vertical="center"/>
    </xf>
    <xf numFmtId="0" fontId="141" fillId="0" borderId="22" xfId="0" applyFont="1" applyBorder="1" applyAlignment="1">
      <alignment horizontal="center" vertical="center"/>
    </xf>
    <xf numFmtId="0" fontId="141" fillId="0" borderId="69" xfId="0" applyFont="1" applyBorder="1" applyAlignment="1">
      <alignment horizontal="center" vertical="center"/>
    </xf>
    <xf numFmtId="0" fontId="136" fillId="0" borderId="22" xfId="0" applyFont="1" applyBorder="1" applyAlignment="1">
      <alignment horizontal="center" vertical="center"/>
    </xf>
    <xf numFmtId="0" fontId="136" fillId="0" borderId="20" xfId="0" applyFont="1" applyBorder="1" applyAlignment="1">
      <alignment horizontal="center" vertical="center"/>
    </xf>
    <xf numFmtId="0" fontId="136" fillId="0" borderId="69" xfId="0" applyFont="1" applyBorder="1" applyAlignment="1">
      <alignment horizontal="center" vertical="center"/>
    </xf>
    <xf numFmtId="0" fontId="136" fillId="0" borderId="24" xfId="0" applyFont="1" applyBorder="1" applyAlignment="1">
      <alignment horizontal="center" vertical="center"/>
    </xf>
    <xf numFmtId="0" fontId="136" fillId="0" borderId="21" xfId="0" applyFont="1" applyBorder="1" applyAlignment="1">
      <alignment horizontal="center" vertical="center"/>
    </xf>
    <xf numFmtId="0" fontId="136" fillId="0" borderId="188" xfId="0" applyFont="1" applyBorder="1" applyAlignment="1">
      <alignment horizontal="center" vertical="center"/>
    </xf>
    <xf numFmtId="0" fontId="136" fillId="0" borderId="186" xfId="0" applyFont="1" applyBorder="1" applyAlignment="1">
      <alignment horizontal="center" vertical="center"/>
    </xf>
    <xf numFmtId="0" fontId="136" fillId="0" borderId="190" xfId="0" applyFont="1" applyBorder="1" applyAlignment="1">
      <alignment horizontal="center" vertical="center"/>
    </xf>
    <xf numFmtId="0" fontId="136" fillId="0" borderId="189" xfId="0" applyFont="1" applyBorder="1" applyAlignment="1">
      <alignment horizontal="center" vertical="center"/>
    </xf>
    <xf numFmtId="0" fontId="136" fillId="0" borderId="192" xfId="0" applyFont="1" applyBorder="1" applyAlignment="1">
      <alignment horizontal="center" vertical="center"/>
    </xf>
    <xf numFmtId="0" fontId="136" fillId="0" borderId="195" xfId="0" applyFont="1" applyBorder="1" applyAlignment="1">
      <alignment horizontal="center" vertical="center"/>
    </xf>
    <xf numFmtId="0" fontId="137" fillId="0" borderId="196" xfId="0" applyFont="1" applyBorder="1" applyAlignment="1">
      <alignment horizontal="center" vertical="center"/>
    </xf>
    <xf numFmtId="0" fontId="136" fillId="0" borderId="84" xfId="0" applyFont="1" applyBorder="1" applyAlignment="1">
      <alignment horizontal="center" vertical="center"/>
    </xf>
    <xf numFmtId="0" fontId="136" fillId="0" borderId="68" xfId="0" applyFont="1" applyBorder="1" applyAlignment="1">
      <alignment horizontal="center" vertical="center"/>
    </xf>
    <xf numFmtId="0" fontId="143" fillId="0" borderId="9" xfId="0" applyFont="1" applyBorder="1" applyAlignment="1">
      <alignment horizontal="center" vertical="center"/>
    </xf>
    <xf numFmtId="0" fontId="143" fillId="0" borderId="7" xfId="0" applyFont="1" applyBorder="1" applyAlignment="1">
      <alignment horizontal="center" vertical="center"/>
    </xf>
    <xf numFmtId="0" fontId="143" fillId="0" borderId="6" xfId="0" applyFont="1" applyBorder="1" applyAlignment="1">
      <alignment horizontal="center" vertical="center"/>
    </xf>
    <xf numFmtId="0" fontId="143" fillId="0" borderId="5" xfId="0" applyFont="1" applyBorder="1" applyAlignment="1">
      <alignment horizontal="center" vertical="center"/>
    </xf>
    <xf numFmtId="0" fontId="143" fillId="0" borderId="11" xfId="0" applyFont="1" applyBorder="1" applyAlignment="1">
      <alignment horizontal="center" vertical="center"/>
    </xf>
    <xf numFmtId="0" fontId="143" fillId="0" borderId="201" xfId="0" applyFont="1" applyBorder="1" applyAlignment="1">
      <alignment horizontal="center" vertical="center"/>
    </xf>
    <xf numFmtId="0" fontId="140" fillId="0" borderId="191" xfId="0" applyFont="1" applyBorder="1" applyAlignment="1">
      <alignment horizontal="center" vertical="center" wrapText="1"/>
    </xf>
    <xf numFmtId="0" fontId="140" fillId="0" borderId="191" xfId="0" applyFont="1" applyBorder="1" applyAlignment="1">
      <alignment horizontal="center" vertical="center"/>
    </xf>
    <xf numFmtId="0" fontId="140" fillId="0" borderId="187" xfId="0" applyFont="1" applyBorder="1" applyAlignment="1">
      <alignment horizontal="center" vertical="center" wrapText="1"/>
    </xf>
    <xf numFmtId="0" fontId="140" fillId="0" borderId="187" xfId="0" applyFont="1" applyBorder="1" applyAlignment="1">
      <alignment horizontal="center" vertical="center"/>
    </xf>
    <xf numFmtId="0" fontId="136" fillId="0" borderId="199" xfId="0" applyFont="1" applyBorder="1" applyAlignment="1">
      <alignment horizontal="center" vertical="center"/>
    </xf>
    <xf numFmtId="0" fontId="136" fillId="0" borderId="200" xfId="0" applyFont="1" applyBorder="1" applyAlignment="1">
      <alignment horizontal="center" vertical="center"/>
    </xf>
    <xf numFmtId="0" fontId="136" fillId="0" borderId="20" xfId="0" applyFont="1" applyBorder="1" applyAlignment="1">
      <alignment horizontal="center" vertical="center" wrapText="1"/>
    </xf>
    <xf numFmtId="0" fontId="136" fillId="0" borderId="21" xfId="0" applyFont="1" applyBorder="1" applyAlignment="1">
      <alignment horizontal="center" vertical="center" wrapText="1"/>
    </xf>
    <xf numFmtId="20" fontId="136" fillId="0" borderId="0" xfId="0" applyNumberFormat="1" applyFont="1" applyAlignment="1">
      <alignment horizontal="center" vertical="top" wrapText="1"/>
    </xf>
    <xf numFmtId="0" fontId="141" fillId="0" borderId="25" xfId="0" applyFont="1" applyBorder="1" applyAlignment="1">
      <alignment horizontal="center" vertical="center"/>
    </xf>
    <xf numFmtId="20" fontId="136" fillId="0" borderId="0" xfId="0" applyNumberFormat="1" applyFont="1" applyAlignment="1">
      <alignment horizontal="center" vertical="center"/>
    </xf>
    <xf numFmtId="0" fontId="12" fillId="0" borderId="0" xfId="1" applyFont="1" applyAlignment="1">
      <alignment horizontal="center" vertical="top" wrapText="1" shrinkToFit="1"/>
    </xf>
    <xf numFmtId="0" fontId="8" fillId="0" borderId="0" xfId="1" applyFont="1" applyAlignment="1">
      <alignment horizontal="left" vertical="top" wrapText="1" shrinkToFit="1"/>
    </xf>
    <xf numFmtId="0" fontId="8" fillId="0" borderId="0" xfId="9" applyFont="1" applyAlignment="1">
      <alignment horizontal="distributed" vertical="center"/>
    </xf>
    <xf numFmtId="0" fontId="8" fillId="0" borderId="0" xfId="1" applyFont="1" applyAlignment="1">
      <alignment vertical="top" shrinkToFit="1"/>
    </xf>
    <xf numFmtId="0" fontId="8" fillId="0" borderId="0" xfId="1" applyFont="1" applyAlignment="1">
      <alignment horizontal="distributed" wrapText="1"/>
    </xf>
    <xf numFmtId="0" fontId="8" fillId="0" borderId="0" xfId="1" applyFont="1" applyAlignment="1">
      <alignment horizontal="center" vertical="top" wrapText="1" shrinkToFit="1"/>
    </xf>
    <xf numFmtId="0" fontId="8" fillId="0" borderId="0" xfId="1" applyFont="1" applyAlignment="1">
      <alignment vertical="top" wrapText="1" shrinkToFit="1"/>
    </xf>
    <xf numFmtId="0" fontId="8" fillId="0" borderId="0" xfId="1" applyFont="1" applyAlignment="1">
      <alignment horizontal="left" vertical="top" shrinkToFit="1"/>
    </xf>
    <xf numFmtId="0" fontId="8" fillId="0" borderId="0" xfId="9" applyFont="1" applyAlignment="1">
      <alignment horizontal="distributed" vertical="top"/>
    </xf>
    <xf numFmtId="0" fontId="10" fillId="0" borderId="0" xfId="1" applyFont="1" applyAlignment="1">
      <alignment horizontal="left" vertical="top" wrapText="1" shrinkToFit="1"/>
    </xf>
    <xf numFmtId="0" fontId="10" fillId="0" borderId="0" xfId="1" applyFont="1" applyAlignment="1">
      <alignment vertical="top" shrinkToFit="1"/>
    </xf>
    <xf numFmtId="0" fontId="8" fillId="0" borderId="0" xfId="1" applyFont="1" applyAlignment="1">
      <alignment horizontal="left" vertical="top"/>
    </xf>
    <xf numFmtId="0" fontId="10" fillId="0" borderId="0" xfId="1" applyFont="1" applyAlignment="1">
      <alignment horizontal="left" vertical="top" wrapText="1"/>
    </xf>
    <xf numFmtId="0" fontId="10" fillId="0" borderId="0" xfId="10" applyFont="1" applyAlignment="1">
      <alignment vertical="top" wrapText="1"/>
    </xf>
    <xf numFmtId="0" fontId="8" fillId="0" borderId="0" xfId="10" applyFont="1" applyAlignment="1">
      <alignment horizontal="left" vertical="top" wrapText="1"/>
    </xf>
    <xf numFmtId="0" fontId="55" fillId="0" borderId="0" xfId="0" applyFont="1" applyAlignment="1">
      <alignment horizontal="center"/>
    </xf>
    <xf numFmtId="14" fontId="58" fillId="0" borderId="0" xfId="0" applyNumberFormat="1" applyFont="1" applyAlignment="1">
      <alignment horizontal="center"/>
    </xf>
    <xf numFmtId="0" fontId="58" fillId="0" borderId="0" xfId="0" applyFont="1" applyAlignment="1">
      <alignment horizontal="center"/>
    </xf>
    <xf numFmtId="0" fontId="60" fillId="3" borderId="0" xfId="0" applyFont="1" applyFill="1" applyAlignment="1">
      <alignment horizontal="center"/>
    </xf>
    <xf numFmtId="0" fontId="64" fillId="0" borderId="23" xfId="0" applyFont="1" applyBorder="1" applyAlignment="1">
      <alignment horizontal="center" vertical="center" wrapText="1"/>
    </xf>
    <xf numFmtId="0" fontId="0" fillId="0" borderId="0" xfId="0" applyAlignment="1">
      <alignment horizontal="center" vertical="center" wrapText="1"/>
    </xf>
    <xf numFmtId="0" fontId="0" fillId="0" borderId="18" xfId="0" applyBorder="1" applyAlignment="1">
      <alignment horizontal="center" vertical="center" wrapText="1"/>
    </xf>
    <xf numFmtId="0" fontId="64" fillId="0" borderId="24" xfId="0" applyFont="1" applyBorder="1" applyAlignment="1">
      <alignment horizontal="center" vertical="center" wrapText="1"/>
    </xf>
    <xf numFmtId="0" fontId="64" fillId="0" borderId="21" xfId="0" applyFont="1" applyBorder="1" applyAlignment="1">
      <alignment horizontal="center" vertical="center" wrapText="1"/>
    </xf>
    <xf numFmtId="0" fontId="64" fillId="0" borderId="25" xfId="0" applyFont="1" applyBorder="1" applyAlignment="1">
      <alignment horizontal="center" vertical="center" wrapText="1"/>
    </xf>
    <xf numFmtId="0" fontId="65" fillId="0" borderId="0" xfId="0" applyFont="1" applyAlignment="1">
      <alignment horizontal="center" vertical="center" textRotation="255" shrinkToFit="1"/>
    </xf>
    <xf numFmtId="0" fontId="0" fillId="0" borderId="0" xfId="0" applyAlignment="1">
      <alignment horizontal="center" vertical="center"/>
    </xf>
    <xf numFmtId="0" fontId="53" fillId="0" borderId="84" xfId="0" applyFont="1" applyBorder="1" applyAlignment="1">
      <alignment horizontal="center" vertical="center" shrinkToFit="1"/>
    </xf>
    <xf numFmtId="0" fontId="53" fillId="0" borderId="68" xfId="0" applyFont="1" applyBorder="1" applyAlignment="1">
      <alignment horizontal="center" vertical="center" shrinkToFit="1"/>
    </xf>
    <xf numFmtId="0" fontId="61" fillId="0" borderId="21" xfId="0" applyFont="1" applyBorder="1" applyAlignment="1">
      <alignment horizontal="center" vertical="center"/>
    </xf>
    <xf numFmtId="0" fontId="64" fillId="0" borderId="21" xfId="0" applyFont="1" applyBorder="1" applyAlignment="1">
      <alignment horizontal="left" vertical="center"/>
    </xf>
    <xf numFmtId="0" fontId="0" fillId="0" borderId="21" xfId="0" applyBorder="1">
      <alignment vertical="center"/>
    </xf>
    <xf numFmtId="0" fontId="63" fillId="0" borderId="0" xfId="0" applyFont="1" applyAlignment="1">
      <alignment horizontal="center" vertical="center" wrapText="1"/>
    </xf>
    <xf numFmtId="0" fontId="63" fillId="0" borderId="0" xfId="0" applyFont="1" applyAlignment="1">
      <alignment horizontal="center" vertical="center"/>
    </xf>
    <xf numFmtId="0" fontId="63" fillId="0" borderId="0" xfId="0" applyFont="1">
      <alignment vertical="center"/>
    </xf>
    <xf numFmtId="0" fontId="60" fillId="3" borderId="20" xfId="0" applyFont="1" applyFill="1" applyBorder="1" applyAlignment="1">
      <alignment horizontal="center"/>
    </xf>
    <xf numFmtId="0" fontId="64" fillId="0" borderId="0" xfId="0" applyFont="1" applyAlignment="1">
      <alignment horizontal="right" vertical="center"/>
    </xf>
    <xf numFmtId="0" fontId="0" fillId="0" borderId="0" xfId="0" applyAlignment="1">
      <alignment horizontal="right" vertical="center"/>
    </xf>
    <xf numFmtId="0" fontId="0" fillId="0" borderId="152" xfId="0" applyBorder="1" applyAlignment="1">
      <alignment horizontal="center" vertical="center" wrapText="1"/>
    </xf>
    <xf numFmtId="0" fontId="0" fillId="0" borderId="152" xfId="0" applyBorder="1" applyAlignment="1">
      <alignment horizontal="center" vertical="center"/>
    </xf>
    <xf numFmtId="0" fontId="0" fillId="0" borderId="151" xfId="0" applyBorder="1" applyAlignment="1">
      <alignment horizontal="center" vertical="center" wrapText="1"/>
    </xf>
    <xf numFmtId="0" fontId="0" fillId="0" borderId="151" xfId="0" applyBorder="1" applyAlignment="1">
      <alignment horizontal="center" vertical="center"/>
    </xf>
    <xf numFmtId="0" fontId="64" fillId="0" borderId="20" xfId="0" applyFont="1" applyBorder="1" applyAlignment="1">
      <alignment horizontal="right" vertical="center"/>
    </xf>
    <xf numFmtId="0" fontId="0" fillId="0" borderId="20" xfId="0" applyBorder="1">
      <alignment vertical="center"/>
    </xf>
    <xf numFmtId="0" fontId="0" fillId="0" borderId="21" xfId="0" applyBorder="1" applyAlignment="1">
      <alignment horizontal="left" vertical="center"/>
    </xf>
    <xf numFmtId="0" fontId="64" fillId="0" borderId="21" xfId="0" applyFont="1" applyBorder="1" applyAlignment="1">
      <alignment horizontal="center" vertical="center"/>
    </xf>
    <xf numFmtId="0" fontId="64" fillId="0" borderId="25" xfId="0" applyFont="1" applyBorder="1" applyAlignment="1">
      <alignment horizontal="center" vertical="center"/>
    </xf>
    <xf numFmtId="0" fontId="66" fillId="4" borderId="20" xfId="0" applyFont="1" applyFill="1" applyBorder="1" applyAlignment="1">
      <alignment horizontal="center" vertical="center" textRotation="255"/>
    </xf>
    <xf numFmtId="0" fontId="0" fillId="0" borderId="21" xfId="0" applyBorder="1" applyAlignment="1">
      <alignment horizontal="center" vertical="center"/>
    </xf>
    <xf numFmtId="0" fontId="0" fillId="0" borderId="25" xfId="0" applyBorder="1" applyAlignment="1">
      <alignment horizontal="center" vertical="center"/>
    </xf>
    <xf numFmtId="0" fontId="0" fillId="0" borderId="20"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right" vertical="center"/>
    </xf>
    <xf numFmtId="49" fontId="0" fillId="0" borderId="0" xfId="0" applyNumberFormat="1" applyAlignment="1">
      <alignment horizontal="center" vertical="center"/>
    </xf>
    <xf numFmtId="49" fontId="0" fillId="0" borderId="21" xfId="0" applyNumberFormat="1" applyBorder="1" applyAlignment="1">
      <alignment horizontal="center" vertical="center"/>
    </xf>
    <xf numFmtId="49" fontId="0" fillId="0" borderId="20" xfId="0" applyNumberFormat="1" applyBorder="1" applyAlignment="1">
      <alignment horizontal="center" vertical="center"/>
    </xf>
    <xf numFmtId="0" fontId="66" fillId="4" borderId="0" xfId="0" applyFont="1" applyFill="1" applyAlignment="1">
      <alignment horizontal="center" vertical="center" textRotation="255" shrinkToFit="1"/>
    </xf>
    <xf numFmtId="0" fontId="64" fillId="0" borderId="0" xfId="0" applyFont="1" applyAlignment="1">
      <alignment horizontal="center" vertical="center"/>
    </xf>
    <xf numFmtId="0" fontId="64" fillId="0" borderId="22"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69" xfId="0" applyFont="1" applyBorder="1" applyAlignment="1">
      <alignment horizontal="center" vertical="center" wrapText="1"/>
    </xf>
    <xf numFmtId="0" fontId="64" fillId="0" borderId="23" xfId="0" applyFont="1" applyBorder="1" applyAlignment="1">
      <alignment vertical="center" wrapText="1"/>
    </xf>
    <xf numFmtId="0" fontId="0" fillId="0" borderId="0" xfId="0" applyAlignment="1">
      <alignment vertical="center" wrapText="1"/>
    </xf>
    <xf numFmtId="0" fontId="0" fillId="0" borderId="18" xfId="0" applyBorder="1" applyAlignment="1">
      <alignment vertical="center" wrapText="1"/>
    </xf>
    <xf numFmtId="0" fontId="60" fillId="4" borderId="20" xfId="0" applyFont="1" applyFill="1" applyBorder="1" applyAlignment="1">
      <alignment horizontal="center"/>
    </xf>
    <xf numFmtId="0" fontId="64" fillId="0" borderId="22" xfId="0" applyFont="1" applyBorder="1" applyAlignment="1">
      <alignment vertical="center" wrapText="1"/>
    </xf>
    <xf numFmtId="0" fontId="64" fillId="0" borderId="20" xfId="0" applyFont="1" applyBorder="1" applyAlignment="1">
      <alignment vertical="center" wrapText="1"/>
    </xf>
    <xf numFmtId="0" fontId="64" fillId="0" borderId="69" xfId="0" applyFont="1" applyBorder="1" applyAlignment="1">
      <alignment vertical="center" wrapText="1"/>
    </xf>
    <xf numFmtId="0" fontId="95" fillId="0" borderId="0" xfId="0" applyFont="1" applyAlignment="1">
      <alignment horizontal="left" vertical="top" wrapText="1"/>
    </xf>
    <xf numFmtId="0" fontId="64" fillId="0" borderId="0" xfId="0" applyFont="1" applyAlignment="1">
      <alignment horizontal="center" vertical="center" shrinkToFit="1"/>
    </xf>
    <xf numFmtId="0" fontId="83" fillId="0" borderId="0" xfId="1" applyFont="1" applyAlignment="1">
      <alignment horizontal="left" vertical="center" wrapText="1"/>
    </xf>
    <xf numFmtId="0" fontId="83" fillId="0" borderId="0" xfId="1" applyFont="1" applyAlignment="1">
      <alignment horizontal="left" vertical="center"/>
    </xf>
    <xf numFmtId="0" fontId="83" fillId="0" borderId="0" xfId="1" applyFont="1" applyAlignment="1">
      <alignment horizontal="left" vertical="top" wrapText="1"/>
    </xf>
    <xf numFmtId="0" fontId="83" fillId="0" borderId="0" xfId="1" applyFont="1" applyAlignment="1">
      <alignment horizontal="left" vertical="center" shrinkToFit="1"/>
    </xf>
    <xf numFmtId="0" fontId="83" fillId="0" borderId="0" xfId="1" applyFont="1" applyAlignment="1">
      <alignment horizontal="left" vertical="center" wrapText="1" shrinkToFit="1"/>
    </xf>
    <xf numFmtId="0" fontId="83" fillId="0" borderId="0" xfId="9" applyFont="1" applyAlignment="1">
      <alignment horizontal="distributed" vertical="center"/>
    </xf>
    <xf numFmtId="0" fontId="83" fillId="0" borderId="0" xfId="9" applyFont="1" applyAlignment="1">
      <alignment horizontal="left" vertical="center" wrapText="1"/>
    </xf>
    <xf numFmtId="0" fontId="83" fillId="0" borderId="0" xfId="12" applyFont="1" applyAlignment="1">
      <alignment horizontal="left" vertical="center" wrapText="1"/>
    </xf>
    <xf numFmtId="0" fontId="83" fillId="0" borderId="0" xfId="1" applyFont="1" applyAlignment="1">
      <alignment horizontal="left" wrapText="1"/>
    </xf>
    <xf numFmtId="0" fontId="83" fillId="0" borderId="0" xfId="1" applyFont="1" applyAlignment="1">
      <alignment vertical="top" wrapText="1" shrinkToFit="1"/>
    </xf>
    <xf numFmtId="0" fontId="104" fillId="0" borderId="0" xfId="1" applyFont="1" applyAlignment="1">
      <alignment vertical="top" wrapText="1"/>
    </xf>
    <xf numFmtId="0" fontId="132" fillId="0" borderId="0" xfId="1" applyFont="1" applyAlignment="1">
      <alignment horizontal="center" vertical="center" shrinkToFit="1"/>
    </xf>
    <xf numFmtId="0" fontId="83" fillId="0" borderId="0" xfId="1" applyFont="1" applyAlignment="1">
      <alignment horizontal="distributed" wrapText="1"/>
    </xf>
    <xf numFmtId="0" fontId="83" fillId="0" borderId="0" xfId="1" applyFont="1" applyAlignment="1">
      <alignment horizontal="left" vertical="top" wrapText="1" shrinkToFit="1"/>
    </xf>
    <xf numFmtId="0" fontId="3" fillId="0" borderId="0" xfId="0" applyFont="1" applyAlignment="1">
      <alignment horizontal="center" vertical="center"/>
    </xf>
    <xf numFmtId="0" fontId="114" fillId="0" borderId="0" xfId="14" applyFont="1" applyAlignment="1">
      <alignment horizontal="center"/>
    </xf>
    <xf numFmtId="0" fontId="114" fillId="0" borderId="0" xfId="14" applyFont="1" applyAlignment="1">
      <alignment horizontal="center" vertical="center"/>
    </xf>
    <xf numFmtId="0" fontId="8" fillId="0" borderId="12" xfId="2" applyFont="1" applyBorder="1" applyAlignment="1">
      <alignment horizontal="center" vertical="center"/>
    </xf>
    <xf numFmtId="0" fontId="8" fillId="0" borderId="19" xfId="2" applyFont="1" applyBorder="1" applyAlignment="1">
      <alignment horizontal="center" vertical="center" shrinkToFit="1"/>
    </xf>
    <xf numFmtId="0" fontId="8" fillId="0" borderId="17" xfId="2" applyFont="1" applyBorder="1" applyAlignment="1">
      <alignment horizontal="center" vertical="center" shrinkToFit="1"/>
    </xf>
    <xf numFmtId="0" fontId="8" fillId="0" borderId="13" xfId="2" applyFont="1" applyBorder="1" applyAlignment="1">
      <alignment horizontal="center" vertical="center" shrinkToFit="1"/>
    </xf>
    <xf numFmtId="0" fontId="8" fillId="0" borderId="19" xfId="2" applyFont="1" applyBorder="1" applyAlignment="1">
      <alignment horizontal="center" vertical="center"/>
    </xf>
    <xf numFmtId="0" fontId="149" fillId="0" borderId="17" xfId="15" applyFont="1" applyBorder="1" applyAlignment="1">
      <alignment horizontal="center" vertical="center"/>
    </xf>
    <xf numFmtId="0" fontId="149" fillId="0" borderId="13" xfId="15" applyFont="1" applyBorder="1" applyAlignment="1">
      <alignment horizontal="center" vertical="center"/>
    </xf>
    <xf numFmtId="0" fontId="16" fillId="0" borderId="0" xfId="2" applyFont="1" applyAlignment="1">
      <alignment horizontal="center" vertical="center" shrinkToFit="1"/>
    </xf>
    <xf numFmtId="0" fontId="18" fillId="0" borderId="0" xfId="2" applyFont="1" applyAlignment="1">
      <alignment horizontal="center" vertical="center"/>
    </xf>
    <xf numFmtId="0" fontId="8" fillId="8" borderId="12" xfId="2" applyFont="1" applyFill="1" applyBorder="1" applyAlignment="1">
      <alignment horizontal="center" vertical="center" shrinkToFit="1"/>
    </xf>
    <xf numFmtId="0" fontId="8" fillId="9" borderId="12" xfId="2" applyFont="1" applyFill="1" applyBorder="1" applyAlignment="1">
      <alignment horizontal="center" vertical="center" shrinkToFit="1"/>
    </xf>
    <xf numFmtId="0" fontId="8" fillId="7" borderId="12" xfId="2" applyFont="1" applyFill="1" applyBorder="1" applyAlignment="1">
      <alignment horizontal="center" vertical="center" shrinkToFit="1"/>
    </xf>
    <xf numFmtId="0" fontId="8" fillId="6" borderId="19" xfId="2" applyFont="1" applyFill="1" applyBorder="1" applyAlignment="1">
      <alignment horizontal="center" vertical="center" shrinkToFit="1"/>
    </xf>
    <xf numFmtId="0" fontId="8" fillId="6" borderId="17" xfId="2" applyFont="1" applyFill="1" applyBorder="1" applyAlignment="1">
      <alignment horizontal="center" vertical="center" shrinkToFit="1"/>
    </xf>
    <xf numFmtId="0" fontId="8" fillId="6" borderId="13" xfId="2" applyFont="1" applyFill="1" applyBorder="1" applyAlignment="1">
      <alignment horizontal="center" vertical="center" shrinkToFit="1"/>
    </xf>
    <xf numFmtId="0" fontId="8" fillId="6" borderId="12" xfId="2" applyFont="1" applyFill="1" applyBorder="1" applyAlignment="1">
      <alignment horizontal="center" vertical="center" shrinkToFit="1"/>
    </xf>
    <xf numFmtId="0" fontId="8" fillId="9" borderId="19" xfId="2" applyFont="1" applyFill="1" applyBorder="1" applyAlignment="1">
      <alignment horizontal="center" vertical="center" shrinkToFit="1"/>
    </xf>
    <xf numFmtId="0" fontId="8" fillId="9" borderId="17" xfId="2" applyFont="1" applyFill="1" applyBorder="1" applyAlignment="1">
      <alignment horizontal="center" vertical="center" shrinkToFit="1"/>
    </xf>
    <xf numFmtId="0" fontId="8" fillId="9" borderId="13" xfId="2" applyFont="1" applyFill="1" applyBorder="1" applyAlignment="1">
      <alignment horizontal="center" vertical="center" shrinkToFit="1"/>
    </xf>
    <xf numFmtId="0" fontId="8" fillId="0" borderId="17" xfId="2" applyFont="1" applyBorder="1" applyAlignment="1">
      <alignment horizontal="center" vertical="center"/>
    </xf>
    <xf numFmtId="0" fontId="8" fillId="0" borderId="13" xfId="2" applyFont="1" applyBorder="1" applyAlignment="1">
      <alignment horizontal="center" vertical="center"/>
    </xf>
    <xf numFmtId="49" fontId="8" fillId="0" borderId="19" xfId="2" applyNumberFormat="1" applyFont="1" applyBorder="1" applyAlignment="1">
      <alignment horizontal="center" vertical="center"/>
    </xf>
    <xf numFmtId="49" fontId="149" fillId="0" borderId="17" xfId="15" applyNumberFormat="1" applyFont="1" applyBorder="1" applyAlignment="1">
      <alignment horizontal="center" vertical="center"/>
    </xf>
    <xf numFmtId="49" fontId="149" fillId="0" borderId="13" xfId="15" applyNumberFormat="1" applyFont="1" applyBorder="1" applyAlignment="1">
      <alignment horizontal="center" vertical="center"/>
    </xf>
    <xf numFmtId="0" fontId="8" fillId="8" borderId="19" xfId="2" applyFont="1" applyFill="1" applyBorder="1" applyAlignment="1">
      <alignment horizontal="center" vertical="center" shrinkToFit="1"/>
    </xf>
    <xf numFmtId="0" fontId="8" fillId="8" borderId="17" xfId="2" applyFont="1" applyFill="1" applyBorder="1" applyAlignment="1">
      <alignment horizontal="center" vertical="center" shrinkToFit="1"/>
    </xf>
    <xf numFmtId="0" fontId="8" fillId="8" borderId="13" xfId="2" applyFont="1" applyFill="1" applyBorder="1" applyAlignment="1">
      <alignment horizontal="center" vertical="center" shrinkToFit="1"/>
    </xf>
    <xf numFmtId="0" fontId="4" fillId="0" borderId="160" xfId="2" applyFont="1" applyBorder="1" applyAlignment="1">
      <alignment horizontal="center" vertical="center" shrinkToFit="1"/>
    </xf>
    <xf numFmtId="0" fontId="8" fillId="0" borderId="12" xfId="2" applyFont="1" applyBorder="1" applyAlignment="1">
      <alignment horizontal="center" vertical="center" shrinkToFit="1"/>
    </xf>
    <xf numFmtId="0" fontId="8" fillId="5" borderId="12" xfId="2" applyFont="1" applyFill="1" applyBorder="1" applyAlignment="1">
      <alignment horizontal="center" vertical="center" shrinkToFit="1"/>
    </xf>
    <xf numFmtId="20" fontId="8" fillId="0" borderId="12" xfId="2" applyNumberFormat="1" applyFont="1" applyBorder="1" applyAlignment="1">
      <alignment horizontal="center" vertical="center" shrinkToFit="1"/>
    </xf>
    <xf numFmtId="0" fontId="8" fillId="0" borderId="14" xfId="2" applyFont="1" applyBorder="1" applyAlignment="1">
      <alignment horizontal="center" vertical="center" shrinkToFit="1"/>
    </xf>
    <xf numFmtId="0" fontId="8" fillId="0" borderId="16" xfId="2" applyFont="1" applyBorder="1" applyAlignment="1">
      <alignment horizontal="center" vertical="center" shrinkToFit="1"/>
    </xf>
    <xf numFmtId="0" fontId="8" fillId="5" borderId="14" xfId="2" applyFont="1" applyFill="1" applyBorder="1" applyAlignment="1">
      <alignment horizontal="center" vertical="center" shrinkToFit="1"/>
    </xf>
    <xf numFmtId="0" fontId="8" fillId="5" borderId="16" xfId="2" applyFont="1" applyFill="1" applyBorder="1" applyAlignment="1">
      <alignment horizontal="center" vertical="center" shrinkToFit="1"/>
    </xf>
    <xf numFmtId="0" fontId="8" fillId="5" borderId="13" xfId="2" applyFont="1" applyFill="1" applyBorder="1" applyAlignment="1">
      <alignment horizontal="center" vertical="center" shrinkToFit="1"/>
    </xf>
    <xf numFmtId="0" fontId="4" fillId="0" borderId="17" xfId="2" applyFont="1" applyBorder="1" applyAlignment="1">
      <alignment horizontal="center" vertical="center" shrinkToFit="1"/>
    </xf>
    <xf numFmtId="0" fontId="14" fillId="0" borderId="0" xfId="2" applyFont="1" applyAlignment="1">
      <alignment horizontal="left" vertical="center" wrapText="1"/>
    </xf>
    <xf numFmtId="0" fontId="4" fillId="0" borderId="0" xfId="2" applyFont="1" applyAlignment="1">
      <alignment horizontal="center" vertical="center"/>
    </xf>
    <xf numFmtId="0" fontId="4" fillId="0" borderId="8" xfId="3" applyFont="1" applyBorder="1" applyAlignment="1" applyProtection="1">
      <alignment horizontal="center" vertical="center"/>
      <protection locked="0"/>
    </xf>
    <xf numFmtId="0" fontId="4" fillId="0" borderId="209" xfId="3" applyFont="1" applyBorder="1" applyAlignment="1">
      <alignment horizontal="center" vertical="center"/>
    </xf>
    <xf numFmtId="0" fontId="14" fillId="0" borderId="0" xfId="3" applyFont="1" applyAlignment="1">
      <alignment vertical="center" shrinkToFit="1"/>
    </xf>
    <xf numFmtId="0" fontId="4" fillId="0" borderId="0" xfId="3" applyFont="1" applyAlignment="1">
      <alignment horizontal="center" vertical="center"/>
    </xf>
    <xf numFmtId="0" fontId="8" fillId="0" borderId="6" xfId="3" applyFont="1" applyBorder="1" applyAlignment="1">
      <alignment horizontal="center" vertical="center"/>
    </xf>
    <xf numFmtId="0" fontId="8" fillId="0" borderId="0" xfId="3" applyFont="1" applyAlignment="1">
      <alignment horizontal="center" vertical="center"/>
    </xf>
    <xf numFmtId="0" fontId="8" fillId="0" borderId="5" xfId="3" applyFont="1" applyBorder="1" applyAlignment="1">
      <alignment horizontal="center" vertical="center"/>
    </xf>
    <xf numFmtId="0" fontId="8" fillId="0" borderId="2" xfId="3" applyFont="1" applyBorder="1" applyAlignment="1">
      <alignment horizontal="center" vertical="center" textRotation="255" wrapText="1"/>
    </xf>
    <xf numFmtId="0" fontId="8" fillId="0" borderId="1" xfId="3" applyFont="1" applyBorder="1" applyAlignment="1">
      <alignment horizontal="center" vertical="center" textRotation="255" wrapText="1"/>
    </xf>
    <xf numFmtId="0" fontId="8" fillId="10" borderId="4" xfId="3" applyFont="1" applyFill="1" applyBorder="1" applyAlignment="1">
      <alignment horizontal="center" vertical="center"/>
    </xf>
    <xf numFmtId="0" fontId="8" fillId="10" borderId="3" xfId="3" applyFont="1" applyFill="1" applyBorder="1" applyAlignment="1">
      <alignment horizontal="center" vertical="center"/>
    </xf>
    <xf numFmtId="0" fontId="6" fillId="10" borderId="4" xfId="3" applyFont="1" applyFill="1" applyBorder="1" applyAlignment="1">
      <alignment horizontal="center" vertical="center" shrinkToFit="1"/>
    </xf>
    <xf numFmtId="0" fontId="4" fillId="10" borderId="3" xfId="3" applyFont="1" applyFill="1" applyBorder="1" applyAlignment="1">
      <alignment horizontal="center" vertical="center" shrinkToFit="1"/>
    </xf>
    <xf numFmtId="0" fontId="4" fillId="0" borderId="214" xfId="2" applyFont="1" applyBorder="1" applyAlignment="1">
      <alignment horizontal="center" vertical="center"/>
    </xf>
    <xf numFmtId="0" fontId="4" fillId="0" borderId="160" xfId="2" applyFont="1" applyBorder="1" applyAlignment="1">
      <alignment horizontal="center" vertical="center"/>
    </xf>
    <xf numFmtId="0" fontId="4" fillId="0" borderId="209" xfId="2" applyFont="1" applyBorder="1" applyAlignment="1">
      <alignment horizontal="center" vertical="center"/>
    </xf>
    <xf numFmtId="0" fontId="4" fillId="0" borderId="218" xfId="2" applyFont="1" applyBorder="1" applyAlignment="1">
      <alignment horizontal="center" vertical="center"/>
    </xf>
    <xf numFmtId="0" fontId="8" fillId="10" borderId="4" xfId="3" applyFont="1" applyFill="1" applyBorder="1" applyAlignment="1">
      <alignment horizontal="center" vertical="center" shrinkToFit="1"/>
    </xf>
    <xf numFmtId="0" fontId="8" fillId="10" borderId="3" xfId="3" applyFont="1" applyFill="1" applyBorder="1" applyAlignment="1">
      <alignment horizontal="center" vertical="center" shrinkToFit="1"/>
    </xf>
    <xf numFmtId="0" fontId="5" fillId="0" borderId="219" xfId="8" applyBorder="1" applyAlignment="1">
      <alignment horizontal="center" vertical="center" shrinkToFit="1"/>
    </xf>
    <xf numFmtId="0" fontId="5" fillId="0" borderId="220" xfId="8" applyBorder="1" applyAlignment="1">
      <alignment horizontal="center" vertical="center" shrinkToFit="1"/>
    </xf>
    <xf numFmtId="0" fontId="5" fillId="11" borderId="161" xfId="8" applyFill="1" applyBorder="1" applyAlignment="1" applyProtection="1">
      <alignment horizontal="center" vertical="center" shrinkToFit="1"/>
      <protection locked="0"/>
    </xf>
    <xf numFmtId="0" fontId="5" fillId="11" borderId="68" xfId="8" applyFill="1" applyBorder="1" applyAlignment="1" applyProtection="1">
      <alignment horizontal="center" vertical="center" shrinkToFit="1"/>
      <protection locked="0"/>
    </xf>
    <xf numFmtId="0" fontId="5" fillId="11" borderId="180" xfId="8" applyFill="1" applyBorder="1" applyAlignment="1" applyProtection="1">
      <alignment horizontal="center" vertical="center" shrinkToFit="1"/>
      <protection locked="0"/>
    </xf>
    <xf numFmtId="0" fontId="5" fillId="0" borderId="12" xfId="8" applyBorder="1" applyAlignment="1">
      <alignment horizontal="center" vertical="center" shrinkToFit="1"/>
    </xf>
    <xf numFmtId="0" fontId="5" fillId="0" borderId="76" xfId="8" applyBorder="1" applyAlignment="1">
      <alignment horizontal="center" vertical="center" shrinkToFit="1"/>
    </xf>
    <xf numFmtId="0" fontId="5" fillId="0" borderId="13" xfId="8" applyBorder="1" applyAlignment="1">
      <alignment horizontal="center" vertical="center" shrinkToFit="1"/>
    </xf>
    <xf numFmtId="0" fontId="5" fillId="0" borderId="221" xfId="8" applyBorder="1" applyAlignment="1">
      <alignment horizontal="center" vertical="center" shrinkToFit="1"/>
    </xf>
    <xf numFmtId="0" fontId="154" fillId="2" borderId="74" xfId="8" applyFont="1" applyFill="1" applyBorder="1" applyAlignment="1">
      <alignment horizontal="center" vertical="center" shrinkToFit="1"/>
    </xf>
    <xf numFmtId="0" fontId="154" fillId="2" borderId="73" xfId="8" applyFont="1" applyFill="1" applyBorder="1" applyAlignment="1">
      <alignment horizontal="center" vertical="center" shrinkToFit="1"/>
    </xf>
    <xf numFmtId="0" fontId="0" fillId="0" borderId="206" xfId="4" applyFont="1" applyBorder="1" applyAlignment="1">
      <alignment horizontal="center" vertical="center" shrinkToFit="1"/>
    </xf>
    <xf numFmtId="0" fontId="0" fillId="0" borderId="74" xfId="4" applyFont="1" applyBorder="1" applyAlignment="1">
      <alignment horizontal="center" vertical="center" shrinkToFit="1"/>
    </xf>
    <xf numFmtId="0" fontId="0" fillId="0" borderId="73" xfId="4" applyFont="1" applyBorder="1" applyAlignment="1">
      <alignment horizontal="center" vertical="center" shrinkToFit="1"/>
    </xf>
    <xf numFmtId="0" fontId="150" fillId="0" borderId="0" xfId="8" applyFont="1" applyAlignment="1">
      <alignment horizontal="center" vertical="center"/>
    </xf>
    <xf numFmtId="0" fontId="152" fillId="0" borderId="0" xfId="8" applyFont="1" applyAlignment="1">
      <alignment horizontal="center" vertical="center"/>
    </xf>
    <xf numFmtId="0" fontId="8" fillId="11" borderId="12" xfId="2" applyFont="1" applyFill="1" applyBorder="1" applyAlignment="1" applyProtection="1">
      <alignment horizontal="center" vertical="center" shrinkToFit="1"/>
      <protection locked="0"/>
    </xf>
    <xf numFmtId="0" fontId="8" fillId="11" borderId="19" xfId="2" applyFont="1" applyFill="1" applyBorder="1" applyAlignment="1" applyProtection="1">
      <alignment horizontal="center" vertical="center" shrinkToFit="1"/>
      <protection locked="0"/>
    </xf>
    <xf numFmtId="0" fontId="8" fillId="11" borderId="17" xfId="2" applyFont="1" applyFill="1" applyBorder="1" applyAlignment="1" applyProtection="1">
      <alignment horizontal="center" vertical="center" shrinkToFit="1"/>
      <protection locked="0"/>
    </xf>
    <xf numFmtId="0" fontId="8" fillId="11" borderId="13" xfId="2" applyFont="1" applyFill="1" applyBorder="1" applyAlignment="1" applyProtection="1">
      <alignment horizontal="center" vertical="center" shrinkToFit="1"/>
      <protection locked="0"/>
    </xf>
    <xf numFmtId="0" fontId="5" fillId="0" borderId="206" xfId="8" applyBorder="1" applyAlignment="1">
      <alignment horizontal="center" vertical="center" shrinkToFit="1"/>
    </xf>
    <xf numFmtId="0" fontId="5" fillId="0" borderId="74" xfId="8" applyBorder="1" applyAlignment="1">
      <alignment horizontal="center" vertical="center" shrinkToFit="1"/>
    </xf>
    <xf numFmtId="0" fontId="5" fillId="0" borderId="204" xfId="8" applyBorder="1" applyAlignment="1">
      <alignment horizontal="center" vertical="center" shrinkToFit="1"/>
    </xf>
    <xf numFmtId="0" fontId="5" fillId="0" borderId="205" xfId="8" applyBorder="1" applyAlignment="1">
      <alignment horizontal="center" vertical="center" shrinkToFit="1"/>
    </xf>
    <xf numFmtId="0" fontId="5" fillId="0" borderId="68" xfId="8" applyBorder="1" applyAlignment="1">
      <alignment horizontal="center" vertical="center" shrinkToFit="1"/>
    </xf>
    <xf numFmtId="0" fontId="5" fillId="0" borderId="165" xfId="8" applyBorder="1" applyAlignment="1">
      <alignment horizontal="center" vertical="center" shrinkToFit="1"/>
    </xf>
    <xf numFmtId="0" fontId="5" fillId="0" borderId="161" xfId="8" applyBorder="1" applyAlignment="1">
      <alignment horizontal="center" vertical="center" shrinkToFit="1"/>
    </xf>
    <xf numFmtId="0" fontId="5" fillId="0" borderId="180" xfId="8" applyBorder="1" applyAlignment="1">
      <alignment horizontal="center" vertical="center" shrinkToFit="1"/>
    </xf>
    <xf numFmtId="0" fontId="5" fillId="0" borderId="196" xfId="8" applyBorder="1" applyAlignment="1">
      <alignment horizontal="center" vertical="center" shrinkToFit="1"/>
    </xf>
    <xf numFmtId="0" fontId="5" fillId="11" borderId="165" xfId="8" applyFill="1" applyBorder="1" applyAlignment="1" applyProtection="1">
      <alignment horizontal="center" vertical="center" shrinkToFit="1"/>
      <protection locked="0"/>
    </xf>
    <xf numFmtId="176" fontId="5" fillId="0" borderId="68" xfId="8" applyNumberFormat="1" applyBorder="1" applyAlignment="1">
      <alignment horizontal="center" vertical="center" shrinkToFit="1"/>
    </xf>
    <xf numFmtId="0" fontId="5" fillId="11" borderId="12" xfId="8" applyFill="1" applyBorder="1" applyAlignment="1" applyProtection="1">
      <alignment horizontal="center" vertical="center" shrinkToFit="1"/>
      <protection locked="0"/>
    </xf>
    <xf numFmtId="0" fontId="5" fillId="0" borderId="222" xfId="8" applyBorder="1" applyAlignment="1">
      <alignment horizontal="center" vertical="center" shrinkToFit="1"/>
    </xf>
    <xf numFmtId="0" fontId="4" fillId="0" borderId="0" xfId="1" applyFont="1" applyAlignment="1">
      <alignment vertical="center" wrapText="1"/>
    </xf>
    <xf numFmtId="0" fontId="4" fillId="0" borderId="0" xfId="1" applyFont="1" applyAlignment="1">
      <alignment horizontal="left" vertical="center" wrapText="1"/>
    </xf>
    <xf numFmtId="0" fontId="8" fillId="0" borderId="0" xfId="1" applyFont="1" applyAlignment="1">
      <alignment horizontal="left" vertical="center" shrinkToFit="1"/>
    </xf>
    <xf numFmtId="0" fontId="12" fillId="0" borderId="0" xfId="1" applyFont="1" applyAlignment="1">
      <alignment horizontal="center" vertical="center"/>
    </xf>
    <xf numFmtId="0" fontId="4" fillId="0" borderId="0" xfId="1" applyFont="1" applyAlignment="1">
      <alignment horizontal="left" vertical="top" wrapText="1"/>
    </xf>
    <xf numFmtId="0" fontId="4" fillId="0" borderId="0" xfId="1" applyFont="1" applyAlignment="1">
      <alignment vertical="center"/>
    </xf>
    <xf numFmtId="0" fontId="18" fillId="0" borderId="0" xfId="1" applyFont="1" applyAlignment="1">
      <alignment vertical="center"/>
    </xf>
    <xf numFmtId="0" fontId="4" fillId="0" borderId="0" xfId="1" applyFont="1" applyAlignment="1">
      <alignment horizontal="center" vertical="center"/>
    </xf>
    <xf numFmtId="0" fontId="20" fillId="0" borderId="0" xfId="1" applyFont="1" applyAlignment="1">
      <alignment horizontal="center" vertical="top" textRotation="255"/>
    </xf>
    <xf numFmtId="0" fontId="14" fillId="0" borderId="62" xfId="1" applyFont="1" applyBorder="1" applyAlignment="1">
      <alignment horizontal="center" vertical="center" textRotation="255"/>
    </xf>
    <xf numFmtId="0" fontId="14" fillId="0" borderId="53" xfId="1" applyFont="1" applyBorder="1" applyAlignment="1">
      <alignment horizontal="center" vertical="center" textRotation="255"/>
    </xf>
    <xf numFmtId="0" fontId="14" fillId="0" borderId="47" xfId="1" applyFont="1" applyBorder="1" applyAlignment="1">
      <alignment horizontal="center" vertical="center" textRotation="255"/>
    </xf>
    <xf numFmtId="0" fontId="4" fillId="0" borderId="28" xfId="1" applyFont="1" applyBorder="1" applyAlignment="1">
      <alignment horizontal="center" vertical="center"/>
    </xf>
    <xf numFmtId="0" fontId="4" fillId="0" borderId="27" xfId="1" applyFont="1" applyBorder="1" applyAlignment="1">
      <alignment horizontal="center" vertical="center"/>
    </xf>
    <xf numFmtId="0" fontId="4" fillId="0" borderId="29" xfId="1" applyFont="1" applyBorder="1" applyAlignment="1">
      <alignment horizontal="center" vertical="center"/>
    </xf>
    <xf numFmtId="20" fontId="4" fillId="0" borderId="46" xfId="1" applyNumberFormat="1" applyFont="1" applyBorder="1" applyAlignment="1">
      <alignment horizontal="center" vertical="center" shrinkToFit="1"/>
    </xf>
    <xf numFmtId="20" fontId="4" fillId="0" borderId="35" xfId="1" applyNumberFormat="1" applyFont="1" applyBorder="1" applyAlignment="1">
      <alignment horizontal="center" vertical="center" shrinkToFit="1"/>
    </xf>
    <xf numFmtId="20" fontId="4" fillId="0" borderId="34" xfId="1" applyNumberFormat="1" applyFont="1" applyBorder="1" applyAlignment="1">
      <alignment horizontal="center" vertical="center" shrinkToFit="1"/>
    </xf>
    <xf numFmtId="0" fontId="14" fillId="0" borderId="35" xfId="1" applyFont="1" applyBorder="1" applyAlignment="1">
      <alignment horizontal="right" vertical="center" shrinkToFit="1"/>
    </xf>
    <xf numFmtId="0" fontId="14" fillId="0" borderId="34" xfId="1" applyFont="1" applyBorder="1" applyAlignment="1">
      <alignment horizontal="right" vertical="center" shrinkToFit="1"/>
    </xf>
    <xf numFmtId="0" fontId="4" fillId="0" borderId="35" xfId="1" applyFont="1" applyBorder="1" applyAlignment="1">
      <alignment horizontal="center" vertical="center"/>
    </xf>
    <xf numFmtId="0" fontId="14" fillId="0" borderId="27" xfId="1" applyFont="1" applyBorder="1" applyAlignment="1">
      <alignment horizontal="left" vertical="center" shrinkToFit="1"/>
    </xf>
    <xf numFmtId="0" fontId="14" fillId="0" borderId="29" xfId="1" applyFont="1" applyBorder="1" applyAlignment="1">
      <alignment horizontal="left" vertical="center" shrinkToFit="1"/>
    </xf>
    <xf numFmtId="0" fontId="7" fillId="0" borderId="27" xfId="1" applyFont="1" applyBorder="1" applyAlignment="1">
      <alignment horizontal="center" vertical="center" wrapText="1"/>
    </xf>
    <xf numFmtId="0" fontId="8" fillId="0" borderId="27" xfId="1" applyFont="1" applyBorder="1" applyAlignment="1">
      <alignment horizontal="center" vertical="center" wrapText="1"/>
    </xf>
    <xf numFmtId="0" fontId="14" fillId="0" borderId="27" xfId="1" applyFont="1" applyBorder="1" applyAlignment="1">
      <alignment horizontal="right" vertical="center" shrinkToFit="1"/>
    </xf>
    <xf numFmtId="0" fontId="14" fillId="0" borderId="29" xfId="1" applyFont="1" applyBorder="1" applyAlignment="1">
      <alignment horizontal="right" vertical="center" shrinkToFit="1"/>
    </xf>
    <xf numFmtId="20" fontId="4" fillId="0" borderId="52" xfId="1" applyNumberFormat="1" applyFont="1" applyBorder="1" applyAlignment="1">
      <alignment horizontal="center" vertical="center" shrinkToFit="1"/>
    </xf>
    <xf numFmtId="20" fontId="4" fillId="0" borderId="49" xfId="1" applyNumberFormat="1" applyFont="1" applyBorder="1" applyAlignment="1">
      <alignment horizontal="center" vertical="center" shrinkToFit="1"/>
    </xf>
    <xf numFmtId="20" fontId="4" fillId="0" borderId="50" xfId="1" applyNumberFormat="1" applyFont="1" applyBorder="1" applyAlignment="1">
      <alignment horizontal="center" vertical="center" shrinkToFit="1"/>
    </xf>
    <xf numFmtId="0" fontId="14" fillId="0" borderId="49" xfId="1" applyFont="1" applyBorder="1" applyAlignment="1">
      <alignment horizontal="right" vertical="center" shrinkToFit="1"/>
    </xf>
    <xf numFmtId="0" fontId="14" fillId="0" borderId="50" xfId="1" applyFont="1" applyBorder="1" applyAlignment="1">
      <alignment horizontal="right" vertical="center" shrinkToFit="1"/>
    </xf>
    <xf numFmtId="0" fontId="4" fillId="0" borderId="49" xfId="1" applyFont="1" applyBorder="1" applyAlignment="1">
      <alignment horizontal="center" vertical="center"/>
    </xf>
    <xf numFmtId="0" fontId="14" fillId="0" borderId="49" xfId="1" applyFont="1" applyBorder="1" applyAlignment="1">
      <alignment horizontal="left" vertical="center" shrinkToFit="1"/>
    </xf>
    <xf numFmtId="20" fontId="4" fillId="0" borderId="28" xfId="1" applyNumberFormat="1" applyFont="1" applyBorder="1" applyAlignment="1">
      <alignment horizontal="center" vertical="center" shrinkToFit="1"/>
    </xf>
    <xf numFmtId="20" fontId="4" fillId="0" borderId="27" xfId="1" applyNumberFormat="1" applyFont="1" applyBorder="1" applyAlignment="1">
      <alignment horizontal="center" vertical="center" shrinkToFit="1"/>
    </xf>
    <xf numFmtId="20" fontId="4" fillId="0" borderId="29" xfId="1" applyNumberFormat="1" applyFont="1" applyBorder="1" applyAlignment="1">
      <alignment horizontal="center" vertical="center" shrinkToFit="1"/>
    </xf>
    <xf numFmtId="20" fontId="7" fillId="0" borderId="28" xfId="1" applyNumberFormat="1" applyFont="1" applyBorder="1" applyAlignment="1">
      <alignment horizontal="center" vertical="center" wrapText="1" shrinkToFit="1"/>
    </xf>
    <xf numFmtId="20" fontId="6" fillId="0" borderId="27" xfId="1" applyNumberFormat="1" applyFont="1" applyBorder="1" applyAlignment="1">
      <alignment horizontal="center" vertical="center" wrapText="1" shrinkToFit="1"/>
    </xf>
    <xf numFmtId="0" fontId="14" fillId="0" borderId="28" xfId="1" applyFont="1" applyBorder="1" applyAlignment="1">
      <alignment horizontal="center" vertical="center" shrinkToFit="1"/>
    </xf>
    <xf numFmtId="0" fontId="14" fillId="0" borderId="27" xfId="1" applyFont="1" applyBorder="1" applyAlignment="1">
      <alignment horizontal="center" vertical="center" shrinkToFit="1"/>
    </xf>
    <xf numFmtId="0" fontId="14" fillId="0" borderId="26" xfId="1" applyFont="1" applyBorder="1" applyAlignment="1">
      <alignment horizontal="center" vertical="center" shrinkToFit="1"/>
    </xf>
    <xf numFmtId="0" fontId="14" fillId="0" borderId="35" xfId="1" applyFont="1" applyBorder="1" applyAlignment="1">
      <alignment horizontal="left" vertical="center" shrinkToFit="1"/>
    </xf>
    <xf numFmtId="0" fontId="14" fillId="0" borderId="36" xfId="1" applyFont="1" applyBorder="1" applyAlignment="1">
      <alignment horizontal="center" vertical="center" shrinkToFit="1"/>
    </xf>
    <xf numFmtId="0" fontId="14" fillId="0" borderId="35" xfId="1" applyFont="1" applyBorder="1" applyAlignment="1">
      <alignment horizontal="center" vertical="center" shrinkToFit="1"/>
    </xf>
    <xf numFmtId="0" fontId="14" fillId="0" borderId="37" xfId="1" applyFont="1" applyBorder="1" applyAlignment="1">
      <alignment horizontal="center" vertical="center" shrinkToFit="1"/>
    </xf>
    <xf numFmtId="0" fontId="14" fillId="0" borderId="51" xfId="1" applyFont="1" applyBorder="1" applyAlignment="1">
      <alignment horizontal="center" vertical="center" shrinkToFit="1"/>
    </xf>
    <xf numFmtId="0" fontId="14" fillId="0" borderId="49" xfId="1" applyFont="1" applyBorder="1" applyAlignment="1">
      <alignment horizontal="center" vertical="center" shrinkToFit="1"/>
    </xf>
    <xf numFmtId="0" fontId="14" fillId="0" borderId="48" xfId="1" applyFont="1" applyBorder="1" applyAlignment="1">
      <alignment horizontal="center" vertical="center" shrinkToFit="1"/>
    </xf>
    <xf numFmtId="0" fontId="14" fillId="0" borderId="34" xfId="1" applyFont="1" applyBorder="1" applyAlignment="1">
      <alignment horizontal="left" vertical="center" shrinkToFit="1"/>
    </xf>
    <xf numFmtId="0" fontId="14" fillId="0" borderId="50" xfId="1" applyFont="1" applyBorder="1" applyAlignment="1">
      <alignment horizontal="left" vertical="center" shrinkToFit="1"/>
    </xf>
    <xf numFmtId="0" fontId="4" fillId="0" borderId="51" xfId="1" applyFont="1" applyBorder="1" applyAlignment="1">
      <alignment horizontal="center" vertical="center"/>
    </xf>
    <xf numFmtId="0" fontId="4" fillId="0" borderId="55" xfId="1" applyFont="1" applyBorder="1" applyAlignment="1">
      <alignment horizontal="center" vertical="center"/>
    </xf>
    <xf numFmtId="0" fontId="4" fillId="0" borderId="57" xfId="1" applyFont="1" applyBorder="1" applyAlignment="1">
      <alignment horizontal="center" vertical="center"/>
    </xf>
    <xf numFmtId="0" fontId="14" fillId="0" borderId="55" xfId="1" applyFont="1" applyBorder="1" applyAlignment="1">
      <alignment horizontal="left" vertical="center" shrinkToFit="1"/>
    </xf>
    <xf numFmtId="0" fontId="14" fillId="0" borderId="56" xfId="1" applyFont="1" applyBorder="1" applyAlignment="1">
      <alignment horizontal="left" vertical="center" shrinkToFit="1"/>
    </xf>
    <xf numFmtId="0" fontId="14" fillId="0" borderId="55" xfId="1" applyFont="1" applyBorder="1" applyAlignment="1">
      <alignment horizontal="center" vertical="center" shrinkToFit="1"/>
    </xf>
    <xf numFmtId="0" fontId="14" fillId="0" borderId="54" xfId="1" applyFont="1" applyBorder="1" applyAlignment="1">
      <alignment horizontal="center" vertical="center" shrinkToFit="1"/>
    </xf>
    <xf numFmtId="0" fontId="4" fillId="0" borderId="58" xfId="1" applyFont="1" applyBorder="1" applyAlignment="1">
      <alignment horizontal="center" vertical="center"/>
    </xf>
    <xf numFmtId="0" fontId="14" fillId="0" borderId="55" xfId="1" applyFont="1" applyBorder="1" applyAlignment="1">
      <alignment horizontal="right" vertical="center" shrinkToFit="1"/>
    </xf>
    <xf numFmtId="0" fontId="14" fillId="0" borderId="56" xfId="1" applyFont="1" applyBorder="1" applyAlignment="1">
      <alignment horizontal="right" vertical="center" shrinkToFit="1"/>
    </xf>
    <xf numFmtId="20" fontId="4" fillId="0" borderId="58" xfId="1" applyNumberFormat="1" applyFont="1" applyBorder="1" applyAlignment="1">
      <alignment horizontal="center" vertical="center" shrinkToFit="1"/>
    </xf>
    <xf numFmtId="20" fontId="4" fillId="0" borderId="55" xfId="1" applyNumberFormat="1" applyFont="1" applyBorder="1" applyAlignment="1">
      <alignment horizontal="center" vertical="center" shrinkToFit="1"/>
    </xf>
    <xf numFmtId="20" fontId="4" fillId="0" borderId="56" xfId="1" applyNumberFormat="1" applyFont="1" applyBorder="1" applyAlignment="1">
      <alignment horizontal="center" vertical="center" shrinkToFit="1"/>
    </xf>
    <xf numFmtId="0" fontId="14" fillId="0" borderId="61" xfId="1" applyFont="1" applyBorder="1" applyAlignment="1">
      <alignment horizontal="center" vertical="center" shrinkToFit="1"/>
    </xf>
    <xf numFmtId="0" fontId="14" fillId="0" borderId="60" xfId="1" applyFont="1" applyBorder="1" applyAlignment="1">
      <alignment horizontal="center" vertical="center" shrinkToFit="1"/>
    </xf>
    <xf numFmtId="0" fontId="14" fillId="0" borderId="59" xfId="1" applyFont="1" applyBorder="1" applyAlignment="1">
      <alignment horizontal="center" vertical="center" shrinkToFit="1"/>
    </xf>
    <xf numFmtId="0" fontId="4" fillId="0" borderId="71" xfId="1" applyFont="1" applyBorder="1" applyAlignment="1">
      <alignment horizontal="center" vertical="center"/>
    </xf>
    <xf numFmtId="0" fontId="4" fillId="0" borderId="64" xfId="1" applyFont="1" applyBorder="1" applyAlignment="1">
      <alignment horizontal="center" vertical="center"/>
    </xf>
    <xf numFmtId="0" fontId="4" fillId="0" borderId="70" xfId="1" applyFont="1" applyBorder="1" applyAlignment="1">
      <alignment horizontal="center" vertical="center"/>
    </xf>
    <xf numFmtId="0" fontId="14" fillId="0" borderId="161" xfId="1" applyFont="1" applyBorder="1" applyAlignment="1">
      <alignment horizontal="center" vertical="center" shrinkToFit="1"/>
    </xf>
    <xf numFmtId="0" fontId="14" fillId="0" borderId="68" xfId="1" applyFont="1" applyBorder="1" applyAlignment="1">
      <alignment horizontal="center" vertical="center" shrinkToFit="1"/>
    </xf>
    <xf numFmtId="0" fontId="14" fillId="0" borderId="65" xfId="1" applyFont="1" applyBorder="1" applyAlignment="1">
      <alignment horizontal="center" vertical="center"/>
    </xf>
    <xf numFmtId="0" fontId="14" fillId="0" borderId="64" xfId="1" applyFont="1" applyBorder="1" applyAlignment="1">
      <alignment horizontal="center" vertical="center"/>
    </xf>
    <xf numFmtId="0" fontId="14" fillId="0" borderId="63" xfId="1" applyFont="1" applyBorder="1" applyAlignment="1">
      <alignment horizontal="center" vertical="center"/>
    </xf>
    <xf numFmtId="0" fontId="14" fillId="0" borderId="67" xfId="1" applyFont="1" applyBorder="1" applyAlignment="1">
      <alignment horizontal="center" vertical="center" shrinkToFit="1"/>
    </xf>
    <xf numFmtId="0" fontId="14" fillId="0" borderId="66" xfId="1" applyFont="1" applyBorder="1" applyAlignment="1">
      <alignment horizontal="center" vertical="center" shrinkToFit="1"/>
    </xf>
    <xf numFmtId="0" fontId="14" fillId="0" borderId="65" xfId="1" applyFont="1" applyBorder="1" applyAlignment="1">
      <alignment horizontal="center" vertical="center" shrinkToFit="1"/>
    </xf>
    <xf numFmtId="0" fontId="16" fillId="0" borderId="68" xfId="1" applyFont="1" applyBorder="1" applyAlignment="1">
      <alignment horizontal="center" vertical="center" shrinkToFit="1"/>
    </xf>
    <xf numFmtId="0" fontId="16" fillId="0" borderId="12" xfId="1" applyFont="1" applyBorder="1" applyAlignment="1">
      <alignment horizontal="center" vertical="center" shrinkToFit="1"/>
    </xf>
    <xf numFmtId="0" fontId="16" fillId="0" borderId="76" xfId="1" applyFont="1" applyBorder="1" applyAlignment="1">
      <alignment horizontal="center" vertical="center" shrinkToFit="1"/>
    </xf>
    <xf numFmtId="0" fontId="16" fillId="0" borderId="74" xfId="1" applyFont="1" applyBorder="1" applyAlignment="1">
      <alignment horizontal="center" vertical="center" shrinkToFit="1"/>
    </xf>
    <xf numFmtId="0" fontId="16" fillId="0" borderId="204" xfId="1" applyFont="1" applyBorder="1" applyAlignment="1">
      <alignment horizontal="center" vertical="center" shrinkToFit="1"/>
    </xf>
    <xf numFmtId="0" fontId="16" fillId="0" borderId="205" xfId="1" applyFont="1" applyBorder="1" applyAlignment="1">
      <alignment horizontal="center" vertical="center" shrinkToFit="1"/>
    </xf>
    <xf numFmtId="0" fontId="16" fillId="0" borderId="207" xfId="1" applyFont="1" applyBorder="1" applyAlignment="1">
      <alignment horizontal="center" vertical="center" shrinkToFit="1"/>
    </xf>
    <xf numFmtId="0" fontId="16" fillId="0" borderId="77" xfId="1" applyFont="1" applyBorder="1" applyAlignment="1">
      <alignment horizontal="center" vertical="center"/>
    </xf>
    <xf numFmtId="0" fontId="16" fillId="0" borderId="12" xfId="1" applyFont="1" applyBorder="1" applyAlignment="1">
      <alignment horizontal="center" vertical="center"/>
    </xf>
    <xf numFmtId="0" fontId="16" fillId="0" borderId="19" xfId="1" applyFont="1" applyBorder="1" applyAlignment="1">
      <alignment horizontal="center" vertical="center" shrinkToFit="1"/>
    </xf>
    <xf numFmtId="0" fontId="16" fillId="0" borderId="17" xfId="1" applyFont="1" applyBorder="1" applyAlignment="1">
      <alignment horizontal="center" vertical="center" shrinkToFit="1"/>
    </xf>
    <xf numFmtId="0" fontId="16" fillId="0" borderId="13" xfId="1" applyFont="1" applyBorder="1" applyAlignment="1">
      <alignment horizontal="center" vertical="center" shrinkToFit="1"/>
    </xf>
    <xf numFmtId="0" fontId="16" fillId="0" borderId="157" xfId="1" applyFont="1" applyBorder="1" applyAlignment="1">
      <alignment horizontal="center" vertical="center" shrinkToFit="1"/>
    </xf>
    <xf numFmtId="0" fontId="16" fillId="0" borderId="75" xfId="1" applyFont="1" applyBorder="1" applyAlignment="1">
      <alignment horizontal="center" vertical="center"/>
    </xf>
    <xf numFmtId="0" fontId="16" fillId="0" borderId="74" xfId="1" applyFont="1" applyBorder="1" applyAlignment="1">
      <alignment horizontal="center" vertical="center"/>
    </xf>
    <xf numFmtId="0" fontId="8" fillId="0" borderId="42" xfId="1" applyFont="1" applyBorder="1" applyAlignment="1">
      <alignment horizontal="center" vertical="center"/>
    </xf>
    <xf numFmtId="0" fontId="14" fillId="0" borderId="42" xfId="1" applyFont="1" applyBorder="1" applyAlignment="1">
      <alignment horizontal="right" vertical="center" shrinkToFit="1"/>
    </xf>
    <xf numFmtId="0" fontId="14" fillId="0" borderId="41" xfId="1" applyFont="1" applyBorder="1" applyAlignment="1">
      <alignment horizontal="right" vertical="center" shrinkToFit="1"/>
    </xf>
    <xf numFmtId="0" fontId="4" fillId="0" borderId="42" xfId="1" applyFont="1" applyBorder="1" applyAlignment="1">
      <alignment horizontal="center" vertical="center"/>
    </xf>
    <xf numFmtId="0" fontId="8" fillId="0" borderId="43" xfId="1" applyFont="1" applyBorder="1" applyAlignment="1">
      <alignment horizontal="center" vertical="center"/>
    </xf>
    <xf numFmtId="0" fontId="14" fillId="0" borderId="41" xfId="1" applyFont="1" applyBorder="1" applyAlignment="1" applyProtection="1">
      <alignment horizontal="left" vertical="center" shrinkToFit="1"/>
      <protection locked="0"/>
    </xf>
    <xf numFmtId="0" fontId="14" fillId="0" borderId="40" xfId="1" applyFont="1" applyBorder="1" applyAlignment="1" applyProtection="1">
      <alignment horizontal="left" vertical="center" shrinkToFit="1"/>
      <protection locked="0"/>
    </xf>
    <xf numFmtId="0" fontId="14" fillId="0" borderId="40" xfId="1" applyFont="1" applyBorder="1" applyAlignment="1">
      <alignment horizontal="center" vertical="center" shrinkToFit="1"/>
    </xf>
    <xf numFmtId="0" fontId="14" fillId="0" borderId="39" xfId="1" applyFont="1" applyBorder="1" applyAlignment="1">
      <alignment horizontal="center" vertical="center" shrinkToFit="1"/>
    </xf>
    <xf numFmtId="0" fontId="21" fillId="0" borderId="0" xfId="1" applyFont="1" applyAlignment="1">
      <alignment horizontal="center" vertical="center"/>
    </xf>
    <xf numFmtId="0" fontId="4" fillId="0" borderId="67" xfId="1" applyFont="1" applyBorder="1" applyAlignment="1">
      <alignment horizontal="center" vertical="center"/>
    </xf>
    <xf numFmtId="0" fontId="4" fillId="0" borderId="66" xfId="1" applyFont="1" applyBorder="1" applyAlignment="1">
      <alignment horizontal="center" vertical="center"/>
    </xf>
    <xf numFmtId="0" fontId="16" fillId="0" borderId="66" xfId="1" applyFont="1" applyBorder="1" applyAlignment="1">
      <alignment horizontal="center" vertical="center"/>
    </xf>
    <xf numFmtId="0" fontId="16" fillId="0" borderId="78" xfId="1" applyFont="1" applyBorder="1" applyAlignment="1">
      <alignment horizontal="center" vertical="center"/>
    </xf>
    <xf numFmtId="0" fontId="16" fillId="0" borderId="206" xfId="1" applyFont="1" applyBorder="1" applyAlignment="1">
      <alignment horizontal="center" vertical="center" shrinkToFit="1"/>
    </xf>
    <xf numFmtId="0" fontId="15" fillId="0" borderId="72" xfId="1" applyFont="1" applyBorder="1" applyAlignment="1">
      <alignment horizontal="center" vertical="center"/>
    </xf>
    <xf numFmtId="0" fontId="15" fillId="0" borderId="27" xfId="1" applyFont="1" applyBorder="1" applyAlignment="1">
      <alignment horizontal="center" vertical="center"/>
    </xf>
    <xf numFmtId="0" fontId="15" fillId="0" borderId="26" xfId="1" applyFont="1" applyBorder="1" applyAlignment="1">
      <alignment horizontal="center" vertical="center"/>
    </xf>
    <xf numFmtId="0" fontId="4" fillId="0" borderId="45" xfId="1" applyFont="1" applyBorder="1" applyAlignment="1">
      <alignment vertical="center" textRotation="255" shrinkToFit="1"/>
    </xf>
    <xf numFmtId="0" fontId="4" fillId="0" borderId="38" xfId="1" applyFont="1" applyBorder="1" applyAlignment="1">
      <alignment vertical="center" textRotation="255" shrinkToFit="1"/>
    </xf>
    <xf numFmtId="20" fontId="4" fillId="0" borderId="43" xfId="1" applyNumberFormat="1" applyFont="1" applyBorder="1" applyAlignment="1">
      <alignment horizontal="center" vertical="center" shrinkToFit="1"/>
    </xf>
    <xf numFmtId="20" fontId="4" fillId="0" borderId="42" xfId="1" applyNumberFormat="1" applyFont="1" applyBorder="1" applyAlignment="1">
      <alignment horizontal="center" vertical="center" shrinkToFit="1"/>
    </xf>
    <xf numFmtId="20" fontId="4" fillId="0" borderId="41" xfId="1" applyNumberFormat="1" applyFont="1" applyBorder="1" applyAlignment="1">
      <alignment horizontal="center" vertical="center" shrinkToFit="1"/>
    </xf>
    <xf numFmtId="0" fontId="14" fillId="0" borderId="42" xfId="1" applyFont="1" applyBorder="1" applyAlignment="1">
      <alignment horizontal="left" vertical="center" shrinkToFit="1"/>
    </xf>
    <xf numFmtId="0" fontId="14" fillId="0" borderId="41" xfId="1" applyFont="1" applyBorder="1" applyAlignment="1">
      <alignment horizontal="left" vertical="center" shrinkToFit="1"/>
    </xf>
    <xf numFmtId="0" fontId="14" fillId="0" borderId="43" xfId="1" applyFont="1" applyBorder="1" applyAlignment="1">
      <alignment horizontal="center" vertical="center" shrinkToFit="1"/>
    </xf>
    <xf numFmtId="0" fontId="14" fillId="0" borderId="42" xfId="1" applyFont="1" applyBorder="1" applyAlignment="1">
      <alignment horizontal="center" vertical="center" shrinkToFit="1"/>
    </xf>
    <xf numFmtId="0" fontId="14" fillId="0" borderId="44" xfId="1" applyFont="1" applyBorder="1" applyAlignment="1">
      <alignment horizontal="center" vertical="center" shrinkToFit="1"/>
    </xf>
    <xf numFmtId="20" fontId="4" fillId="0" borderId="36" xfId="1" applyNumberFormat="1" applyFont="1" applyBorder="1" applyAlignment="1">
      <alignment horizontal="center" vertical="center" shrinkToFit="1"/>
    </xf>
    <xf numFmtId="0" fontId="8" fillId="0" borderId="36" xfId="1" applyFont="1" applyBorder="1" applyAlignment="1">
      <alignment horizontal="center" vertical="center"/>
    </xf>
    <xf numFmtId="0" fontId="8" fillId="0" borderId="35" xfId="1" applyFont="1" applyBorder="1" applyAlignment="1">
      <alignment horizontal="center" vertical="center"/>
    </xf>
    <xf numFmtId="0" fontId="14" fillId="0" borderId="34" xfId="1" applyFont="1" applyBorder="1" applyAlignment="1" applyProtection="1">
      <alignment horizontal="left" vertical="center" shrinkToFit="1"/>
      <protection locked="0"/>
    </xf>
    <xf numFmtId="0" fontId="14" fillId="0" borderId="33" xfId="1" applyFont="1" applyBorder="1" applyAlignment="1" applyProtection="1">
      <alignment horizontal="left" vertical="center" shrinkToFit="1"/>
      <protection locked="0"/>
    </xf>
    <xf numFmtId="0" fontId="14" fillId="0" borderId="33" xfId="1" applyFont="1" applyBorder="1" applyAlignment="1">
      <alignment horizontal="center" vertical="center" shrinkToFit="1"/>
    </xf>
    <xf numFmtId="0" fontId="14" fillId="0" borderId="32" xfId="1" applyFont="1" applyBorder="1" applyAlignment="1">
      <alignment horizontal="center" vertical="center" shrinkToFit="1"/>
    </xf>
    <xf numFmtId="20" fontId="20" fillId="0" borderId="0" xfId="1" applyNumberFormat="1" applyFont="1" applyAlignment="1">
      <alignment horizontal="center" vertical="center" shrinkToFit="1"/>
    </xf>
    <xf numFmtId="20" fontId="20" fillId="0" borderId="28" xfId="1" applyNumberFormat="1" applyFont="1" applyBorder="1" applyAlignment="1">
      <alignment horizontal="center" vertical="center"/>
    </xf>
    <xf numFmtId="20" fontId="20" fillId="0" borderId="27" xfId="1" applyNumberFormat="1" applyFont="1" applyBorder="1" applyAlignment="1">
      <alignment horizontal="center" vertical="center"/>
    </xf>
    <xf numFmtId="0" fontId="14" fillId="0" borderId="27" xfId="1" applyFont="1" applyBorder="1" applyAlignment="1">
      <alignment horizontal="right" vertical="center"/>
    </xf>
    <xf numFmtId="0" fontId="14" fillId="0" borderId="29" xfId="1" applyFont="1" applyBorder="1" applyAlignment="1">
      <alignment horizontal="right" vertical="center"/>
    </xf>
    <xf numFmtId="0" fontId="14" fillId="0" borderId="27" xfId="1" applyFont="1" applyBorder="1" applyAlignment="1">
      <alignment horizontal="left" vertical="center"/>
    </xf>
    <xf numFmtId="0" fontId="14" fillId="0" borderId="31" xfId="1" applyFont="1" applyBorder="1" applyAlignment="1">
      <alignment horizontal="left" vertical="center" shrinkToFit="1"/>
    </xf>
    <xf numFmtId="0" fontId="7" fillId="0" borderId="28" xfId="1" applyFont="1" applyBorder="1" applyAlignment="1">
      <alignment horizontal="center" vertical="center" wrapText="1"/>
    </xf>
    <xf numFmtId="0" fontId="4" fillId="0" borderId="12" xfId="5" applyFont="1" applyBorder="1" applyAlignment="1">
      <alignment horizontal="center" vertical="center" shrinkToFit="1"/>
    </xf>
    <xf numFmtId="0" fontId="4" fillId="0" borderId="16" xfId="5" applyFont="1" applyBorder="1" applyAlignment="1">
      <alignment horizontal="center" vertical="center" shrinkToFit="1"/>
    </xf>
    <xf numFmtId="0" fontId="4" fillId="0" borderId="19" xfId="5" applyFont="1" applyBorder="1" applyAlignment="1">
      <alignment horizontal="center" vertical="center" shrinkToFit="1"/>
    </xf>
    <xf numFmtId="0" fontId="4" fillId="0" borderId="79" xfId="5" applyFont="1" applyBorder="1" applyAlignment="1">
      <alignment horizontal="center" vertical="center" shrinkToFit="1"/>
    </xf>
    <xf numFmtId="0" fontId="4" fillId="0" borderId="17" xfId="5" applyFont="1" applyBorder="1" applyAlignment="1">
      <alignment horizontal="center" vertical="center" shrinkToFit="1"/>
    </xf>
    <xf numFmtId="0" fontId="4" fillId="0" borderId="13" xfId="5" applyFont="1" applyBorder="1" applyAlignment="1">
      <alignment horizontal="center" vertical="center" shrinkToFit="1"/>
    </xf>
    <xf numFmtId="0" fontId="4" fillId="0" borderId="80" xfId="5" applyFont="1" applyBorder="1" applyAlignment="1">
      <alignment horizontal="center" vertical="center" shrinkToFit="1"/>
    </xf>
    <xf numFmtId="0" fontId="24" fillId="2" borderId="83" xfId="5" applyFont="1" applyFill="1" applyBorder="1" applyAlignment="1">
      <alignment horizontal="center" vertical="center" shrinkToFit="1"/>
    </xf>
    <xf numFmtId="0" fontId="24" fillId="2" borderId="17" xfId="5" applyFont="1" applyFill="1" applyBorder="1" applyAlignment="1">
      <alignment horizontal="center" vertical="center" shrinkToFit="1"/>
    </xf>
    <xf numFmtId="0" fontId="24" fillId="2" borderId="13" xfId="5" applyFont="1" applyFill="1" applyBorder="1" applyAlignment="1">
      <alignment horizontal="center" vertical="center" shrinkToFit="1"/>
    </xf>
    <xf numFmtId="0" fontId="4" fillId="0" borderId="82" xfId="5" applyFont="1" applyBorder="1" applyAlignment="1">
      <alignment horizontal="center" vertical="center" shrinkToFit="1"/>
    </xf>
    <xf numFmtId="0" fontId="4" fillId="0" borderId="81" xfId="5" applyFont="1" applyBorder="1" applyAlignment="1">
      <alignment horizontal="center" vertical="center" shrinkToFit="1"/>
    </xf>
    <xf numFmtId="0" fontId="4" fillId="0" borderId="84" xfId="5" applyFont="1" applyBorder="1" applyAlignment="1">
      <alignment horizontal="center" vertical="center" shrinkToFit="1"/>
    </xf>
    <xf numFmtId="0" fontId="4" fillId="0" borderId="86" xfId="5" applyFont="1" applyBorder="1" applyAlignment="1">
      <alignment horizontal="center" vertical="center" shrinkToFit="1"/>
    </xf>
    <xf numFmtId="0" fontId="4" fillId="0" borderId="24" xfId="5" applyFont="1" applyBorder="1" applyAlignment="1">
      <alignment horizontal="center" vertical="center" shrinkToFit="1"/>
    </xf>
    <xf numFmtId="0" fontId="4" fillId="0" borderId="85" xfId="5" applyFont="1" applyBorder="1" applyAlignment="1">
      <alignment horizontal="center" vertical="center" shrinkToFit="1"/>
    </xf>
    <xf numFmtId="0" fontId="4" fillId="0" borderId="68" xfId="5" applyFont="1" applyBorder="1" applyAlignment="1">
      <alignment horizontal="center" vertical="center" shrinkToFit="1"/>
    </xf>
    <xf numFmtId="0" fontId="4" fillId="0" borderId="87" xfId="5" applyFont="1" applyBorder="1" applyAlignment="1">
      <alignment horizontal="center" vertical="center" shrinkToFit="1"/>
    </xf>
    <xf numFmtId="0" fontId="31" fillId="2" borderId="0" xfId="5" applyFont="1" applyFill="1" applyAlignment="1">
      <alignment horizontal="center" vertical="center" textRotation="255"/>
    </xf>
    <xf numFmtId="0" fontId="23" fillId="2" borderId="0" xfId="5" applyFont="1" applyFill="1" applyAlignment="1">
      <alignment horizontal="center" vertical="center" textRotation="255"/>
    </xf>
    <xf numFmtId="0" fontId="23" fillId="2" borderId="93" xfId="5" applyFont="1" applyFill="1" applyBorder="1" applyAlignment="1">
      <alignment horizontal="center" vertical="center" textRotation="255"/>
    </xf>
    <xf numFmtId="0" fontId="4" fillId="0" borderId="25" xfId="5" applyFont="1" applyBorder="1" applyAlignment="1">
      <alignment horizontal="center" vertical="center" shrinkToFit="1"/>
    </xf>
    <xf numFmtId="0" fontId="4" fillId="0" borderId="89" xfId="5" applyFont="1" applyBorder="1" applyAlignment="1">
      <alignment horizontal="center" vertical="center" shrinkToFit="1"/>
    </xf>
    <xf numFmtId="0" fontId="4" fillId="0" borderId="92" xfId="5" applyFont="1" applyBorder="1" applyAlignment="1">
      <alignment horizontal="center" vertical="center" shrinkToFit="1"/>
    </xf>
    <xf numFmtId="0" fontId="4" fillId="0" borderId="91" xfId="5" applyFont="1" applyBorder="1" applyAlignment="1">
      <alignment horizontal="center" vertical="center" shrinkToFit="1"/>
    </xf>
    <xf numFmtId="0" fontId="4" fillId="0" borderId="90" xfId="5" applyFont="1" applyBorder="1" applyAlignment="1">
      <alignment horizontal="center" vertical="center" shrinkToFit="1"/>
    </xf>
    <xf numFmtId="0" fontId="24" fillId="2" borderId="94" xfId="5" applyFont="1" applyFill="1" applyBorder="1" applyAlignment="1">
      <alignment horizontal="center" vertical="center" shrinkToFit="1"/>
    </xf>
    <xf numFmtId="0" fontId="24" fillId="2" borderId="160" xfId="5" applyFont="1" applyFill="1" applyBorder="1" applyAlignment="1">
      <alignment horizontal="center" vertical="center" shrinkToFit="1"/>
    </xf>
    <xf numFmtId="0" fontId="24" fillId="2" borderId="161" xfId="5" applyFont="1" applyFill="1" applyBorder="1" applyAlignment="1">
      <alignment horizontal="center" vertical="center" shrinkToFit="1"/>
    </xf>
    <xf numFmtId="0" fontId="22" fillId="0" borderId="0" xfId="4" applyFont="1" applyAlignment="1">
      <alignment horizontal="center" vertical="center"/>
    </xf>
    <xf numFmtId="0" fontId="4" fillId="0" borderId="0" xfId="4" applyFont="1" applyAlignment="1">
      <alignment horizontal="left" vertical="center"/>
    </xf>
    <xf numFmtId="0" fontId="1" fillId="0" borderId="0" xfId="4" applyFont="1" applyAlignment="1">
      <alignment horizontal="left" vertical="center"/>
    </xf>
    <xf numFmtId="0" fontId="16" fillId="0" borderId="0" xfId="0" applyFont="1" applyAlignment="1">
      <alignment horizontal="center" vertical="center"/>
    </xf>
    <xf numFmtId="0" fontId="23" fillId="2" borderId="24" xfId="5" applyFont="1" applyFill="1" applyBorder="1" applyAlignment="1">
      <alignment horizontal="center" vertical="center" shrinkToFit="1"/>
    </xf>
    <xf numFmtId="0" fontId="23" fillId="2" borderId="23" xfId="5" applyFont="1" applyFill="1" applyBorder="1" applyAlignment="1">
      <alignment horizontal="center" vertical="center" shrinkToFit="1"/>
    </xf>
    <xf numFmtId="0" fontId="23" fillId="2" borderId="22" xfId="5" applyFont="1" applyFill="1" applyBorder="1" applyAlignment="1">
      <alignment horizontal="center" vertical="center" shrinkToFit="1"/>
    </xf>
    <xf numFmtId="0" fontId="23" fillId="2" borderId="105" xfId="5" applyFont="1" applyFill="1" applyBorder="1" applyAlignment="1">
      <alignment horizontal="center" vertical="center" shrinkToFit="1"/>
    </xf>
    <xf numFmtId="0" fontId="23" fillId="2" borderId="93" xfId="5" applyFont="1" applyFill="1" applyBorder="1" applyAlignment="1">
      <alignment horizontal="center" vertical="center" shrinkToFit="1"/>
    </xf>
    <xf numFmtId="0" fontId="23" fillId="2" borderId="104" xfId="5" applyFont="1" applyFill="1" applyBorder="1" applyAlignment="1">
      <alignment horizontal="center" vertical="center" shrinkToFit="1"/>
    </xf>
    <xf numFmtId="0" fontId="4" fillId="0" borderId="19" xfId="5" applyFont="1" applyBorder="1" applyAlignment="1">
      <alignment horizontal="center" vertical="center"/>
    </xf>
    <xf numFmtId="0" fontId="4" fillId="0" borderId="17" xfId="5" applyFont="1" applyBorder="1" applyAlignment="1">
      <alignment horizontal="center" vertical="center"/>
    </xf>
    <xf numFmtId="0" fontId="4" fillId="0" borderId="13" xfId="5" applyFont="1" applyBorder="1" applyAlignment="1">
      <alignment horizontal="center" vertical="center"/>
    </xf>
    <xf numFmtId="0" fontId="4" fillId="0" borderId="19" xfId="4" applyFont="1" applyBorder="1" applyAlignment="1">
      <alignment horizontal="center" vertical="center"/>
    </xf>
    <xf numFmtId="0" fontId="4" fillId="0" borderId="17" xfId="4" applyFont="1" applyBorder="1" applyAlignment="1">
      <alignment horizontal="center" vertical="center"/>
    </xf>
    <xf numFmtId="0" fontId="4" fillId="0" borderId="13" xfId="4" applyFont="1" applyBorder="1" applyAlignment="1">
      <alignment horizontal="center" vertical="center"/>
    </xf>
    <xf numFmtId="0" fontId="4" fillId="0" borderId="19" xfId="4" applyFont="1" applyBorder="1" applyAlignment="1">
      <alignment horizontal="center" vertical="center" shrinkToFit="1"/>
    </xf>
    <xf numFmtId="0" fontId="4" fillId="0" borderId="17" xfId="4" applyFont="1" applyBorder="1" applyAlignment="1">
      <alignment horizontal="center" vertical="center" shrinkToFit="1"/>
    </xf>
    <xf numFmtId="0" fontId="4" fillId="0" borderId="13" xfId="4" applyFont="1" applyBorder="1" applyAlignment="1">
      <alignment horizontal="center" vertical="center" shrinkToFit="1"/>
    </xf>
    <xf numFmtId="0" fontId="4" fillId="0" borderId="91" xfId="5" applyFont="1" applyBorder="1" applyAlignment="1">
      <alignment horizontal="center" vertical="center" wrapText="1"/>
    </xf>
    <xf numFmtId="0" fontId="4" fillId="0" borderId="103" xfId="5" applyFont="1" applyBorder="1" applyAlignment="1">
      <alignment horizontal="center" vertical="center" wrapText="1"/>
    </xf>
    <xf numFmtId="0" fontId="4" fillId="0" borderId="102" xfId="5" applyFont="1" applyBorder="1" applyAlignment="1">
      <alignment horizontal="center" vertical="center" wrapText="1"/>
    </xf>
    <xf numFmtId="0" fontId="4" fillId="0" borderId="91" xfId="4" applyFont="1" applyBorder="1" applyAlignment="1">
      <alignment horizontal="center" vertical="center"/>
    </xf>
    <xf numFmtId="0" fontId="4" fillId="0" borderId="103" xfId="4" applyFont="1" applyBorder="1" applyAlignment="1">
      <alignment horizontal="center" vertical="center"/>
    </xf>
    <xf numFmtId="0" fontId="4" fillId="0" borderId="102" xfId="4" applyFont="1" applyBorder="1" applyAlignment="1">
      <alignment horizontal="center" vertical="center"/>
    </xf>
    <xf numFmtId="0" fontId="23" fillId="2" borderId="101" xfId="5" applyFont="1" applyFill="1" applyBorder="1" applyAlignment="1">
      <alignment horizontal="center" vertical="center" shrinkToFit="1"/>
    </xf>
    <xf numFmtId="0" fontId="23" fillId="2" borderId="100" xfId="5" applyFont="1" applyFill="1" applyBorder="1" applyAlignment="1">
      <alignment horizontal="center" vertical="center" shrinkToFit="1"/>
    </xf>
    <xf numFmtId="0" fontId="23" fillId="2" borderId="99" xfId="5" applyFont="1" applyFill="1" applyBorder="1" applyAlignment="1">
      <alignment horizontal="center" vertical="center" shrinkToFit="1"/>
    </xf>
    <xf numFmtId="0" fontId="23" fillId="2" borderId="25" xfId="5" applyFont="1" applyFill="1" applyBorder="1" applyAlignment="1">
      <alignment horizontal="center" vertical="center" shrinkToFit="1"/>
    </xf>
    <xf numFmtId="0" fontId="23" fillId="2" borderId="160" xfId="5" applyFont="1" applyFill="1" applyBorder="1" applyAlignment="1">
      <alignment horizontal="center" vertical="center" shrinkToFit="1"/>
    </xf>
    <xf numFmtId="0" fontId="23" fillId="2" borderId="161" xfId="5" applyFont="1" applyFill="1" applyBorder="1" applyAlignment="1">
      <alignment horizontal="center" vertical="center" shrinkToFit="1"/>
    </xf>
    <xf numFmtId="0" fontId="4" fillId="0" borderId="82" xfId="5" applyFont="1" applyBorder="1" applyAlignment="1">
      <alignment horizontal="center" vertical="center"/>
    </xf>
    <xf numFmtId="0" fontId="4" fillId="0" borderId="98" xfId="5" applyFont="1" applyBorder="1" applyAlignment="1">
      <alignment horizontal="center" vertical="center"/>
    </xf>
    <xf numFmtId="0" fontId="4" fillId="0" borderId="97" xfId="5" applyFont="1" applyBorder="1" applyAlignment="1">
      <alignment horizontal="center" vertical="center"/>
    </xf>
    <xf numFmtId="0" fontId="4" fillId="0" borderId="82" xfId="4" applyFont="1" applyBorder="1" applyAlignment="1">
      <alignment horizontal="center" vertical="center"/>
    </xf>
    <xf numFmtId="0" fontId="4" fillId="0" borderId="98" xfId="4" applyFont="1" applyBorder="1" applyAlignment="1">
      <alignment horizontal="center" vertical="center"/>
    </xf>
    <xf numFmtId="0" fontId="4" fillId="0" borderId="97" xfId="4" applyFont="1" applyBorder="1" applyAlignment="1">
      <alignment horizontal="center" vertical="center"/>
    </xf>
    <xf numFmtId="0" fontId="4" fillId="0" borderId="82" xfId="4" applyFont="1" applyBorder="1" applyAlignment="1">
      <alignment horizontal="center" vertical="center" shrinkToFit="1"/>
    </xf>
    <xf numFmtId="0" fontId="4" fillId="0" borderId="98" xfId="4" applyFont="1" applyBorder="1" applyAlignment="1">
      <alignment horizontal="center" vertical="center" shrinkToFit="1"/>
    </xf>
    <xf numFmtId="0" fontId="4" fillId="0" borderId="97" xfId="4" applyFont="1" applyBorder="1" applyAlignment="1">
      <alignment horizontal="center" vertical="center" shrinkToFit="1"/>
    </xf>
    <xf numFmtId="0" fontId="4" fillId="0" borderId="19" xfId="5" applyFont="1" applyBorder="1" applyAlignment="1">
      <alignment horizontal="center" vertical="center" wrapText="1"/>
    </xf>
    <xf numFmtId="0" fontId="4" fillId="0" borderId="17" xfId="5" applyFont="1" applyBorder="1" applyAlignment="1">
      <alignment horizontal="center" vertical="center" wrapText="1"/>
    </xf>
    <xf numFmtId="0" fontId="4" fillId="0" borderId="13" xfId="5" applyFont="1" applyBorder="1" applyAlignment="1">
      <alignment horizontal="center" vertical="center" wrapText="1"/>
    </xf>
    <xf numFmtId="0" fontId="1" fillId="0" borderId="13" xfId="5" applyFont="1" applyBorder="1" applyAlignment="1">
      <alignment horizontal="center" vertical="center" shrinkToFit="1"/>
    </xf>
    <xf numFmtId="0" fontId="1" fillId="0" borderId="17" xfId="5" applyFont="1" applyBorder="1" applyAlignment="1">
      <alignment horizontal="center" vertical="center" shrinkToFit="1"/>
    </xf>
    <xf numFmtId="0" fontId="1" fillId="0" borderId="16" xfId="5" applyFont="1" applyBorder="1" applyAlignment="1">
      <alignment horizontal="center" vertical="center" shrinkToFit="1"/>
    </xf>
    <xf numFmtId="0" fontId="1" fillId="0" borderId="14" xfId="5" applyFont="1" applyBorder="1" applyAlignment="1">
      <alignment horizontal="center" vertical="center" shrinkToFit="1"/>
    </xf>
    <xf numFmtId="0" fontId="1" fillId="0" borderId="12" xfId="5" applyFont="1" applyBorder="1" applyAlignment="1">
      <alignment horizontal="center" vertical="center" shrinkToFit="1"/>
    </xf>
    <xf numFmtId="0" fontId="23" fillId="2" borderId="13" xfId="5" applyFont="1" applyFill="1" applyBorder="1" applyAlignment="1">
      <alignment horizontal="center" vertical="center" shrinkToFit="1"/>
    </xf>
    <xf numFmtId="0" fontId="4" fillId="0" borderId="96" xfId="5" applyFont="1" applyBorder="1" applyAlignment="1">
      <alignment horizontal="center" vertical="center" shrinkToFit="1"/>
    </xf>
    <xf numFmtId="20" fontId="4" fillId="0" borderId="19" xfId="4" applyNumberFormat="1" applyFont="1" applyBorder="1" applyAlignment="1">
      <alignment horizontal="center" vertical="center" shrinkToFit="1"/>
    </xf>
    <xf numFmtId="20" fontId="4" fillId="0" borderId="17" xfId="4" applyNumberFormat="1" applyFont="1" applyBorder="1" applyAlignment="1">
      <alignment horizontal="center" vertical="center" shrinkToFit="1"/>
    </xf>
    <xf numFmtId="20" fontId="4" fillId="0" borderId="13" xfId="4" applyNumberFormat="1" applyFont="1" applyBorder="1" applyAlignment="1">
      <alignment horizontal="center" vertical="center" shrinkToFit="1"/>
    </xf>
    <xf numFmtId="20" fontId="4" fillId="0" borderId="95" xfId="4" applyNumberFormat="1" applyFont="1" applyBorder="1" applyAlignment="1">
      <alignment horizontal="center" vertical="center" shrinkToFit="1"/>
    </xf>
    <xf numFmtId="0" fontId="1" fillId="0" borderId="84" xfId="5" applyFont="1" applyBorder="1" applyAlignment="1">
      <alignment horizontal="center" vertical="center" shrinkToFit="1"/>
    </xf>
    <xf numFmtId="0" fontId="1" fillId="0" borderId="68" xfId="5" applyFont="1" applyBorder="1" applyAlignment="1">
      <alignment horizontal="center" vertical="center" shrinkToFit="1"/>
    </xf>
    <xf numFmtId="0" fontId="23" fillId="2" borderId="97" xfId="5" applyFont="1" applyFill="1" applyBorder="1" applyAlignment="1">
      <alignment horizontal="center" vertical="center" shrinkToFit="1"/>
    </xf>
    <xf numFmtId="20" fontId="1" fillId="0" borderId="12" xfId="5" applyNumberFormat="1" applyFont="1" applyBorder="1" applyAlignment="1">
      <alignment horizontal="center" vertical="center" shrinkToFit="1"/>
    </xf>
    <xf numFmtId="0" fontId="1" fillId="0" borderId="80" xfId="5" applyFont="1" applyBorder="1" applyAlignment="1">
      <alignment horizontal="center" vertical="center" shrinkToFit="1"/>
    </xf>
    <xf numFmtId="0" fontId="4" fillId="0" borderId="111" xfId="5" applyFont="1" applyBorder="1" applyAlignment="1">
      <alignment horizontal="center" vertical="center" shrinkToFit="1"/>
    </xf>
    <xf numFmtId="0" fontId="1" fillId="0" borderId="97" xfId="5" applyFont="1" applyBorder="1" applyAlignment="1">
      <alignment horizontal="center" vertical="center" shrinkToFit="1"/>
    </xf>
    <xf numFmtId="20" fontId="1" fillId="0" borderId="84" xfId="5" applyNumberFormat="1" applyFont="1" applyBorder="1" applyAlignment="1">
      <alignment horizontal="center" vertical="center" shrinkToFit="1"/>
    </xf>
    <xf numFmtId="0" fontId="4" fillId="0" borderId="15" xfId="5" applyFont="1" applyBorder="1" applyAlignment="1">
      <alignment horizontal="center" vertical="center" shrinkToFit="1"/>
    </xf>
    <xf numFmtId="0" fontId="1" fillId="0" borderId="19" xfId="5" applyFont="1" applyBorder="1" applyAlignment="1">
      <alignment horizontal="center" vertical="center" shrinkToFit="1"/>
    </xf>
    <xf numFmtId="0" fontId="4" fillId="0" borderId="106" xfId="5" applyFont="1" applyBorder="1" applyAlignment="1">
      <alignment horizontal="center" vertical="center" shrinkToFit="1"/>
    </xf>
    <xf numFmtId="20" fontId="1" fillId="0" borderId="25" xfId="5" applyNumberFormat="1" applyFont="1" applyBorder="1" applyAlignment="1">
      <alignment horizontal="center" vertical="center" shrinkToFit="1"/>
    </xf>
    <xf numFmtId="0" fontId="23" fillId="2" borderId="88" xfId="5" applyFont="1" applyFill="1" applyBorder="1" applyAlignment="1">
      <alignment horizontal="center" vertical="center" textRotation="255"/>
    </xf>
    <xf numFmtId="0" fontId="1" fillId="0" borderId="19" xfId="0" applyFont="1" applyBorder="1" applyAlignment="1">
      <alignment horizontal="center" vertical="center"/>
    </xf>
    <xf numFmtId="0" fontId="1" fillId="0" borderId="17" xfId="0" applyFont="1" applyBorder="1" applyAlignment="1">
      <alignment horizontal="center" vertical="center"/>
    </xf>
    <xf numFmtId="0" fontId="1" fillId="0" borderId="13" xfId="0" applyFont="1" applyBorder="1" applyAlignment="1">
      <alignment horizontal="center" vertical="center"/>
    </xf>
    <xf numFmtId="0" fontId="1" fillId="0" borderId="19" xfId="0" applyFont="1" applyBorder="1" applyAlignment="1">
      <alignment horizontal="center" vertical="center" shrinkToFit="1"/>
    </xf>
    <xf numFmtId="0" fontId="1" fillId="0" borderId="17" xfId="0" applyFont="1" applyBorder="1" applyAlignment="1">
      <alignment horizontal="center" vertical="center" shrinkToFit="1"/>
    </xf>
    <xf numFmtId="0" fontId="1" fillId="0" borderId="13" xfId="0" applyFont="1" applyBorder="1" applyAlignment="1">
      <alignment horizontal="center" vertical="center" shrinkToFit="1"/>
    </xf>
    <xf numFmtId="0" fontId="1" fillId="0" borderId="91" xfId="0" applyFont="1" applyBorder="1" applyAlignment="1">
      <alignment horizontal="center" vertical="center"/>
    </xf>
    <xf numFmtId="0" fontId="1" fillId="0" borderId="103" xfId="0" applyFont="1" applyBorder="1" applyAlignment="1">
      <alignment horizontal="center" vertical="center"/>
    </xf>
    <xf numFmtId="0" fontId="1" fillId="0" borderId="102" xfId="0" applyFont="1" applyBorder="1" applyAlignment="1">
      <alignment horizontal="center" vertical="center"/>
    </xf>
    <xf numFmtId="0" fontId="1" fillId="0" borderId="82" xfId="0" applyFont="1" applyBorder="1" applyAlignment="1">
      <alignment horizontal="center" vertical="center"/>
    </xf>
    <xf numFmtId="0" fontId="1" fillId="0" borderId="98" xfId="0" applyFont="1" applyBorder="1" applyAlignment="1">
      <alignment horizontal="center" vertical="center"/>
    </xf>
    <xf numFmtId="0" fontId="1" fillId="0" borderId="97" xfId="0" applyFont="1" applyBorder="1" applyAlignment="1">
      <alignment horizontal="center" vertical="center"/>
    </xf>
    <xf numFmtId="0" fontId="1" fillId="0" borderId="82" xfId="0" applyFont="1" applyBorder="1" applyAlignment="1">
      <alignment horizontal="center" vertical="center" shrinkToFit="1"/>
    </xf>
    <xf numFmtId="0" fontId="1" fillId="0" borderId="98" xfId="0" applyFont="1" applyBorder="1" applyAlignment="1">
      <alignment horizontal="center" vertical="center" shrinkToFit="1"/>
    </xf>
    <xf numFmtId="0" fontId="1" fillId="0" borderId="97" xfId="0" applyFont="1" applyBorder="1" applyAlignment="1">
      <alignment horizontal="center" vertical="center" shrinkToFit="1"/>
    </xf>
    <xf numFmtId="0" fontId="1" fillId="0" borderId="0" xfId="0" applyFont="1" applyAlignment="1">
      <alignment horizontal="left" vertical="center"/>
    </xf>
    <xf numFmtId="20" fontId="1" fillId="0" borderId="13" xfId="5" applyNumberFormat="1" applyFont="1" applyBorder="1" applyAlignment="1">
      <alignment horizontal="center" vertical="center" shrinkToFit="1"/>
    </xf>
    <xf numFmtId="20" fontId="1" fillId="0" borderId="22" xfId="5" applyNumberFormat="1" applyFont="1" applyBorder="1" applyAlignment="1">
      <alignment horizontal="center" vertical="center" shrinkToFit="1"/>
    </xf>
    <xf numFmtId="20" fontId="1" fillId="0" borderId="160" xfId="5" applyNumberFormat="1" applyFont="1" applyBorder="1" applyAlignment="1">
      <alignment horizontal="center" vertical="center" shrinkToFit="1"/>
    </xf>
    <xf numFmtId="20" fontId="1" fillId="0" borderId="24" xfId="5" applyNumberFormat="1" applyFont="1" applyBorder="1" applyAlignment="1">
      <alignment horizontal="center" vertical="center" shrinkToFit="1"/>
    </xf>
    <xf numFmtId="0" fontId="1" fillId="0" borderId="86" xfId="5" applyFont="1" applyBorder="1" applyAlignment="1">
      <alignment horizontal="center" vertical="center" shrinkToFit="1"/>
    </xf>
    <xf numFmtId="0" fontId="1" fillId="0" borderId="108" xfId="5" applyFont="1" applyBorder="1" applyAlignment="1">
      <alignment horizontal="center" vertical="center" shrinkToFit="1"/>
    </xf>
    <xf numFmtId="0" fontId="4" fillId="0" borderId="22" xfId="5" applyFont="1" applyBorder="1" applyAlignment="1">
      <alignment horizontal="center" vertical="center" shrinkToFit="1"/>
    </xf>
    <xf numFmtId="0" fontId="1" fillId="0" borderId="22" xfId="5" applyFont="1" applyBorder="1" applyAlignment="1">
      <alignment horizontal="center" vertical="center" shrinkToFit="1"/>
    </xf>
    <xf numFmtId="0" fontId="4" fillId="0" borderId="110" xfId="5" applyFont="1" applyBorder="1" applyAlignment="1">
      <alignment horizontal="center" vertical="center" shrinkToFit="1"/>
    </xf>
    <xf numFmtId="20" fontId="1" fillId="0" borderId="23" xfId="5" applyNumberFormat="1" applyFont="1" applyBorder="1" applyAlignment="1">
      <alignment horizontal="center" vertical="center" shrinkToFit="1"/>
    </xf>
    <xf numFmtId="20" fontId="1" fillId="0" borderId="17" xfId="5" applyNumberFormat="1" applyFont="1" applyBorder="1" applyAlignment="1">
      <alignment horizontal="center" vertical="center" shrinkToFit="1"/>
    </xf>
    <xf numFmtId="20" fontId="1" fillId="0" borderId="19" xfId="5" applyNumberFormat="1" applyFont="1" applyBorder="1" applyAlignment="1">
      <alignment horizontal="center" vertical="center" shrinkToFit="1"/>
    </xf>
    <xf numFmtId="20" fontId="4" fillId="0" borderId="12" xfId="5" applyNumberFormat="1" applyFont="1" applyBorder="1" applyAlignment="1">
      <alignment horizontal="center" vertical="center" shrinkToFit="1"/>
    </xf>
    <xf numFmtId="20" fontId="4" fillId="0" borderId="84" xfId="5" applyNumberFormat="1" applyFont="1" applyBorder="1" applyAlignment="1">
      <alignment horizontal="center" vertical="center" shrinkToFit="1"/>
    </xf>
    <xf numFmtId="20" fontId="4" fillId="0" borderId="19" xfId="5" applyNumberFormat="1" applyFont="1" applyBorder="1" applyAlignment="1">
      <alignment horizontal="center" vertical="center" shrinkToFit="1"/>
    </xf>
    <xf numFmtId="20" fontId="4" fillId="0" borderId="25" xfId="5" applyNumberFormat="1" applyFont="1" applyBorder="1" applyAlignment="1">
      <alignment horizontal="center" vertical="center" shrinkToFit="1"/>
    </xf>
    <xf numFmtId="0" fontId="38" fillId="0" borderId="0" xfId="0" applyFont="1" applyAlignment="1">
      <alignment vertical="center" wrapText="1"/>
    </xf>
    <xf numFmtId="0" fontId="84" fillId="0" borderId="0" xfId="0" applyFont="1" applyAlignment="1">
      <alignment horizontal="center" vertical="center"/>
    </xf>
    <xf numFmtId="0" fontId="101" fillId="0" borderId="0" xfId="0" applyFont="1" applyAlignment="1">
      <alignment horizontal="center" vertical="center"/>
    </xf>
    <xf numFmtId="0" fontId="103" fillId="0" borderId="0" xfId="0" applyFont="1" applyAlignment="1">
      <alignment horizontal="center" vertical="center"/>
    </xf>
    <xf numFmtId="0" fontId="38" fillId="0" borderId="0" xfId="0" applyFont="1" applyAlignment="1">
      <alignment horizontal="center" vertical="center" wrapText="1"/>
    </xf>
    <xf numFmtId="0" fontId="37" fillId="0" borderId="0" xfId="0" applyFont="1" applyAlignment="1">
      <alignment horizontal="left" vertical="center" wrapText="1" shrinkToFit="1"/>
    </xf>
    <xf numFmtId="0" fontId="38" fillId="0" borderId="0" xfId="0" applyFont="1" applyAlignment="1">
      <alignment vertical="center" shrinkToFit="1"/>
    </xf>
    <xf numFmtId="0" fontId="79" fillId="0" borderId="0" xfId="12" applyFont="1" applyAlignment="1">
      <alignment vertical="center" shrinkToFit="1"/>
    </xf>
    <xf numFmtId="0" fontId="79" fillId="0" borderId="0" xfId="13" applyFont="1" applyAlignment="1">
      <alignment horizontal="left" vertical="top" wrapText="1"/>
    </xf>
    <xf numFmtId="0" fontId="79" fillId="0" borderId="0" xfId="0" applyFont="1" applyAlignment="1">
      <alignment horizontal="left" vertical="top" wrapText="1"/>
    </xf>
    <xf numFmtId="0" fontId="79" fillId="0" borderId="0" xfId="13" applyFont="1" applyAlignment="1">
      <alignment horizontal="left" vertical="center"/>
    </xf>
    <xf numFmtId="0" fontId="79" fillId="0" borderId="0" xfId="1" applyFont="1" applyAlignment="1">
      <alignment horizontal="left" vertical="center"/>
    </xf>
    <xf numFmtId="0" fontId="79" fillId="0" borderId="0" xfId="1" applyFont="1" applyAlignment="1">
      <alignment horizontal="left" vertical="top" wrapText="1"/>
    </xf>
    <xf numFmtId="0" fontId="79" fillId="0" borderId="0" xfId="1" applyFont="1" applyAlignment="1">
      <alignment horizontal="left" vertical="center" wrapText="1"/>
    </xf>
    <xf numFmtId="0" fontId="79" fillId="0" borderId="0" xfId="9" applyFont="1" applyAlignment="1">
      <alignment horizontal="left" vertical="top" wrapText="1"/>
    </xf>
    <xf numFmtId="0" fontId="79" fillId="0" borderId="0" xfId="12" applyFont="1" applyAlignment="1">
      <alignment horizontal="left" vertical="center" shrinkToFit="1"/>
    </xf>
    <xf numFmtId="0" fontId="79" fillId="0" borderId="0" xfId="1" applyFont="1" applyAlignment="1">
      <alignment horizontal="left" vertical="top" shrinkToFit="1"/>
    </xf>
    <xf numFmtId="0" fontId="79" fillId="0" borderId="0" xfId="13" applyFont="1" applyAlignment="1">
      <alignment horizontal="left" vertical="center" wrapText="1"/>
    </xf>
    <xf numFmtId="0" fontId="77" fillId="0" borderId="0" xfId="13" applyFont="1" applyAlignment="1">
      <alignment horizontal="center" vertical="center"/>
    </xf>
    <xf numFmtId="0" fontId="46" fillId="0" borderId="0" xfId="9" applyFont="1" applyAlignment="1">
      <alignment horizontal="left" vertical="center" wrapText="1"/>
    </xf>
    <xf numFmtId="0" fontId="46" fillId="0" borderId="0" xfId="9" applyFont="1" applyAlignment="1">
      <alignment horizontal="left" vertical="top" wrapText="1"/>
    </xf>
    <xf numFmtId="0" fontId="84" fillId="0" borderId="0" xfId="9" applyFont="1" applyAlignment="1">
      <alignment horizontal="center" vertical="center" shrinkToFit="1"/>
    </xf>
    <xf numFmtId="0" fontId="86" fillId="0" borderId="0" xfId="0" applyFont="1" applyAlignment="1">
      <alignment horizontal="center" vertical="center" shrinkToFit="1"/>
    </xf>
    <xf numFmtId="0" fontId="46" fillId="0" borderId="0" xfId="9" applyFont="1">
      <alignment vertical="center"/>
    </xf>
    <xf numFmtId="0" fontId="46" fillId="0" borderId="0" xfId="9" applyFont="1" applyAlignment="1">
      <alignment horizontal="left" vertical="center" shrinkToFit="1"/>
    </xf>
    <xf numFmtId="0" fontId="46" fillId="0" borderId="0" xfId="9" applyFont="1" applyAlignment="1">
      <alignment horizontal="left" vertical="center"/>
    </xf>
    <xf numFmtId="0" fontId="38" fillId="0" borderId="0" xfId="9" applyFont="1" applyAlignment="1">
      <alignment horizontal="left" vertical="center" wrapText="1"/>
    </xf>
    <xf numFmtId="0" fontId="38" fillId="0" borderId="0" xfId="1" applyFont="1" applyAlignment="1">
      <alignment horizontal="left" vertical="top" wrapText="1" shrinkToFit="1"/>
    </xf>
    <xf numFmtId="0" fontId="38" fillId="0" borderId="0" xfId="9" applyFont="1" applyAlignment="1">
      <alignment horizontal="left" vertical="top" wrapText="1"/>
    </xf>
    <xf numFmtId="0" fontId="38" fillId="0" borderId="0" xfId="9" applyFont="1" applyAlignment="1">
      <alignment horizontal="left" vertical="center"/>
    </xf>
    <xf numFmtId="0" fontId="77" fillId="0" borderId="0" xfId="9" applyFont="1" applyAlignment="1">
      <alignment horizontal="center" vertical="center"/>
    </xf>
    <xf numFmtId="0" fontId="38" fillId="0" borderId="0" xfId="12" applyFont="1" applyAlignment="1">
      <alignment horizontal="left" vertical="top" wrapText="1"/>
    </xf>
    <xf numFmtId="0" fontId="38" fillId="0" borderId="0" xfId="9" applyFont="1" applyAlignment="1">
      <alignment horizontal="distributed" vertical="center"/>
    </xf>
    <xf numFmtId="0" fontId="38" fillId="0" borderId="0" xfId="1" applyFont="1" applyAlignment="1">
      <alignment horizontal="left" vertical="top" shrinkToFit="1"/>
    </xf>
    <xf numFmtId="0" fontId="38" fillId="0" borderId="0" xfId="1" applyFont="1" applyAlignment="1">
      <alignment vertical="top" wrapText="1" shrinkToFit="1"/>
    </xf>
    <xf numFmtId="0" fontId="46" fillId="0" borderId="0" xfId="1" applyFont="1" applyAlignment="1">
      <alignment vertical="top" wrapText="1"/>
    </xf>
    <xf numFmtId="0" fontId="38" fillId="0" borderId="0" xfId="1" applyFont="1" applyAlignment="1">
      <alignment horizontal="left" vertical="center" shrinkToFit="1"/>
    </xf>
    <xf numFmtId="0" fontId="38" fillId="0" borderId="0" xfId="9" applyFont="1" applyAlignment="1">
      <alignment horizontal="center" vertical="center"/>
    </xf>
    <xf numFmtId="0" fontId="38" fillId="0" borderId="0" xfId="12" applyFont="1" applyAlignment="1">
      <alignment horizontal="left" wrapText="1"/>
    </xf>
    <xf numFmtId="0" fontId="38" fillId="0" borderId="0" xfId="1" applyFont="1" applyAlignment="1">
      <alignment horizontal="left" vertical="center"/>
    </xf>
    <xf numFmtId="0" fontId="87" fillId="0" borderId="0" xfId="1" applyFont="1" applyAlignment="1">
      <alignment horizontal="center" vertical="center" wrapText="1" shrinkToFit="1"/>
    </xf>
    <xf numFmtId="0" fontId="38" fillId="0" borderId="0" xfId="1" applyFont="1" applyAlignment="1">
      <alignment horizontal="left"/>
    </xf>
    <xf numFmtId="0" fontId="38" fillId="0" borderId="0" xfId="1" applyFont="1" applyAlignment="1">
      <alignment horizontal="left" vertical="center" wrapText="1"/>
    </xf>
    <xf numFmtId="49" fontId="38" fillId="0" borderId="0" xfId="1" applyNumberFormat="1" applyFont="1" applyAlignment="1">
      <alignment horizontal="left" vertical="top" wrapText="1"/>
    </xf>
    <xf numFmtId="0" fontId="104" fillId="0" borderId="0" xfId="0" applyFont="1" applyAlignment="1">
      <alignment vertical="center" shrinkToFit="1"/>
    </xf>
    <xf numFmtId="0" fontId="104" fillId="0" borderId="0" xfId="0" applyFont="1" applyAlignment="1">
      <alignment horizontal="left" vertical="center" shrinkToFit="1"/>
    </xf>
    <xf numFmtId="31" fontId="38" fillId="0" borderId="0" xfId="0" applyNumberFormat="1" applyFont="1" applyAlignment="1">
      <alignment horizontal="left" vertical="top" shrinkToFit="1"/>
    </xf>
    <xf numFmtId="0" fontId="104" fillId="0" borderId="0" xfId="0" applyFont="1" applyAlignment="1">
      <alignment horizontal="left" vertical="top" shrinkToFit="1"/>
    </xf>
    <xf numFmtId="0" fontId="104" fillId="0" borderId="0" xfId="0" applyFont="1" applyAlignment="1">
      <alignment vertical="top" wrapText="1"/>
    </xf>
    <xf numFmtId="0" fontId="79" fillId="0" borderId="0" xfId="1" applyFont="1" applyAlignment="1">
      <alignment vertical="top" wrapText="1" shrinkToFit="1"/>
    </xf>
    <xf numFmtId="0" fontId="104" fillId="0" borderId="0" xfId="0" applyFont="1" applyAlignment="1">
      <alignment horizontal="left" vertical="center"/>
    </xf>
    <xf numFmtId="0" fontId="38" fillId="5" borderId="0" xfId="1" applyFont="1" applyFill="1" applyAlignment="1">
      <alignment horizontal="left" vertical="center" shrinkToFit="1"/>
    </xf>
    <xf numFmtId="0" fontId="77" fillId="0" borderId="0" xfId="1" applyFont="1" applyAlignment="1">
      <alignment horizontal="center" vertical="center" shrinkToFit="1"/>
    </xf>
    <xf numFmtId="0" fontId="109" fillId="0" borderId="0" xfId="0" applyFont="1" applyAlignment="1">
      <alignment horizontal="left" vertical="top" wrapText="1"/>
    </xf>
    <xf numFmtId="0" fontId="106" fillId="0" borderId="0" xfId="0" applyFont="1">
      <alignment vertical="center"/>
    </xf>
    <xf numFmtId="0" fontId="109" fillId="0" borderId="0" xfId="0" applyFont="1" applyAlignment="1">
      <alignment horizontal="left" vertical="center" wrapText="1" shrinkToFit="1"/>
    </xf>
    <xf numFmtId="0" fontId="109" fillId="0" borderId="0" xfId="0" applyFont="1" applyAlignment="1">
      <alignment horizontal="left" vertical="center" wrapText="1"/>
    </xf>
    <xf numFmtId="0" fontId="109" fillId="0" borderId="0" xfId="0" applyFont="1" applyAlignment="1">
      <alignment horizontal="left" vertical="center" shrinkToFit="1"/>
    </xf>
    <xf numFmtId="0" fontId="109" fillId="0" borderId="0" xfId="0" applyFont="1" applyAlignment="1">
      <alignment vertical="top" wrapText="1"/>
    </xf>
    <xf numFmtId="0" fontId="109" fillId="0" borderId="0" xfId="0" applyFont="1" applyAlignment="1">
      <alignment horizontal="center" vertical="top"/>
    </xf>
    <xf numFmtId="0" fontId="105" fillId="0" borderId="0" xfId="0" applyFont="1" applyAlignment="1">
      <alignment horizontal="center" vertical="center" wrapText="1"/>
    </xf>
  </cellXfs>
  <cellStyles count="16">
    <cellStyle name="桁区切り" xfId="6" builtinId="6"/>
    <cellStyle name="標準" xfId="0" builtinId="0"/>
    <cellStyle name="標準 10" xfId="8" xr:uid="{56363352-A88B-B140-AF9F-0EA6D0668A8A}"/>
    <cellStyle name="標準 2" xfId="1" xr:uid="{00000000-0005-0000-0000-000001000000}"/>
    <cellStyle name="標準 2 4" xfId="4" xr:uid="{00000000-0005-0000-0000-000002000000}"/>
    <cellStyle name="標準 3" xfId="10" xr:uid="{04E9A4AD-3BA9-C24E-A99D-DC3F560BE53C}"/>
    <cellStyle name="標準 3 3" xfId="12" xr:uid="{26999A19-95FE-5F46-83E9-FCB08F128894}"/>
    <cellStyle name="標準 3 4" xfId="11" xr:uid="{A31B360C-1ADB-2F4F-82AC-19726B40C573}"/>
    <cellStyle name="標準 4" xfId="7" xr:uid="{60BE2CD0-EA78-2844-A62D-EE474509C321}"/>
    <cellStyle name="標準 5" xfId="15" xr:uid="{F20EC21D-693C-954E-9A83-A99FD16EDF14}"/>
    <cellStyle name="標準 6" xfId="13" xr:uid="{52A383C3-1488-DA4D-ABEC-68EBCDF875E9}"/>
    <cellStyle name="標準 7" xfId="14" xr:uid="{95F92563-608D-B446-A534-8BC056D6D2A6}"/>
    <cellStyle name="標準 9" xfId="5" xr:uid="{00000000-0005-0000-0000-000003000000}"/>
    <cellStyle name="標準_2006　県大会（晴天時用）" xfId="3" xr:uid="{00000000-0005-0000-0000-000004000000}"/>
    <cellStyle name="標準_Sheet1" xfId="2" xr:uid="{00000000-0005-0000-0000-000005000000}"/>
    <cellStyle name="標準_第42回ＮＴＴ　大会要項　（案）" xfId="9" xr:uid="{7E37F540-F0D8-A54B-9BFC-20B6782CC751}"/>
  </cellStyles>
  <dxfs count="0"/>
  <tableStyles count="0" defaultTableStyle="TableStyleMedium2" defaultPivotStyle="PivotStyleLight16"/>
  <colors>
    <mruColors>
      <color rgb="FFFF6699"/>
      <color rgb="FFFFCCCC"/>
      <color rgb="FFCC99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238125</xdr:colOff>
      <xdr:row>9</xdr:row>
      <xdr:rowOff>114300</xdr:rowOff>
    </xdr:from>
    <xdr:to>
      <xdr:col>3</xdr:col>
      <xdr:colOff>581025</xdr:colOff>
      <xdr:row>15</xdr:row>
      <xdr:rowOff>28575</xdr:rowOff>
    </xdr:to>
    <xdr:sp macro="" textlink="">
      <xdr:nvSpPr>
        <xdr:cNvPr id="4" name="矢印: 右 2">
          <a:extLst>
            <a:ext uri="{FF2B5EF4-FFF2-40B4-BE49-F238E27FC236}">
              <a16:creationId xmlns:a16="http://schemas.microsoft.com/office/drawing/2014/main" id="{00B7EBA7-1D9E-2C4F-8629-B6F4FC74EB5B}"/>
            </a:ext>
          </a:extLst>
        </xdr:cNvPr>
        <xdr:cNvSpPr/>
      </xdr:nvSpPr>
      <xdr:spPr>
        <a:xfrm>
          <a:off x="2117725" y="1892300"/>
          <a:ext cx="1028700" cy="1057275"/>
        </a:xfrm>
        <a:prstGeom prst="rightArrow">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0</xdr:colOff>
      <xdr:row>22</xdr:row>
      <xdr:rowOff>76200</xdr:rowOff>
    </xdr:from>
    <xdr:to>
      <xdr:col>6</xdr:col>
      <xdr:colOff>133449</xdr:colOff>
      <xdr:row>41</xdr:row>
      <xdr:rowOff>101600</xdr:rowOff>
    </xdr:to>
    <xdr:pic>
      <xdr:nvPicPr>
        <xdr:cNvPr id="6" name="図 5">
          <a:extLst>
            <a:ext uri="{FF2B5EF4-FFF2-40B4-BE49-F238E27FC236}">
              <a16:creationId xmlns:a16="http://schemas.microsoft.com/office/drawing/2014/main" id="{4825CAE6-1947-C3D4-8328-7CC0985639E2}"/>
            </a:ext>
          </a:extLst>
        </xdr:cNvPr>
        <xdr:cNvPicPr>
          <a:picLocks noChangeAspect="1"/>
        </xdr:cNvPicPr>
      </xdr:nvPicPr>
      <xdr:blipFill>
        <a:blip xmlns:r="http://schemas.openxmlformats.org/officeDocument/2006/relationships" r:embed="rId1"/>
        <a:stretch>
          <a:fillRect/>
        </a:stretch>
      </xdr:blipFill>
      <xdr:spPr>
        <a:xfrm>
          <a:off x="0" y="4267200"/>
          <a:ext cx="5276949" cy="3403600"/>
        </a:xfrm>
        <a:prstGeom prst="rect">
          <a:avLst/>
        </a:prstGeom>
      </xdr:spPr>
    </xdr:pic>
    <xdr:clientData/>
  </xdr:twoCellAnchor>
  <xdr:twoCellAnchor>
    <xdr:from>
      <xdr:col>2</xdr:col>
      <xdr:colOff>238125</xdr:colOff>
      <xdr:row>9</xdr:row>
      <xdr:rowOff>114300</xdr:rowOff>
    </xdr:from>
    <xdr:to>
      <xdr:col>3</xdr:col>
      <xdr:colOff>581025</xdr:colOff>
      <xdr:row>15</xdr:row>
      <xdr:rowOff>28575</xdr:rowOff>
    </xdr:to>
    <xdr:sp macro="" textlink="">
      <xdr:nvSpPr>
        <xdr:cNvPr id="2" name="矢印: 右 2">
          <a:extLst>
            <a:ext uri="{FF2B5EF4-FFF2-40B4-BE49-F238E27FC236}">
              <a16:creationId xmlns:a16="http://schemas.microsoft.com/office/drawing/2014/main" id="{5D9EF073-057F-E04D-A3AA-30133FF51A6B}"/>
            </a:ext>
          </a:extLst>
        </xdr:cNvPr>
        <xdr:cNvSpPr/>
      </xdr:nvSpPr>
      <xdr:spPr>
        <a:xfrm>
          <a:off x="2117725" y="1892300"/>
          <a:ext cx="1028700" cy="1057275"/>
        </a:xfrm>
        <a:prstGeom prst="rightArrow">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38100</xdr:colOff>
      <xdr:row>4</xdr:row>
      <xdr:rowOff>66675</xdr:rowOff>
    </xdr:from>
    <xdr:to>
      <xdr:col>23</xdr:col>
      <xdr:colOff>200025</xdr:colOff>
      <xdr:row>21</xdr:row>
      <xdr:rowOff>9525</xdr:rowOff>
    </xdr:to>
    <xdr:sp macro="" textlink="">
      <xdr:nvSpPr>
        <xdr:cNvPr id="2" name="Text Box 3">
          <a:extLst>
            <a:ext uri="{FF2B5EF4-FFF2-40B4-BE49-F238E27FC236}">
              <a16:creationId xmlns:a16="http://schemas.microsoft.com/office/drawing/2014/main" id="{114CDA0C-1C13-BC46-B315-A717D9DD1958}"/>
            </a:ext>
          </a:extLst>
        </xdr:cNvPr>
        <xdr:cNvSpPr txBox="1">
          <a:spLocks noChangeArrowheads="1"/>
        </xdr:cNvSpPr>
      </xdr:nvSpPr>
      <xdr:spPr bwMode="auto">
        <a:xfrm>
          <a:off x="6451600" y="854075"/>
          <a:ext cx="212725" cy="167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276225</xdr:colOff>
      <xdr:row>27</xdr:row>
      <xdr:rowOff>47625</xdr:rowOff>
    </xdr:from>
    <xdr:to>
      <xdr:col>24</xdr:col>
      <xdr:colOff>161925</xdr:colOff>
      <xdr:row>27</xdr:row>
      <xdr:rowOff>47625</xdr:rowOff>
    </xdr:to>
    <xdr:sp macro="" textlink="">
      <xdr:nvSpPr>
        <xdr:cNvPr id="3" name="Line 12">
          <a:extLst>
            <a:ext uri="{FF2B5EF4-FFF2-40B4-BE49-F238E27FC236}">
              <a16:creationId xmlns:a16="http://schemas.microsoft.com/office/drawing/2014/main" id="{442BE248-D6EA-CE48-95BC-406C8F562A50}"/>
            </a:ext>
          </a:extLst>
        </xdr:cNvPr>
        <xdr:cNvSpPr>
          <a:spLocks noChangeShapeType="1"/>
        </xdr:cNvSpPr>
      </xdr:nvSpPr>
      <xdr:spPr bwMode="auto">
        <a:xfrm>
          <a:off x="187325" y="3171825"/>
          <a:ext cx="6756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247650</xdr:colOff>
      <xdr:row>27</xdr:row>
      <xdr:rowOff>57150</xdr:rowOff>
    </xdr:from>
    <xdr:to>
      <xdr:col>24</xdr:col>
      <xdr:colOff>247650</xdr:colOff>
      <xdr:row>27</xdr:row>
      <xdr:rowOff>57150</xdr:rowOff>
    </xdr:to>
    <xdr:sp macro="" textlink="">
      <xdr:nvSpPr>
        <xdr:cNvPr id="4" name="Line 13">
          <a:extLst>
            <a:ext uri="{FF2B5EF4-FFF2-40B4-BE49-F238E27FC236}">
              <a16:creationId xmlns:a16="http://schemas.microsoft.com/office/drawing/2014/main" id="{AF4CE333-D71A-E445-BDCD-5D8DEEAD92F4}"/>
            </a:ext>
          </a:extLst>
        </xdr:cNvPr>
        <xdr:cNvSpPr>
          <a:spLocks noChangeShapeType="1"/>
        </xdr:cNvSpPr>
      </xdr:nvSpPr>
      <xdr:spPr bwMode="auto">
        <a:xfrm>
          <a:off x="184150" y="3181350"/>
          <a:ext cx="68453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24</xdr:col>
      <xdr:colOff>123825</xdr:colOff>
      <xdr:row>79</xdr:row>
      <xdr:rowOff>85725</xdr:rowOff>
    </xdr:from>
    <xdr:to>
      <xdr:col>24</xdr:col>
      <xdr:colOff>352425</xdr:colOff>
      <xdr:row>97</xdr:row>
      <xdr:rowOff>76200</xdr:rowOff>
    </xdr:to>
    <xdr:sp macro="" textlink="">
      <xdr:nvSpPr>
        <xdr:cNvPr id="5" name="Text Box 6">
          <a:extLst>
            <a:ext uri="{FF2B5EF4-FFF2-40B4-BE49-F238E27FC236}">
              <a16:creationId xmlns:a16="http://schemas.microsoft.com/office/drawing/2014/main" id="{F9B253CA-6953-9249-8E16-175F90D75CD4}"/>
            </a:ext>
          </a:extLst>
        </xdr:cNvPr>
        <xdr:cNvSpPr txBox="1">
          <a:spLocks noChangeArrowheads="1"/>
        </xdr:cNvSpPr>
      </xdr:nvSpPr>
      <xdr:spPr bwMode="auto">
        <a:xfrm>
          <a:off x="6905625" y="8493125"/>
          <a:ext cx="228600" cy="1819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276225</xdr:colOff>
      <xdr:row>26</xdr:row>
      <xdr:rowOff>47625</xdr:rowOff>
    </xdr:from>
    <xdr:to>
      <xdr:col>24</xdr:col>
      <xdr:colOff>161925</xdr:colOff>
      <xdr:row>26</xdr:row>
      <xdr:rowOff>47625</xdr:rowOff>
    </xdr:to>
    <xdr:sp macro="" textlink="">
      <xdr:nvSpPr>
        <xdr:cNvPr id="6" name="Line 12">
          <a:extLst>
            <a:ext uri="{FF2B5EF4-FFF2-40B4-BE49-F238E27FC236}">
              <a16:creationId xmlns:a16="http://schemas.microsoft.com/office/drawing/2014/main" id="{D1C28C40-9B72-5241-B415-2A34DC68564F}"/>
            </a:ext>
          </a:extLst>
        </xdr:cNvPr>
        <xdr:cNvSpPr>
          <a:spLocks noChangeShapeType="1"/>
        </xdr:cNvSpPr>
      </xdr:nvSpPr>
      <xdr:spPr bwMode="auto">
        <a:xfrm>
          <a:off x="187325" y="3070225"/>
          <a:ext cx="6756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178407</xdr:colOff>
      <xdr:row>26</xdr:row>
      <xdr:rowOff>32303</xdr:rowOff>
    </xdr:from>
    <xdr:to>
      <xdr:col>24</xdr:col>
      <xdr:colOff>239367</xdr:colOff>
      <xdr:row>26</xdr:row>
      <xdr:rowOff>32303</xdr:rowOff>
    </xdr:to>
    <xdr:sp macro="" textlink="">
      <xdr:nvSpPr>
        <xdr:cNvPr id="7" name="Line 13">
          <a:extLst>
            <a:ext uri="{FF2B5EF4-FFF2-40B4-BE49-F238E27FC236}">
              <a16:creationId xmlns:a16="http://schemas.microsoft.com/office/drawing/2014/main" id="{823EE763-46FB-A34A-8E88-B8EEAAD81847}"/>
            </a:ext>
          </a:extLst>
        </xdr:cNvPr>
        <xdr:cNvSpPr>
          <a:spLocks noChangeShapeType="1"/>
        </xdr:cNvSpPr>
      </xdr:nvSpPr>
      <xdr:spPr bwMode="auto">
        <a:xfrm>
          <a:off x="178407" y="3005760"/>
          <a:ext cx="6869264"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xdr:col>
      <xdr:colOff>276225</xdr:colOff>
      <xdr:row>27</xdr:row>
      <xdr:rowOff>47625</xdr:rowOff>
    </xdr:from>
    <xdr:to>
      <xdr:col>26</xdr:col>
      <xdr:colOff>161925</xdr:colOff>
      <xdr:row>27</xdr:row>
      <xdr:rowOff>47625</xdr:rowOff>
    </xdr:to>
    <xdr:sp macro="" textlink="">
      <xdr:nvSpPr>
        <xdr:cNvPr id="8" name="Line 5">
          <a:extLst>
            <a:ext uri="{FF2B5EF4-FFF2-40B4-BE49-F238E27FC236}">
              <a16:creationId xmlns:a16="http://schemas.microsoft.com/office/drawing/2014/main" id="{7519E143-FB09-214B-9A98-7EC0901B64D5}"/>
            </a:ext>
          </a:extLst>
        </xdr:cNvPr>
        <xdr:cNvSpPr>
          <a:spLocks noChangeShapeType="1"/>
        </xdr:cNvSpPr>
      </xdr:nvSpPr>
      <xdr:spPr bwMode="auto">
        <a:xfrm>
          <a:off x="466725" y="3171825"/>
          <a:ext cx="8026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xdr:col>
      <xdr:colOff>247650</xdr:colOff>
      <xdr:row>27</xdr:row>
      <xdr:rowOff>57150</xdr:rowOff>
    </xdr:from>
    <xdr:to>
      <xdr:col>26</xdr:col>
      <xdr:colOff>247650</xdr:colOff>
      <xdr:row>27</xdr:row>
      <xdr:rowOff>57150</xdr:rowOff>
    </xdr:to>
    <xdr:sp macro="" textlink="">
      <xdr:nvSpPr>
        <xdr:cNvPr id="9" name="Line 6">
          <a:extLst>
            <a:ext uri="{FF2B5EF4-FFF2-40B4-BE49-F238E27FC236}">
              <a16:creationId xmlns:a16="http://schemas.microsoft.com/office/drawing/2014/main" id="{F2DEFCA3-B59C-A144-89B9-CE021E4EF0E9}"/>
            </a:ext>
          </a:extLst>
        </xdr:cNvPr>
        <xdr:cNvSpPr>
          <a:spLocks noChangeShapeType="1"/>
        </xdr:cNvSpPr>
      </xdr:nvSpPr>
      <xdr:spPr bwMode="auto">
        <a:xfrm>
          <a:off x="438150" y="3181350"/>
          <a:ext cx="81407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19</xdr:col>
      <xdr:colOff>19050</xdr:colOff>
      <xdr:row>27</xdr:row>
      <xdr:rowOff>57150</xdr:rowOff>
    </xdr:from>
    <xdr:to>
      <xdr:col>26</xdr:col>
      <xdr:colOff>276225</xdr:colOff>
      <xdr:row>27</xdr:row>
      <xdr:rowOff>57150</xdr:rowOff>
    </xdr:to>
    <xdr:sp macro="" textlink="">
      <xdr:nvSpPr>
        <xdr:cNvPr id="10" name="Line 690">
          <a:extLst>
            <a:ext uri="{FF2B5EF4-FFF2-40B4-BE49-F238E27FC236}">
              <a16:creationId xmlns:a16="http://schemas.microsoft.com/office/drawing/2014/main" id="{E5D218B7-C9B9-994E-9C3D-8CDA6A4F73B8}"/>
            </a:ext>
          </a:extLst>
        </xdr:cNvPr>
        <xdr:cNvSpPr>
          <a:spLocks noChangeShapeType="1"/>
        </xdr:cNvSpPr>
      </xdr:nvSpPr>
      <xdr:spPr bwMode="auto">
        <a:xfrm>
          <a:off x="5619750" y="3181350"/>
          <a:ext cx="2987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51</xdr:row>
      <xdr:rowOff>47625</xdr:rowOff>
    </xdr:from>
    <xdr:to>
      <xdr:col>26</xdr:col>
      <xdr:colOff>276225</xdr:colOff>
      <xdr:row>51</xdr:row>
      <xdr:rowOff>47625</xdr:rowOff>
    </xdr:to>
    <xdr:sp macro="" textlink="">
      <xdr:nvSpPr>
        <xdr:cNvPr id="11" name="Line 691">
          <a:extLst>
            <a:ext uri="{FF2B5EF4-FFF2-40B4-BE49-F238E27FC236}">
              <a16:creationId xmlns:a16="http://schemas.microsoft.com/office/drawing/2014/main" id="{FEF7FC41-A708-564C-8597-E6D32F4693DD}"/>
            </a:ext>
          </a:extLst>
        </xdr:cNvPr>
        <xdr:cNvSpPr>
          <a:spLocks noChangeShapeType="1"/>
        </xdr:cNvSpPr>
      </xdr:nvSpPr>
      <xdr:spPr bwMode="auto">
        <a:xfrm>
          <a:off x="5619750" y="5610225"/>
          <a:ext cx="2987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28575</xdr:colOff>
      <xdr:row>75</xdr:row>
      <xdr:rowOff>57150</xdr:rowOff>
    </xdr:from>
    <xdr:to>
      <xdr:col>26</xdr:col>
      <xdr:colOff>285750</xdr:colOff>
      <xdr:row>75</xdr:row>
      <xdr:rowOff>57150</xdr:rowOff>
    </xdr:to>
    <xdr:sp macro="" textlink="">
      <xdr:nvSpPr>
        <xdr:cNvPr id="12" name="Line 692">
          <a:extLst>
            <a:ext uri="{FF2B5EF4-FFF2-40B4-BE49-F238E27FC236}">
              <a16:creationId xmlns:a16="http://schemas.microsoft.com/office/drawing/2014/main" id="{4D8480D1-D689-014C-A362-283781BE1525}"/>
            </a:ext>
          </a:extLst>
        </xdr:cNvPr>
        <xdr:cNvSpPr>
          <a:spLocks noChangeShapeType="1"/>
        </xdr:cNvSpPr>
      </xdr:nvSpPr>
      <xdr:spPr bwMode="auto">
        <a:xfrm>
          <a:off x="5629275" y="8058150"/>
          <a:ext cx="2987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85725</xdr:colOff>
      <xdr:row>51</xdr:row>
      <xdr:rowOff>47625</xdr:rowOff>
    </xdr:from>
    <xdr:to>
      <xdr:col>9</xdr:col>
      <xdr:colOff>0</xdr:colOff>
      <xdr:row>51</xdr:row>
      <xdr:rowOff>47625</xdr:rowOff>
    </xdr:to>
    <xdr:sp macro="" textlink="">
      <xdr:nvSpPr>
        <xdr:cNvPr id="13" name="Line 693">
          <a:extLst>
            <a:ext uri="{FF2B5EF4-FFF2-40B4-BE49-F238E27FC236}">
              <a16:creationId xmlns:a16="http://schemas.microsoft.com/office/drawing/2014/main" id="{522E16BC-5703-E547-80AE-0380B69AAD06}"/>
            </a:ext>
          </a:extLst>
        </xdr:cNvPr>
        <xdr:cNvSpPr>
          <a:spLocks noChangeShapeType="1"/>
        </xdr:cNvSpPr>
      </xdr:nvSpPr>
      <xdr:spPr bwMode="auto">
        <a:xfrm>
          <a:off x="276225" y="5610225"/>
          <a:ext cx="2860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85725</xdr:colOff>
      <xdr:row>75</xdr:row>
      <xdr:rowOff>57150</xdr:rowOff>
    </xdr:from>
    <xdr:to>
      <xdr:col>9</xdr:col>
      <xdr:colOff>0</xdr:colOff>
      <xdr:row>75</xdr:row>
      <xdr:rowOff>57150</xdr:rowOff>
    </xdr:to>
    <xdr:sp macro="" textlink="">
      <xdr:nvSpPr>
        <xdr:cNvPr id="14" name="Line 694">
          <a:extLst>
            <a:ext uri="{FF2B5EF4-FFF2-40B4-BE49-F238E27FC236}">
              <a16:creationId xmlns:a16="http://schemas.microsoft.com/office/drawing/2014/main" id="{E84BBB6B-DE5C-9844-B1B3-D79C40DAA572}"/>
            </a:ext>
          </a:extLst>
        </xdr:cNvPr>
        <xdr:cNvSpPr>
          <a:spLocks noChangeShapeType="1"/>
        </xdr:cNvSpPr>
      </xdr:nvSpPr>
      <xdr:spPr bwMode="auto">
        <a:xfrm>
          <a:off x="276225" y="8058150"/>
          <a:ext cx="2860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66675</xdr:colOff>
      <xdr:row>27</xdr:row>
      <xdr:rowOff>38100</xdr:rowOff>
    </xdr:from>
    <xdr:to>
      <xdr:col>8</xdr:col>
      <xdr:colOff>57150</xdr:colOff>
      <xdr:row>27</xdr:row>
      <xdr:rowOff>38100</xdr:rowOff>
    </xdr:to>
    <xdr:sp macro="" textlink="">
      <xdr:nvSpPr>
        <xdr:cNvPr id="15" name="Line 695">
          <a:extLst>
            <a:ext uri="{FF2B5EF4-FFF2-40B4-BE49-F238E27FC236}">
              <a16:creationId xmlns:a16="http://schemas.microsoft.com/office/drawing/2014/main" id="{FD41173E-0249-C649-B6C5-45DD4E758814}"/>
            </a:ext>
          </a:extLst>
        </xdr:cNvPr>
        <xdr:cNvSpPr>
          <a:spLocks noChangeShapeType="1"/>
        </xdr:cNvSpPr>
      </xdr:nvSpPr>
      <xdr:spPr bwMode="auto">
        <a:xfrm>
          <a:off x="257175" y="3162300"/>
          <a:ext cx="2860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276225</xdr:colOff>
      <xdr:row>27</xdr:row>
      <xdr:rowOff>47625</xdr:rowOff>
    </xdr:from>
    <xdr:to>
      <xdr:col>26</xdr:col>
      <xdr:colOff>161925</xdr:colOff>
      <xdr:row>27</xdr:row>
      <xdr:rowOff>47625</xdr:rowOff>
    </xdr:to>
    <xdr:sp macro="" textlink="">
      <xdr:nvSpPr>
        <xdr:cNvPr id="16" name="Line 5">
          <a:extLst>
            <a:ext uri="{FF2B5EF4-FFF2-40B4-BE49-F238E27FC236}">
              <a16:creationId xmlns:a16="http://schemas.microsoft.com/office/drawing/2014/main" id="{F549B301-6514-B649-BC6F-3B980A2957B4}"/>
            </a:ext>
          </a:extLst>
        </xdr:cNvPr>
        <xdr:cNvSpPr>
          <a:spLocks noChangeShapeType="1"/>
        </xdr:cNvSpPr>
      </xdr:nvSpPr>
      <xdr:spPr bwMode="auto">
        <a:xfrm>
          <a:off x="466725" y="3171825"/>
          <a:ext cx="8026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xdr:col>
      <xdr:colOff>247650</xdr:colOff>
      <xdr:row>27</xdr:row>
      <xdr:rowOff>57150</xdr:rowOff>
    </xdr:from>
    <xdr:to>
      <xdr:col>26</xdr:col>
      <xdr:colOff>247650</xdr:colOff>
      <xdr:row>27</xdr:row>
      <xdr:rowOff>57150</xdr:rowOff>
    </xdr:to>
    <xdr:sp macro="" textlink="">
      <xdr:nvSpPr>
        <xdr:cNvPr id="17" name="Line 6">
          <a:extLst>
            <a:ext uri="{FF2B5EF4-FFF2-40B4-BE49-F238E27FC236}">
              <a16:creationId xmlns:a16="http://schemas.microsoft.com/office/drawing/2014/main" id="{784F4307-CB2F-9746-82F6-202D20651087}"/>
            </a:ext>
          </a:extLst>
        </xdr:cNvPr>
        <xdr:cNvSpPr>
          <a:spLocks noChangeShapeType="1"/>
        </xdr:cNvSpPr>
      </xdr:nvSpPr>
      <xdr:spPr bwMode="auto">
        <a:xfrm>
          <a:off x="438150" y="3181350"/>
          <a:ext cx="81407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xdr:col>
      <xdr:colOff>276225</xdr:colOff>
      <xdr:row>27</xdr:row>
      <xdr:rowOff>47625</xdr:rowOff>
    </xdr:from>
    <xdr:to>
      <xdr:col>26</xdr:col>
      <xdr:colOff>161925</xdr:colOff>
      <xdr:row>27</xdr:row>
      <xdr:rowOff>47625</xdr:rowOff>
    </xdr:to>
    <xdr:sp macro="" textlink="">
      <xdr:nvSpPr>
        <xdr:cNvPr id="18" name="Line 5">
          <a:extLst>
            <a:ext uri="{FF2B5EF4-FFF2-40B4-BE49-F238E27FC236}">
              <a16:creationId xmlns:a16="http://schemas.microsoft.com/office/drawing/2014/main" id="{907C6515-5519-D948-9219-1465AA96EF4A}"/>
            </a:ext>
          </a:extLst>
        </xdr:cNvPr>
        <xdr:cNvSpPr>
          <a:spLocks noChangeShapeType="1"/>
        </xdr:cNvSpPr>
      </xdr:nvSpPr>
      <xdr:spPr bwMode="auto">
        <a:xfrm>
          <a:off x="466725" y="3171825"/>
          <a:ext cx="8026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xdr:col>
      <xdr:colOff>247650</xdr:colOff>
      <xdr:row>27</xdr:row>
      <xdr:rowOff>57150</xdr:rowOff>
    </xdr:from>
    <xdr:to>
      <xdr:col>27</xdr:col>
      <xdr:colOff>0</xdr:colOff>
      <xdr:row>27</xdr:row>
      <xdr:rowOff>57150</xdr:rowOff>
    </xdr:to>
    <xdr:sp macro="" textlink="">
      <xdr:nvSpPr>
        <xdr:cNvPr id="19" name="Line 6">
          <a:extLst>
            <a:ext uri="{FF2B5EF4-FFF2-40B4-BE49-F238E27FC236}">
              <a16:creationId xmlns:a16="http://schemas.microsoft.com/office/drawing/2014/main" id="{0294F63D-8D37-E942-81F9-44BB43177E84}"/>
            </a:ext>
          </a:extLst>
        </xdr:cNvPr>
        <xdr:cNvSpPr>
          <a:spLocks noChangeShapeType="1"/>
        </xdr:cNvSpPr>
      </xdr:nvSpPr>
      <xdr:spPr bwMode="auto">
        <a:xfrm>
          <a:off x="438150" y="3181350"/>
          <a:ext cx="82232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19</xdr:col>
      <xdr:colOff>19050</xdr:colOff>
      <xdr:row>27</xdr:row>
      <xdr:rowOff>57150</xdr:rowOff>
    </xdr:from>
    <xdr:to>
      <xdr:col>27</xdr:col>
      <xdr:colOff>0</xdr:colOff>
      <xdr:row>27</xdr:row>
      <xdr:rowOff>57150</xdr:rowOff>
    </xdr:to>
    <xdr:sp macro="" textlink="">
      <xdr:nvSpPr>
        <xdr:cNvPr id="20" name="Line 61">
          <a:extLst>
            <a:ext uri="{FF2B5EF4-FFF2-40B4-BE49-F238E27FC236}">
              <a16:creationId xmlns:a16="http://schemas.microsoft.com/office/drawing/2014/main" id="{2BF22DB9-8727-CA48-9DB5-ED40706C2229}"/>
            </a:ext>
          </a:extLst>
        </xdr:cNvPr>
        <xdr:cNvSpPr>
          <a:spLocks noChangeShapeType="1"/>
        </xdr:cNvSpPr>
      </xdr:nvSpPr>
      <xdr:spPr bwMode="auto">
        <a:xfrm>
          <a:off x="5619750" y="3181350"/>
          <a:ext cx="30416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51</xdr:row>
      <xdr:rowOff>47625</xdr:rowOff>
    </xdr:from>
    <xdr:to>
      <xdr:col>27</xdr:col>
      <xdr:colOff>0</xdr:colOff>
      <xdr:row>51</xdr:row>
      <xdr:rowOff>47625</xdr:rowOff>
    </xdr:to>
    <xdr:sp macro="" textlink="">
      <xdr:nvSpPr>
        <xdr:cNvPr id="21" name="Line 62">
          <a:extLst>
            <a:ext uri="{FF2B5EF4-FFF2-40B4-BE49-F238E27FC236}">
              <a16:creationId xmlns:a16="http://schemas.microsoft.com/office/drawing/2014/main" id="{C185D1D3-33B3-8140-B564-6DE9E7CB4ABC}"/>
            </a:ext>
          </a:extLst>
        </xdr:cNvPr>
        <xdr:cNvSpPr>
          <a:spLocks noChangeShapeType="1"/>
        </xdr:cNvSpPr>
      </xdr:nvSpPr>
      <xdr:spPr bwMode="auto">
        <a:xfrm>
          <a:off x="5619750" y="5610225"/>
          <a:ext cx="30416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28575</xdr:colOff>
      <xdr:row>75</xdr:row>
      <xdr:rowOff>57150</xdr:rowOff>
    </xdr:from>
    <xdr:to>
      <xdr:col>27</xdr:col>
      <xdr:colOff>0</xdr:colOff>
      <xdr:row>75</xdr:row>
      <xdr:rowOff>57150</xdr:rowOff>
    </xdr:to>
    <xdr:sp macro="" textlink="">
      <xdr:nvSpPr>
        <xdr:cNvPr id="22" name="Line 63">
          <a:extLst>
            <a:ext uri="{FF2B5EF4-FFF2-40B4-BE49-F238E27FC236}">
              <a16:creationId xmlns:a16="http://schemas.microsoft.com/office/drawing/2014/main" id="{C8177AF3-BE2F-BC43-9D24-028B9D964398}"/>
            </a:ext>
          </a:extLst>
        </xdr:cNvPr>
        <xdr:cNvSpPr>
          <a:spLocks noChangeShapeType="1"/>
        </xdr:cNvSpPr>
      </xdr:nvSpPr>
      <xdr:spPr bwMode="auto">
        <a:xfrm>
          <a:off x="5629275" y="8058150"/>
          <a:ext cx="30321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85725</xdr:colOff>
      <xdr:row>51</xdr:row>
      <xdr:rowOff>47625</xdr:rowOff>
    </xdr:from>
    <xdr:to>
      <xdr:col>9</xdr:col>
      <xdr:colOff>0</xdr:colOff>
      <xdr:row>51</xdr:row>
      <xdr:rowOff>47625</xdr:rowOff>
    </xdr:to>
    <xdr:sp macro="" textlink="">
      <xdr:nvSpPr>
        <xdr:cNvPr id="23" name="Line 64">
          <a:extLst>
            <a:ext uri="{FF2B5EF4-FFF2-40B4-BE49-F238E27FC236}">
              <a16:creationId xmlns:a16="http://schemas.microsoft.com/office/drawing/2014/main" id="{6A21A3D3-D712-1349-9DB6-7345F28C56E6}"/>
            </a:ext>
          </a:extLst>
        </xdr:cNvPr>
        <xdr:cNvSpPr>
          <a:spLocks noChangeShapeType="1"/>
        </xdr:cNvSpPr>
      </xdr:nvSpPr>
      <xdr:spPr bwMode="auto">
        <a:xfrm>
          <a:off x="276225" y="5610225"/>
          <a:ext cx="2860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85725</xdr:colOff>
      <xdr:row>75</xdr:row>
      <xdr:rowOff>57150</xdr:rowOff>
    </xdr:from>
    <xdr:to>
      <xdr:col>9</xdr:col>
      <xdr:colOff>0</xdr:colOff>
      <xdr:row>75</xdr:row>
      <xdr:rowOff>57150</xdr:rowOff>
    </xdr:to>
    <xdr:sp macro="" textlink="">
      <xdr:nvSpPr>
        <xdr:cNvPr id="24" name="Line 65">
          <a:extLst>
            <a:ext uri="{FF2B5EF4-FFF2-40B4-BE49-F238E27FC236}">
              <a16:creationId xmlns:a16="http://schemas.microsoft.com/office/drawing/2014/main" id="{45346FE2-ED76-4141-A82E-D20B440D0013}"/>
            </a:ext>
          </a:extLst>
        </xdr:cNvPr>
        <xdr:cNvSpPr>
          <a:spLocks noChangeShapeType="1"/>
        </xdr:cNvSpPr>
      </xdr:nvSpPr>
      <xdr:spPr bwMode="auto">
        <a:xfrm>
          <a:off x="276225" y="8058150"/>
          <a:ext cx="2860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66675</xdr:colOff>
      <xdr:row>27</xdr:row>
      <xdr:rowOff>38100</xdr:rowOff>
    </xdr:from>
    <xdr:to>
      <xdr:col>8</xdr:col>
      <xdr:colOff>57150</xdr:colOff>
      <xdr:row>27</xdr:row>
      <xdr:rowOff>38100</xdr:rowOff>
    </xdr:to>
    <xdr:sp macro="" textlink="">
      <xdr:nvSpPr>
        <xdr:cNvPr id="25" name="Line 66">
          <a:extLst>
            <a:ext uri="{FF2B5EF4-FFF2-40B4-BE49-F238E27FC236}">
              <a16:creationId xmlns:a16="http://schemas.microsoft.com/office/drawing/2014/main" id="{2A6247FD-356F-D642-BDBE-E64E0341D9F2}"/>
            </a:ext>
          </a:extLst>
        </xdr:cNvPr>
        <xdr:cNvSpPr>
          <a:spLocks noChangeShapeType="1"/>
        </xdr:cNvSpPr>
      </xdr:nvSpPr>
      <xdr:spPr bwMode="auto">
        <a:xfrm>
          <a:off x="257175" y="3162300"/>
          <a:ext cx="2860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13</xdr:row>
      <xdr:rowOff>7620</xdr:rowOff>
    </xdr:from>
    <xdr:to>
      <xdr:col>31</xdr:col>
      <xdr:colOff>144780</xdr:colOff>
      <xdr:row>16</xdr:row>
      <xdr:rowOff>236220</xdr:rowOff>
    </xdr:to>
    <xdr:sp macro="" textlink="">
      <xdr:nvSpPr>
        <xdr:cNvPr id="2" name="直線コネクタ 2">
          <a:extLst>
            <a:ext uri="{FF2B5EF4-FFF2-40B4-BE49-F238E27FC236}">
              <a16:creationId xmlns:a16="http://schemas.microsoft.com/office/drawing/2014/main" id="{396A81DC-2028-C74E-86E0-7F849EADAF76}"/>
            </a:ext>
          </a:extLst>
        </xdr:cNvPr>
        <xdr:cNvSpPr>
          <a:spLocks noChangeShapeType="1"/>
        </xdr:cNvSpPr>
      </xdr:nvSpPr>
      <xdr:spPr bwMode="auto">
        <a:xfrm>
          <a:off x="1117600" y="3004820"/>
          <a:ext cx="3357880" cy="952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19</xdr:row>
      <xdr:rowOff>7620</xdr:rowOff>
    </xdr:from>
    <xdr:to>
      <xdr:col>32</xdr:col>
      <xdr:colOff>0</xdr:colOff>
      <xdr:row>23</xdr:row>
      <xdr:rowOff>0</xdr:rowOff>
    </xdr:to>
    <xdr:sp macro="" textlink="">
      <xdr:nvSpPr>
        <xdr:cNvPr id="3" name="直線コネクタ 3">
          <a:extLst>
            <a:ext uri="{FF2B5EF4-FFF2-40B4-BE49-F238E27FC236}">
              <a16:creationId xmlns:a16="http://schemas.microsoft.com/office/drawing/2014/main" id="{6C3A0474-8D9A-524F-8976-E7A6C7859BA2}"/>
            </a:ext>
          </a:extLst>
        </xdr:cNvPr>
        <xdr:cNvSpPr>
          <a:spLocks noChangeShapeType="1"/>
        </xdr:cNvSpPr>
      </xdr:nvSpPr>
      <xdr:spPr bwMode="auto">
        <a:xfrm>
          <a:off x="1117600" y="4452620"/>
          <a:ext cx="3352800" cy="9575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25</xdr:row>
      <xdr:rowOff>7620</xdr:rowOff>
    </xdr:from>
    <xdr:to>
      <xdr:col>31</xdr:col>
      <xdr:colOff>144780</xdr:colOff>
      <xdr:row>28</xdr:row>
      <xdr:rowOff>236220</xdr:rowOff>
    </xdr:to>
    <xdr:sp macro="" textlink="">
      <xdr:nvSpPr>
        <xdr:cNvPr id="4" name="直線コネクタ 4">
          <a:extLst>
            <a:ext uri="{FF2B5EF4-FFF2-40B4-BE49-F238E27FC236}">
              <a16:creationId xmlns:a16="http://schemas.microsoft.com/office/drawing/2014/main" id="{6085E79D-244A-734E-939B-DBFCF299381B}"/>
            </a:ext>
          </a:extLst>
        </xdr:cNvPr>
        <xdr:cNvSpPr>
          <a:spLocks noChangeShapeType="1"/>
        </xdr:cNvSpPr>
      </xdr:nvSpPr>
      <xdr:spPr bwMode="auto">
        <a:xfrm>
          <a:off x="1117600" y="5900420"/>
          <a:ext cx="3357880" cy="952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31</xdr:row>
      <xdr:rowOff>7620</xdr:rowOff>
    </xdr:from>
    <xdr:to>
      <xdr:col>31</xdr:col>
      <xdr:colOff>144780</xdr:colOff>
      <xdr:row>34</xdr:row>
      <xdr:rowOff>236220</xdr:rowOff>
    </xdr:to>
    <xdr:sp macro="" textlink="">
      <xdr:nvSpPr>
        <xdr:cNvPr id="5" name="直線コネクタ 5">
          <a:extLst>
            <a:ext uri="{FF2B5EF4-FFF2-40B4-BE49-F238E27FC236}">
              <a16:creationId xmlns:a16="http://schemas.microsoft.com/office/drawing/2014/main" id="{91C38107-CF28-F945-8316-9A1882389C60}"/>
            </a:ext>
          </a:extLst>
        </xdr:cNvPr>
        <xdr:cNvSpPr>
          <a:spLocks noChangeShapeType="1"/>
        </xdr:cNvSpPr>
      </xdr:nvSpPr>
      <xdr:spPr bwMode="auto">
        <a:xfrm>
          <a:off x="1117600" y="7348220"/>
          <a:ext cx="3357880" cy="952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129540</xdr:colOff>
      <xdr:row>36</xdr:row>
      <xdr:rowOff>220980</xdr:rowOff>
    </xdr:from>
    <xdr:to>
      <xdr:col>31</xdr:col>
      <xdr:colOff>129540</xdr:colOff>
      <xdr:row>40</xdr:row>
      <xdr:rowOff>220980</xdr:rowOff>
    </xdr:to>
    <xdr:sp macro="" textlink="">
      <xdr:nvSpPr>
        <xdr:cNvPr id="6" name="直線コネクタ 6">
          <a:extLst>
            <a:ext uri="{FF2B5EF4-FFF2-40B4-BE49-F238E27FC236}">
              <a16:creationId xmlns:a16="http://schemas.microsoft.com/office/drawing/2014/main" id="{73B60331-6F27-284D-ACEF-7721E72E6066}"/>
            </a:ext>
          </a:extLst>
        </xdr:cNvPr>
        <xdr:cNvSpPr>
          <a:spLocks noChangeShapeType="1"/>
        </xdr:cNvSpPr>
      </xdr:nvSpPr>
      <xdr:spPr bwMode="auto">
        <a:xfrm>
          <a:off x="1107440" y="8768080"/>
          <a:ext cx="3352800" cy="965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43</xdr:row>
      <xdr:rowOff>7620</xdr:rowOff>
    </xdr:from>
    <xdr:to>
      <xdr:col>31</xdr:col>
      <xdr:colOff>144780</xdr:colOff>
      <xdr:row>46</xdr:row>
      <xdr:rowOff>236220</xdr:rowOff>
    </xdr:to>
    <xdr:sp macro="" textlink="">
      <xdr:nvSpPr>
        <xdr:cNvPr id="7" name="直線コネクタ 7">
          <a:extLst>
            <a:ext uri="{FF2B5EF4-FFF2-40B4-BE49-F238E27FC236}">
              <a16:creationId xmlns:a16="http://schemas.microsoft.com/office/drawing/2014/main" id="{EE671DBB-311A-D042-8FDF-6630458212BE}"/>
            </a:ext>
          </a:extLst>
        </xdr:cNvPr>
        <xdr:cNvSpPr>
          <a:spLocks noChangeShapeType="1"/>
        </xdr:cNvSpPr>
      </xdr:nvSpPr>
      <xdr:spPr bwMode="auto">
        <a:xfrm>
          <a:off x="1117600" y="10231120"/>
          <a:ext cx="3357880" cy="952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137160</xdr:colOff>
      <xdr:row>0</xdr:row>
      <xdr:rowOff>0</xdr:rowOff>
    </xdr:from>
    <xdr:ext cx="184731" cy="264560"/>
    <xdr:sp macro="" textlink="">
      <xdr:nvSpPr>
        <xdr:cNvPr id="2" name="テキスト ボックス 1">
          <a:extLst>
            <a:ext uri="{FF2B5EF4-FFF2-40B4-BE49-F238E27FC236}">
              <a16:creationId xmlns:a16="http://schemas.microsoft.com/office/drawing/2014/main" id="{9876A240-148C-FA52-5495-3FCE04152711}"/>
            </a:ext>
          </a:extLst>
        </xdr:cNvPr>
        <xdr:cNvSpPr txBox="1"/>
      </xdr:nvSpPr>
      <xdr:spPr>
        <a:xfrm>
          <a:off x="1348740" y="9235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0</xdr:row>
      <xdr:rowOff>0</xdr:rowOff>
    </xdr:from>
    <xdr:ext cx="184731" cy="264560"/>
    <xdr:sp macro="" textlink="">
      <xdr:nvSpPr>
        <xdr:cNvPr id="3" name="テキスト ボックス 2">
          <a:extLst>
            <a:ext uri="{FF2B5EF4-FFF2-40B4-BE49-F238E27FC236}">
              <a16:creationId xmlns:a16="http://schemas.microsoft.com/office/drawing/2014/main" id="{8AA0E1F9-2B58-EB44-B1ED-9114B3152774}"/>
            </a:ext>
          </a:extLst>
        </xdr:cNvPr>
        <xdr:cNvSpPr txBox="1"/>
      </xdr:nvSpPr>
      <xdr:spPr>
        <a:xfrm>
          <a:off x="1343660" y="9489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0</xdr:row>
      <xdr:rowOff>0</xdr:rowOff>
    </xdr:from>
    <xdr:ext cx="184731" cy="264560"/>
    <xdr:sp macro="" textlink="">
      <xdr:nvSpPr>
        <xdr:cNvPr id="4" name="テキスト ボックス 3">
          <a:extLst>
            <a:ext uri="{FF2B5EF4-FFF2-40B4-BE49-F238E27FC236}">
              <a16:creationId xmlns:a16="http://schemas.microsoft.com/office/drawing/2014/main" id="{C72F5C5A-E972-8A4A-BCEE-E2658A6FA236}"/>
            </a:ext>
          </a:extLst>
        </xdr:cNvPr>
        <xdr:cNvSpPr txBox="1"/>
      </xdr:nvSpPr>
      <xdr:spPr>
        <a:xfrm>
          <a:off x="134366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0</xdr:row>
      <xdr:rowOff>0</xdr:rowOff>
    </xdr:from>
    <xdr:ext cx="184731" cy="264560"/>
    <xdr:sp macro="" textlink="">
      <xdr:nvSpPr>
        <xdr:cNvPr id="5" name="テキスト ボックス 4">
          <a:extLst>
            <a:ext uri="{FF2B5EF4-FFF2-40B4-BE49-F238E27FC236}">
              <a16:creationId xmlns:a16="http://schemas.microsoft.com/office/drawing/2014/main" id="{4647DC14-3CE0-5B4D-83ED-5AB174A740B6}"/>
            </a:ext>
          </a:extLst>
        </xdr:cNvPr>
        <xdr:cNvSpPr txBox="1"/>
      </xdr:nvSpPr>
      <xdr:spPr>
        <a:xfrm>
          <a:off x="1343660" y="9413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0</xdr:row>
      <xdr:rowOff>0</xdr:rowOff>
    </xdr:from>
    <xdr:ext cx="184731" cy="264560"/>
    <xdr:sp macro="" textlink="">
      <xdr:nvSpPr>
        <xdr:cNvPr id="6" name="テキスト ボックス 5">
          <a:extLst>
            <a:ext uri="{FF2B5EF4-FFF2-40B4-BE49-F238E27FC236}">
              <a16:creationId xmlns:a16="http://schemas.microsoft.com/office/drawing/2014/main" id="{136D95F2-1CCF-F840-A242-7C06E58280CF}"/>
            </a:ext>
          </a:extLst>
        </xdr:cNvPr>
        <xdr:cNvSpPr txBox="1"/>
      </xdr:nvSpPr>
      <xdr:spPr>
        <a:xfrm>
          <a:off x="134366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0</xdr:row>
      <xdr:rowOff>0</xdr:rowOff>
    </xdr:from>
    <xdr:ext cx="184731" cy="264560"/>
    <xdr:sp macro="" textlink="">
      <xdr:nvSpPr>
        <xdr:cNvPr id="7" name="テキスト ボックス 6">
          <a:extLst>
            <a:ext uri="{FF2B5EF4-FFF2-40B4-BE49-F238E27FC236}">
              <a16:creationId xmlns:a16="http://schemas.microsoft.com/office/drawing/2014/main" id="{E20EE650-05F6-5C4B-A4C9-0A90D9237473}"/>
            </a:ext>
          </a:extLst>
        </xdr:cNvPr>
        <xdr:cNvSpPr txBox="1"/>
      </xdr:nvSpPr>
      <xdr:spPr>
        <a:xfrm>
          <a:off x="1343660" y="96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0</xdr:row>
      <xdr:rowOff>0</xdr:rowOff>
    </xdr:from>
    <xdr:ext cx="184731" cy="264560"/>
    <xdr:sp macro="" textlink="">
      <xdr:nvSpPr>
        <xdr:cNvPr id="8" name="テキスト ボックス 7">
          <a:extLst>
            <a:ext uri="{FF2B5EF4-FFF2-40B4-BE49-F238E27FC236}">
              <a16:creationId xmlns:a16="http://schemas.microsoft.com/office/drawing/2014/main" id="{E3AD8106-BC0F-AE4B-A4E7-FB191D00B56D}"/>
            </a:ext>
          </a:extLst>
        </xdr:cNvPr>
        <xdr:cNvSpPr txBox="1"/>
      </xdr:nvSpPr>
      <xdr:spPr>
        <a:xfrm>
          <a:off x="134366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xdr:col>
      <xdr:colOff>137160</xdr:colOff>
      <xdr:row>44</xdr:row>
      <xdr:rowOff>91440</xdr:rowOff>
    </xdr:from>
    <xdr:ext cx="184731" cy="264560"/>
    <xdr:sp macro="" textlink="">
      <xdr:nvSpPr>
        <xdr:cNvPr id="9" name="テキスト ボックス 8">
          <a:extLst>
            <a:ext uri="{FF2B5EF4-FFF2-40B4-BE49-F238E27FC236}">
              <a16:creationId xmlns:a16="http://schemas.microsoft.com/office/drawing/2014/main" id="{7E292C52-50FF-164E-B0C4-B109D7D54B8E}"/>
            </a:ext>
          </a:extLst>
        </xdr:cNvPr>
        <xdr:cNvSpPr txBox="1"/>
      </xdr:nvSpPr>
      <xdr:spPr>
        <a:xfrm>
          <a:off x="1343660" y="96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9</xdr:col>
      <xdr:colOff>114300</xdr:colOff>
      <xdr:row>15</xdr:row>
      <xdr:rowOff>0</xdr:rowOff>
    </xdr:from>
    <xdr:to>
      <xdr:col>33</xdr:col>
      <xdr:colOff>114300</xdr:colOff>
      <xdr:row>18</xdr:row>
      <xdr:rowOff>180975</xdr:rowOff>
    </xdr:to>
    <xdr:sp macro="" textlink="">
      <xdr:nvSpPr>
        <xdr:cNvPr id="2" name="Line 1">
          <a:extLst>
            <a:ext uri="{FF2B5EF4-FFF2-40B4-BE49-F238E27FC236}">
              <a16:creationId xmlns:a16="http://schemas.microsoft.com/office/drawing/2014/main" id="{B90B6B26-E260-FC44-8F5A-3E43A7821862}"/>
            </a:ext>
          </a:extLst>
        </xdr:cNvPr>
        <xdr:cNvSpPr>
          <a:spLocks noChangeShapeType="1"/>
        </xdr:cNvSpPr>
      </xdr:nvSpPr>
      <xdr:spPr bwMode="auto">
        <a:xfrm>
          <a:off x="1473200" y="3568700"/>
          <a:ext cx="3352800" cy="790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114300</xdr:colOff>
      <xdr:row>20</xdr:row>
      <xdr:rowOff>0</xdr:rowOff>
    </xdr:from>
    <xdr:to>
      <xdr:col>33</xdr:col>
      <xdr:colOff>114300</xdr:colOff>
      <xdr:row>23</xdr:row>
      <xdr:rowOff>180975</xdr:rowOff>
    </xdr:to>
    <xdr:sp macro="" textlink="">
      <xdr:nvSpPr>
        <xdr:cNvPr id="3" name="Line 2">
          <a:extLst>
            <a:ext uri="{FF2B5EF4-FFF2-40B4-BE49-F238E27FC236}">
              <a16:creationId xmlns:a16="http://schemas.microsoft.com/office/drawing/2014/main" id="{F758CF62-1C7D-6140-A1A8-6F26E77F3905}"/>
            </a:ext>
          </a:extLst>
        </xdr:cNvPr>
        <xdr:cNvSpPr>
          <a:spLocks noChangeShapeType="1"/>
        </xdr:cNvSpPr>
      </xdr:nvSpPr>
      <xdr:spPr bwMode="auto">
        <a:xfrm>
          <a:off x="1473200" y="4597400"/>
          <a:ext cx="3352800" cy="790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114300</xdr:colOff>
      <xdr:row>25</xdr:row>
      <xdr:rowOff>0</xdr:rowOff>
    </xdr:from>
    <xdr:to>
      <xdr:col>33</xdr:col>
      <xdr:colOff>114300</xdr:colOff>
      <xdr:row>28</xdr:row>
      <xdr:rowOff>180975</xdr:rowOff>
    </xdr:to>
    <xdr:sp macro="" textlink="">
      <xdr:nvSpPr>
        <xdr:cNvPr id="4" name="直線 3">
          <a:extLst>
            <a:ext uri="{FF2B5EF4-FFF2-40B4-BE49-F238E27FC236}">
              <a16:creationId xmlns:a16="http://schemas.microsoft.com/office/drawing/2014/main" id="{75F496DE-AB9C-4140-89B5-42C8AC1DA504}"/>
            </a:ext>
          </a:extLst>
        </xdr:cNvPr>
        <xdr:cNvSpPr>
          <a:spLocks noChangeShapeType="1"/>
        </xdr:cNvSpPr>
      </xdr:nvSpPr>
      <xdr:spPr bwMode="auto">
        <a:xfrm>
          <a:off x="1473200" y="5626100"/>
          <a:ext cx="3352800" cy="790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114300</xdr:colOff>
      <xdr:row>30</xdr:row>
      <xdr:rowOff>0</xdr:rowOff>
    </xdr:from>
    <xdr:to>
      <xdr:col>33</xdr:col>
      <xdr:colOff>114300</xdr:colOff>
      <xdr:row>33</xdr:row>
      <xdr:rowOff>180975</xdr:rowOff>
    </xdr:to>
    <xdr:sp macro="" textlink="">
      <xdr:nvSpPr>
        <xdr:cNvPr id="5" name="直線 4">
          <a:extLst>
            <a:ext uri="{FF2B5EF4-FFF2-40B4-BE49-F238E27FC236}">
              <a16:creationId xmlns:a16="http://schemas.microsoft.com/office/drawing/2014/main" id="{6F165272-051E-0B42-8845-67B38A2E0786}"/>
            </a:ext>
          </a:extLst>
        </xdr:cNvPr>
        <xdr:cNvSpPr>
          <a:spLocks noChangeShapeType="1"/>
        </xdr:cNvSpPr>
      </xdr:nvSpPr>
      <xdr:spPr bwMode="auto">
        <a:xfrm>
          <a:off x="1473200" y="6654800"/>
          <a:ext cx="3352800" cy="790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0</xdr:colOff>
      <xdr:row>34</xdr:row>
      <xdr:rowOff>0</xdr:rowOff>
    </xdr:from>
    <xdr:to>
      <xdr:col>33</xdr:col>
      <xdr:colOff>123824</xdr:colOff>
      <xdr:row>37</xdr:row>
      <xdr:rowOff>209549</xdr:rowOff>
    </xdr:to>
    <xdr:sp macro="" textlink="">
      <xdr:nvSpPr>
        <xdr:cNvPr id="2" name="Line 1">
          <a:extLst>
            <a:ext uri="{FF2B5EF4-FFF2-40B4-BE49-F238E27FC236}">
              <a16:creationId xmlns:a16="http://schemas.microsoft.com/office/drawing/2014/main" id="{8B4C6FEF-6D43-9340-BA25-98FA31F13DD6}"/>
            </a:ext>
          </a:extLst>
        </xdr:cNvPr>
        <xdr:cNvSpPr>
          <a:spLocks noChangeShapeType="1"/>
        </xdr:cNvSpPr>
      </xdr:nvSpPr>
      <xdr:spPr bwMode="auto">
        <a:xfrm>
          <a:off x="1270000" y="5702300"/>
          <a:ext cx="3044824" cy="666749"/>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39</xdr:row>
      <xdr:rowOff>9525</xdr:rowOff>
    </xdr:from>
    <xdr:to>
      <xdr:col>33</xdr:col>
      <xdr:colOff>123824</xdr:colOff>
      <xdr:row>43</xdr:row>
      <xdr:rowOff>9525</xdr:rowOff>
    </xdr:to>
    <xdr:sp macro="" textlink="">
      <xdr:nvSpPr>
        <xdr:cNvPr id="3" name="Line 2">
          <a:extLst>
            <a:ext uri="{FF2B5EF4-FFF2-40B4-BE49-F238E27FC236}">
              <a16:creationId xmlns:a16="http://schemas.microsoft.com/office/drawing/2014/main" id="{545DB94F-8619-EC41-9E0A-C7FCE8C7E223}"/>
            </a:ext>
          </a:extLst>
        </xdr:cNvPr>
        <xdr:cNvSpPr>
          <a:spLocks noChangeShapeType="1"/>
        </xdr:cNvSpPr>
      </xdr:nvSpPr>
      <xdr:spPr bwMode="auto">
        <a:xfrm>
          <a:off x="1270000" y="6537325"/>
          <a:ext cx="3044824" cy="660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9525</xdr:colOff>
      <xdr:row>44</xdr:row>
      <xdr:rowOff>9524</xdr:rowOff>
    </xdr:from>
    <xdr:to>
      <xdr:col>34</xdr:col>
      <xdr:colOff>19049</xdr:colOff>
      <xdr:row>47</xdr:row>
      <xdr:rowOff>209549</xdr:rowOff>
    </xdr:to>
    <xdr:sp macro="" textlink="">
      <xdr:nvSpPr>
        <xdr:cNvPr id="4" name="直線 3">
          <a:extLst>
            <a:ext uri="{FF2B5EF4-FFF2-40B4-BE49-F238E27FC236}">
              <a16:creationId xmlns:a16="http://schemas.microsoft.com/office/drawing/2014/main" id="{644290BE-72B6-8A49-B9BC-7578978F9644}"/>
            </a:ext>
          </a:extLst>
        </xdr:cNvPr>
        <xdr:cNvSpPr>
          <a:spLocks noChangeShapeType="1"/>
        </xdr:cNvSpPr>
      </xdr:nvSpPr>
      <xdr:spPr bwMode="auto">
        <a:xfrm>
          <a:off x="1279525" y="7362824"/>
          <a:ext cx="3057524" cy="6572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123824</xdr:colOff>
      <xdr:row>49</xdr:row>
      <xdr:rowOff>9525</xdr:rowOff>
    </xdr:from>
    <xdr:to>
      <xdr:col>34</xdr:col>
      <xdr:colOff>0</xdr:colOff>
      <xdr:row>52</xdr:row>
      <xdr:rowOff>200025</xdr:rowOff>
    </xdr:to>
    <xdr:sp macro="" textlink="">
      <xdr:nvSpPr>
        <xdr:cNvPr id="5" name="直線 4">
          <a:extLst>
            <a:ext uri="{FF2B5EF4-FFF2-40B4-BE49-F238E27FC236}">
              <a16:creationId xmlns:a16="http://schemas.microsoft.com/office/drawing/2014/main" id="{7BE74E99-FD85-2F41-B9D1-767600AA9C4A}"/>
            </a:ext>
          </a:extLst>
        </xdr:cNvPr>
        <xdr:cNvSpPr>
          <a:spLocks noChangeShapeType="1"/>
        </xdr:cNvSpPr>
      </xdr:nvSpPr>
      <xdr:spPr bwMode="auto">
        <a:xfrm>
          <a:off x="1266824" y="8188325"/>
          <a:ext cx="3051176" cy="647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114300</xdr:colOff>
      <xdr:row>38</xdr:row>
      <xdr:rowOff>0</xdr:rowOff>
    </xdr:from>
    <xdr:to>
      <xdr:col>33</xdr:col>
      <xdr:colOff>114300</xdr:colOff>
      <xdr:row>41</xdr:row>
      <xdr:rowOff>180975</xdr:rowOff>
    </xdr:to>
    <xdr:sp macro="" textlink="">
      <xdr:nvSpPr>
        <xdr:cNvPr id="6" name="Line 1">
          <a:extLst>
            <a:ext uri="{FF2B5EF4-FFF2-40B4-BE49-F238E27FC236}">
              <a16:creationId xmlns:a16="http://schemas.microsoft.com/office/drawing/2014/main" id="{1BF541BC-8591-B94B-8F51-9350452A626F}"/>
            </a:ext>
          </a:extLst>
        </xdr:cNvPr>
        <xdr:cNvSpPr>
          <a:spLocks noChangeShapeType="1"/>
        </xdr:cNvSpPr>
      </xdr:nvSpPr>
      <xdr:spPr bwMode="auto">
        <a:xfrm>
          <a:off x="1257300" y="6362700"/>
          <a:ext cx="3048000" cy="663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114300</xdr:colOff>
      <xdr:row>43</xdr:row>
      <xdr:rowOff>0</xdr:rowOff>
    </xdr:from>
    <xdr:to>
      <xdr:col>33</xdr:col>
      <xdr:colOff>114300</xdr:colOff>
      <xdr:row>46</xdr:row>
      <xdr:rowOff>180975</xdr:rowOff>
    </xdr:to>
    <xdr:sp macro="" textlink="">
      <xdr:nvSpPr>
        <xdr:cNvPr id="7" name="Line 2">
          <a:extLst>
            <a:ext uri="{FF2B5EF4-FFF2-40B4-BE49-F238E27FC236}">
              <a16:creationId xmlns:a16="http://schemas.microsoft.com/office/drawing/2014/main" id="{6DFC0B0E-A63E-3747-AF2C-25A5A593AD86}"/>
            </a:ext>
          </a:extLst>
        </xdr:cNvPr>
        <xdr:cNvSpPr>
          <a:spLocks noChangeShapeType="1"/>
        </xdr:cNvSpPr>
      </xdr:nvSpPr>
      <xdr:spPr bwMode="auto">
        <a:xfrm>
          <a:off x="1257300" y="7188200"/>
          <a:ext cx="3048000" cy="663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114300</xdr:colOff>
      <xdr:row>48</xdr:row>
      <xdr:rowOff>0</xdr:rowOff>
    </xdr:from>
    <xdr:to>
      <xdr:col>33</xdr:col>
      <xdr:colOff>114300</xdr:colOff>
      <xdr:row>51</xdr:row>
      <xdr:rowOff>180975</xdr:rowOff>
    </xdr:to>
    <xdr:sp macro="" textlink="">
      <xdr:nvSpPr>
        <xdr:cNvPr id="8" name="直線 3">
          <a:extLst>
            <a:ext uri="{FF2B5EF4-FFF2-40B4-BE49-F238E27FC236}">
              <a16:creationId xmlns:a16="http://schemas.microsoft.com/office/drawing/2014/main" id="{93657165-F430-1E4B-8B9A-02D8E581A5E0}"/>
            </a:ext>
          </a:extLst>
        </xdr:cNvPr>
        <xdr:cNvSpPr>
          <a:spLocks noChangeShapeType="1"/>
        </xdr:cNvSpPr>
      </xdr:nvSpPr>
      <xdr:spPr bwMode="auto">
        <a:xfrm>
          <a:off x="1257300" y="8013700"/>
          <a:ext cx="3048000" cy="663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114300</xdr:colOff>
      <xdr:row>53</xdr:row>
      <xdr:rowOff>0</xdr:rowOff>
    </xdr:from>
    <xdr:to>
      <xdr:col>33</xdr:col>
      <xdr:colOff>114300</xdr:colOff>
      <xdr:row>56</xdr:row>
      <xdr:rowOff>180975</xdr:rowOff>
    </xdr:to>
    <xdr:sp macro="" textlink="">
      <xdr:nvSpPr>
        <xdr:cNvPr id="9" name="直線 4">
          <a:extLst>
            <a:ext uri="{FF2B5EF4-FFF2-40B4-BE49-F238E27FC236}">
              <a16:creationId xmlns:a16="http://schemas.microsoft.com/office/drawing/2014/main" id="{B68677B7-41B2-8142-B53C-D72896FD8107}"/>
            </a:ext>
          </a:extLst>
        </xdr:cNvPr>
        <xdr:cNvSpPr>
          <a:spLocks noChangeShapeType="1"/>
        </xdr:cNvSpPr>
      </xdr:nvSpPr>
      <xdr:spPr bwMode="auto">
        <a:xfrm>
          <a:off x="1257300" y="8839200"/>
          <a:ext cx="3048000" cy="663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57591-DC0B-504E-855D-C962449C2E15}">
  <sheetPr>
    <tabColor rgb="FF7030A0"/>
  </sheetPr>
  <dimension ref="A1:S23"/>
  <sheetViews>
    <sheetView topLeftCell="A4" workbookViewId="0">
      <selection activeCell="D17" sqref="D17:F18"/>
    </sheetView>
  </sheetViews>
  <sheetFormatPr baseColWidth="10" defaultColWidth="8.83203125" defaultRowHeight="14"/>
  <cols>
    <col min="1" max="1" width="9" style="70" customWidth="1"/>
    <col min="2" max="9" width="8.83203125" style="70"/>
    <col min="10" max="10" width="5.83203125" style="70" customWidth="1"/>
    <col min="11" max="265" width="8.83203125" style="70"/>
    <col min="266" max="266" width="5.83203125" style="70" customWidth="1"/>
    <col min="267" max="521" width="8.83203125" style="70"/>
    <col min="522" max="522" width="5.83203125" style="70" customWidth="1"/>
    <col min="523" max="777" width="8.83203125" style="70"/>
    <col min="778" max="778" width="5.83203125" style="70" customWidth="1"/>
    <col min="779" max="1033" width="8.83203125" style="70"/>
    <col min="1034" max="1034" width="5.83203125" style="70" customWidth="1"/>
    <col min="1035" max="1289" width="8.83203125" style="70"/>
    <col min="1290" max="1290" width="5.83203125" style="70" customWidth="1"/>
    <col min="1291" max="1545" width="8.83203125" style="70"/>
    <col min="1546" max="1546" width="5.83203125" style="70" customWidth="1"/>
    <col min="1547" max="1801" width="8.83203125" style="70"/>
    <col min="1802" max="1802" width="5.83203125" style="70" customWidth="1"/>
    <col min="1803" max="2057" width="8.83203125" style="70"/>
    <col min="2058" max="2058" width="5.83203125" style="70" customWidth="1"/>
    <col min="2059" max="2313" width="8.83203125" style="70"/>
    <col min="2314" max="2314" width="5.83203125" style="70" customWidth="1"/>
    <col min="2315" max="2569" width="8.83203125" style="70"/>
    <col min="2570" max="2570" width="5.83203125" style="70" customWidth="1"/>
    <col min="2571" max="2825" width="8.83203125" style="70"/>
    <col min="2826" max="2826" width="5.83203125" style="70" customWidth="1"/>
    <col min="2827" max="3081" width="8.83203125" style="70"/>
    <col min="3082" max="3082" width="5.83203125" style="70" customWidth="1"/>
    <col min="3083" max="3337" width="8.83203125" style="70"/>
    <col min="3338" max="3338" width="5.83203125" style="70" customWidth="1"/>
    <col min="3339" max="3593" width="8.83203125" style="70"/>
    <col min="3594" max="3594" width="5.83203125" style="70" customWidth="1"/>
    <col min="3595" max="3849" width="8.83203125" style="70"/>
    <col min="3850" max="3850" width="5.83203125" style="70" customWidth="1"/>
    <col min="3851" max="4105" width="8.83203125" style="70"/>
    <col min="4106" max="4106" width="5.83203125" style="70" customWidth="1"/>
    <col min="4107" max="4361" width="8.83203125" style="70"/>
    <col min="4362" max="4362" width="5.83203125" style="70" customWidth="1"/>
    <col min="4363" max="4617" width="8.83203125" style="70"/>
    <col min="4618" max="4618" width="5.83203125" style="70" customWidth="1"/>
    <col min="4619" max="4873" width="8.83203125" style="70"/>
    <col min="4874" max="4874" width="5.83203125" style="70" customWidth="1"/>
    <col min="4875" max="5129" width="8.83203125" style="70"/>
    <col min="5130" max="5130" width="5.83203125" style="70" customWidth="1"/>
    <col min="5131" max="5385" width="8.83203125" style="70"/>
    <col min="5386" max="5386" width="5.83203125" style="70" customWidth="1"/>
    <col min="5387" max="5641" width="8.83203125" style="70"/>
    <col min="5642" max="5642" width="5.83203125" style="70" customWidth="1"/>
    <col min="5643" max="5897" width="8.83203125" style="70"/>
    <col min="5898" max="5898" width="5.83203125" style="70" customWidth="1"/>
    <col min="5899" max="6153" width="8.83203125" style="70"/>
    <col min="6154" max="6154" width="5.83203125" style="70" customWidth="1"/>
    <col min="6155" max="6409" width="8.83203125" style="70"/>
    <col min="6410" max="6410" width="5.83203125" style="70" customWidth="1"/>
    <col min="6411" max="6665" width="8.83203125" style="70"/>
    <col min="6666" max="6666" width="5.83203125" style="70" customWidth="1"/>
    <col min="6667" max="6921" width="8.83203125" style="70"/>
    <col min="6922" max="6922" width="5.83203125" style="70" customWidth="1"/>
    <col min="6923" max="7177" width="8.83203125" style="70"/>
    <col min="7178" max="7178" width="5.83203125" style="70" customWidth="1"/>
    <col min="7179" max="7433" width="8.83203125" style="70"/>
    <col min="7434" max="7434" width="5.83203125" style="70" customWidth="1"/>
    <col min="7435" max="7689" width="8.83203125" style="70"/>
    <col min="7690" max="7690" width="5.83203125" style="70" customWidth="1"/>
    <col min="7691" max="7945" width="8.83203125" style="70"/>
    <col min="7946" max="7946" width="5.83203125" style="70" customWidth="1"/>
    <col min="7947" max="8201" width="8.83203125" style="70"/>
    <col min="8202" max="8202" width="5.83203125" style="70" customWidth="1"/>
    <col min="8203" max="8457" width="8.83203125" style="70"/>
    <col min="8458" max="8458" width="5.83203125" style="70" customWidth="1"/>
    <col min="8459" max="8713" width="8.83203125" style="70"/>
    <col min="8714" max="8714" width="5.83203125" style="70" customWidth="1"/>
    <col min="8715" max="8969" width="8.83203125" style="70"/>
    <col min="8970" max="8970" width="5.83203125" style="70" customWidth="1"/>
    <col min="8971" max="9225" width="8.83203125" style="70"/>
    <col min="9226" max="9226" width="5.83203125" style="70" customWidth="1"/>
    <col min="9227" max="9481" width="8.83203125" style="70"/>
    <col min="9482" max="9482" width="5.83203125" style="70" customWidth="1"/>
    <col min="9483" max="9737" width="8.83203125" style="70"/>
    <col min="9738" max="9738" width="5.83203125" style="70" customWidth="1"/>
    <col min="9739" max="9993" width="8.83203125" style="70"/>
    <col min="9994" max="9994" width="5.83203125" style="70" customWidth="1"/>
    <col min="9995" max="10249" width="8.83203125" style="70"/>
    <col min="10250" max="10250" width="5.83203125" style="70" customWidth="1"/>
    <col min="10251" max="10505" width="8.83203125" style="70"/>
    <col min="10506" max="10506" width="5.83203125" style="70" customWidth="1"/>
    <col min="10507" max="10761" width="8.83203125" style="70"/>
    <col min="10762" max="10762" width="5.83203125" style="70" customWidth="1"/>
    <col min="10763" max="11017" width="8.83203125" style="70"/>
    <col min="11018" max="11018" width="5.83203125" style="70" customWidth="1"/>
    <col min="11019" max="11273" width="8.83203125" style="70"/>
    <col min="11274" max="11274" width="5.83203125" style="70" customWidth="1"/>
    <col min="11275" max="11529" width="8.83203125" style="70"/>
    <col min="11530" max="11530" width="5.83203125" style="70" customWidth="1"/>
    <col min="11531" max="11785" width="8.83203125" style="70"/>
    <col min="11786" max="11786" width="5.83203125" style="70" customWidth="1"/>
    <col min="11787" max="12041" width="8.83203125" style="70"/>
    <col min="12042" max="12042" width="5.83203125" style="70" customWidth="1"/>
    <col min="12043" max="12297" width="8.83203125" style="70"/>
    <col min="12298" max="12298" width="5.83203125" style="70" customWidth="1"/>
    <col min="12299" max="12553" width="8.83203125" style="70"/>
    <col min="12554" max="12554" width="5.83203125" style="70" customWidth="1"/>
    <col min="12555" max="12809" width="8.83203125" style="70"/>
    <col min="12810" max="12810" width="5.83203125" style="70" customWidth="1"/>
    <col min="12811" max="13065" width="8.83203125" style="70"/>
    <col min="13066" max="13066" width="5.83203125" style="70" customWidth="1"/>
    <col min="13067" max="13321" width="8.83203125" style="70"/>
    <col min="13322" max="13322" width="5.83203125" style="70" customWidth="1"/>
    <col min="13323" max="13577" width="8.83203125" style="70"/>
    <col min="13578" max="13578" width="5.83203125" style="70" customWidth="1"/>
    <col min="13579" max="13833" width="8.83203125" style="70"/>
    <col min="13834" max="13834" width="5.83203125" style="70" customWidth="1"/>
    <col min="13835" max="14089" width="8.83203125" style="70"/>
    <col min="14090" max="14090" width="5.83203125" style="70" customWidth="1"/>
    <col min="14091" max="14345" width="8.83203125" style="70"/>
    <col min="14346" max="14346" width="5.83203125" style="70" customWidth="1"/>
    <col min="14347" max="14601" width="8.83203125" style="70"/>
    <col min="14602" max="14602" width="5.83203125" style="70" customWidth="1"/>
    <col min="14603" max="14857" width="8.83203125" style="70"/>
    <col min="14858" max="14858" width="5.83203125" style="70" customWidth="1"/>
    <col min="14859" max="15113" width="8.83203125" style="70"/>
    <col min="15114" max="15114" width="5.83203125" style="70" customWidth="1"/>
    <col min="15115" max="15369" width="8.83203125" style="70"/>
    <col min="15370" max="15370" width="5.83203125" style="70" customWidth="1"/>
    <col min="15371" max="15625" width="8.83203125" style="70"/>
    <col min="15626" max="15626" width="5.83203125" style="70" customWidth="1"/>
    <col min="15627" max="15881" width="8.83203125" style="70"/>
    <col min="15882" max="15882" width="5.83203125" style="70" customWidth="1"/>
    <col min="15883" max="16137" width="8.83203125" style="70"/>
    <col min="16138" max="16138" width="5.83203125" style="70" customWidth="1"/>
    <col min="16139" max="16384" width="8.83203125" style="70"/>
  </cols>
  <sheetData>
    <row r="1" spans="1:19" ht="18">
      <c r="A1" s="667"/>
      <c r="B1" s="668"/>
      <c r="C1" s="668"/>
      <c r="D1" s="668"/>
      <c r="E1" s="668"/>
      <c r="F1" s="668"/>
      <c r="G1" s="668"/>
      <c r="H1" s="668"/>
      <c r="I1" s="668"/>
    </row>
    <row r="3" spans="1:19">
      <c r="B3" s="671" t="s">
        <v>802</v>
      </c>
      <c r="C3" s="671"/>
      <c r="D3" s="671"/>
      <c r="E3" s="671"/>
      <c r="F3" s="671"/>
      <c r="G3" s="671"/>
      <c r="H3" s="671"/>
    </row>
    <row r="4" spans="1:19">
      <c r="B4" s="671"/>
      <c r="C4" s="671"/>
      <c r="D4" s="671"/>
      <c r="E4" s="671"/>
      <c r="F4" s="671"/>
      <c r="G4" s="671"/>
      <c r="H4" s="671"/>
    </row>
    <row r="6" spans="1:19">
      <c r="D6" s="672" t="s">
        <v>1276</v>
      </c>
      <c r="E6" s="672"/>
      <c r="F6" s="672"/>
    </row>
    <row r="8" spans="1:19" ht="42">
      <c r="C8" s="669" t="s">
        <v>358</v>
      </c>
      <c r="D8" s="669"/>
      <c r="E8" s="669"/>
      <c r="F8" s="669"/>
      <c r="G8" s="669"/>
    </row>
    <row r="11" spans="1:19">
      <c r="S11" s="70" t="s">
        <v>359</v>
      </c>
    </row>
    <row r="14" spans="1:19" ht="42">
      <c r="C14" s="670" t="s">
        <v>360</v>
      </c>
      <c r="D14" s="670"/>
      <c r="E14" s="670"/>
      <c r="F14" s="670"/>
      <c r="G14" s="670"/>
    </row>
    <row r="17" spans="4:6">
      <c r="D17" s="665" t="s">
        <v>2095</v>
      </c>
      <c r="E17" s="666"/>
      <c r="F17" s="666"/>
    </row>
    <row r="18" spans="4:6">
      <c r="D18" s="666"/>
      <c r="E18" s="666"/>
      <c r="F18" s="666"/>
    </row>
    <row r="23" spans="4:6">
      <c r="D23" s="652" t="s">
        <v>2057</v>
      </c>
    </row>
  </sheetData>
  <mergeCells count="6">
    <mergeCell ref="D17:F18"/>
    <mergeCell ref="A1:I1"/>
    <mergeCell ref="C8:G8"/>
    <mergeCell ref="C14:G14"/>
    <mergeCell ref="B3:H4"/>
    <mergeCell ref="D6:F6"/>
  </mergeCells>
  <phoneticPr fontId="2"/>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8AFF4-3158-C342-B8EC-75652F022845}">
  <sheetPr>
    <pageSetUpPr fitToPage="1"/>
  </sheetPr>
  <dimension ref="A1:M70"/>
  <sheetViews>
    <sheetView workbookViewId="0">
      <selection activeCell="A3" sqref="A3"/>
    </sheetView>
  </sheetViews>
  <sheetFormatPr baseColWidth="10" defaultColWidth="9.33203125" defaultRowHeight="18"/>
  <cols>
    <col min="1" max="1" width="11.5" style="226" customWidth="1"/>
    <col min="2" max="9" width="9.33203125" style="46"/>
    <col min="10" max="10" width="7.6640625" style="46" customWidth="1"/>
    <col min="11" max="16384" width="9.33203125" style="46"/>
  </cols>
  <sheetData>
    <row r="1" spans="1:10" ht="20.25" customHeight="1">
      <c r="A1" s="765" t="s">
        <v>2062</v>
      </c>
      <c r="B1" s="766"/>
      <c r="C1" s="766"/>
      <c r="D1" s="766"/>
      <c r="E1" s="766"/>
      <c r="F1" s="766"/>
      <c r="G1" s="766"/>
      <c r="H1" s="766"/>
      <c r="I1" s="766"/>
      <c r="J1" s="766"/>
    </row>
    <row r="2" spans="1:10" ht="19.5" customHeight="1">
      <c r="A2" s="767" t="s">
        <v>2077</v>
      </c>
      <c r="B2" s="768"/>
      <c r="C2" s="768"/>
      <c r="D2" s="768"/>
      <c r="E2" s="768"/>
      <c r="F2" s="768"/>
      <c r="G2" s="768"/>
      <c r="H2" s="768"/>
      <c r="I2" s="768"/>
      <c r="J2" s="768"/>
    </row>
    <row r="3" spans="1:10" ht="18" customHeight="1">
      <c r="A3" s="217"/>
    </row>
    <row r="4" spans="1:10" s="3" customFormat="1" ht="18" customHeight="1">
      <c r="A4" s="218" t="s">
        <v>803</v>
      </c>
      <c r="B4" s="677" t="s">
        <v>804</v>
      </c>
      <c r="C4" s="677"/>
      <c r="D4" s="677"/>
      <c r="E4" s="677"/>
      <c r="F4" s="677"/>
      <c r="G4" s="677"/>
      <c r="H4" s="677"/>
      <c r="I4" s="677"/>
      <c r="J4" s="677"/>
    </row>
    <row r="5" spans="1:10" s="3" customFormat="1" ht="18" customHeight="1">
      <c r="A5" s="219"/>
      <c r="B5" s="677"/>
      <c r="C5" s="677"/>
      <c r="D5" s="677"/>
      <c r="E5" s="677"/>
      <c r="F5" s="677"/>
      <c r="G5" s="677"/>
      <c r="H5" s="677"/>
      <c r="I5" s="677"/>
      <c r="J5" s="677"/>
    </row>
    <row r="6" spans="1:10" s="3" customFormat="1" ht="18" customHeight="1">
      <c r="A6" s="219"/>
      <c r="B6" s="677"/>
      <c r="C6" s="677"/>
      <c r="D6" s="677"/>
      <c r="E6" s="677"/>
      <c r="F6" s="677"/>
      <c r="G6" s="677"/>
      <c r="H6" s="677"/>
      <c r="I6" s="677"/>
      <c r="J6" s="677"/>
    </row>
    <row r="7" spans="1:10" s="3" customFormat="1" ht="18" customHeight="1">
      <c r="A7" s="219"/>
      <c r="B7" s="677"/>
      <c r="C7" s="677"/>
      <c r="D7" s="677"/>
      <c r="E7" s="677"/>
      <c r="F7" s="677"/>
      <c r="G7" s="677"/>
      <c r="H7" s="677"/>
      <c r="I7" s="677"/>
      <c r="J7" s="677"/>
    </row>
    <row r="8" spans="1:10" s="90" customFormat="1" ht="18" customHeight="1">
      <c r="A8" s="218" t="s">
        <v>805</v>
      </c>
      <c r="B8" s="4" t="s">
        <v>76</v>
      </c>
      <c r="C8" s="4"/>
      <c r="D8" s="4"/>
      <c r="E8" s="4"/>
      <c r="F8" s="4"/>
      <c r="G8" s="4"/>
      <c r="H8" s="4"/>
      <c r="I8" s="4"/>
      <c r="J8" s="4"/>
    </row>
    <row r="9" spans="1:10" s="90" customFormat="1" ht="18" customHeight="1">
      <c r="A9" s="218" t="s">
        <v>806</v>
      </c>
      <c r="B9" s="4" t="s">
        <v>625</v>
      </c>
      <c r="C9" s="4"/>
      <c r="D9" s="4"/>
      <c r="E9" s="4"/>
      <c r="F9" s="4"/>
      <c r="G9" s="4"/>
      <c r="H9" s="4"/>
      <c r="I9" s="4"/>
      <c r="J9" s="4"/>
    </row>
    <row r="10" spans="1:10" s="90" customFormat="1" ht="18" customHeight="1">
      <c r="A10" s="218" t="s">
        <v>807</v>
      </c>
      <c r="B10" s="4" t="s">
        <v>808</v>
      </c>
      <c r="C10" s="4"/>
      <c r="D10" s="4"/>
      <c r="E10" s="4"/>
      <c r="F10" s="4"/>
      <c r="G10" s="4"/>
      <c r="H10" s="4"/>
      <c r="I10" s="4"/>
      <c r="J10" s="4"/>
    </row>
    <row r="11" spans="1:10" s="90" customFormat="1" ht="18" customHeight="1">
      <c r="A11" s="218" t="s">
        <v>809</v>
      </c>
      <c r="B11" s="4" t="s">
        <v>810</v>
      </c>
      <c r="C11" s="4"/>
      <c r="D11" s="4"/>
      <c r="E11" s="4"/>
      <c r="F11" s="4"/>
      <c r="G11" s="4"/>
      <c r="H11" s="4"/>
      <c r="I11" s="4"/>
      <c r="J11" s="4"/>
    </row>
    <row r="12" spans="1:10" s="90" customFormat="1" ht="18" customHeight="1">
      <c r="A12" s="218" t="s">
        <v>811</v>
      </c>
      <c r="B12" s="4" t="s">
        <v>812</v>
      </c>
      <c r="C12" s="4"/>
      <c r="D12" s="4"/>
      <c r="E12" s="4"/>
      <c r="F12" s="4"/>
      <c r="G12" s="4"/>
      <c r="H12" s="4"/>
      <c r="I12" s="4"/>
      <c r="J12" s="4"/>
    </row>
    <row r="13" spans="1:10" s="90" customFormat="1" ht="18" customHeight="1">
      <c r="A13" s="218" t="s">
        <v>813</v>
      </c>
      <c r="B13" s="221" t="s">
        <v>1655</v>
      </c>
      <c r="C13" s="4"/>
      <c r="D13" s="4"/>
      <c r="E13" s="4"/>
      <c r="F13" s="4"/>
      <c r="G13" s="4"/>
      <c r="H13" s="4"/>
      <c r="I13" s="4"/>
      <c r="J13" s="4"/>
    </row>
    <row r="14" spans="1:10" s="90" customFormat="1" ht="18" customHeight="1">
      <c r="A14" s="218" t="s">
        <v>26</v>
      </c>
      <c r="B14" s="4" t="s">
        <v>1658</v>
      </c>
      <c r="C14" s="4"/>
      <c r="D14" s="4"/>
      <c r="E14" s="4"/>
      <c r="F14" s="4"/>
      <c r="G14" s="4"/>
      <c r="H14" s="4"/>
      <c r="I14" s="4"/>
      <c r="J14" s="4"/>
    </row>
    <row r="15" spans="1:10" s="90" customFormat="1" ht="18" customHeight="1">
      <c r="A15" s="218" t="s">
        <v>424</v>
      </c>
      <c r="B15" s="4" t="s">
        <v>814</v>
      </c>
      <c r="C15" s="4"/>
      <c r="D15" s="4"/>
      <c r="E15" s="4"/>
      <c r="F15" s="4"/>
      <c r="G15" s="4"/>
      <c r="H15" s="4"/>
      <c r="I15" s="220"/>
      <c r="J15" s="220"/>
    </row>
    <row r="16" spans="1:10" s="90" customFormat="1" ht="18" customHeight="1">
      <c r="A16" s="218"/>
      <c r="B16" s="221" t="s">
        <v>815</v>
      </c>
      <c r="C16" s="4"/>
      <c r="D16" s="4"/>
      <c r="E16" s="4"/>
      <c r="F16" s="4"/>
      <c r="G16" s="4"/>
      <c r="H16" s="4"/>
      <c r="I16" s="220"/>
      <c r="J16" s="220"/>
    </row>
    <row r="17" spans="1:10" s="90" customFormat="1" ht="18" customHeight="1">
      <c r="A17" s="218"/>
      <c r="B17" s="769" t="s">
        <v>816</v>
      </c>
      <c r="C17" s="770"/>
      <c r="D17" s="770"/>
      <c r="E17" s="770"/>
      <c r="F17" s="770"/>
      <c r="G17" s="770"/>
      <c r="H17" s="770"/>
      <c r="I17" s="770"/>
      <c r="J17" s="770"/>
    </row>
    <row r="18" spans="1:10" s="90" customFormat="1" ht="18" customHeight="1">
      <c r="A18" s="218"/>
      <c r="B18" s="770"/>
      <c r="C18" s="770"/>
      <c r="D18" s="770"/>
      <c r="E18" s="770"/>
      <c r="F18" s="770"/>
      <c r="G18" s="770"/>
      <c r="H18" s="770"/>
      <c r="I18" s="770"/>
      <c r="J18" s="770"/>
    </row>
    <row r="19" spans="1:10" s="90" customFormat="1" ht="18" customHeight="1">
      <c r="A19" s="222" t="s">
        <v>435</v>
      </c>
      <c r="B19" s="4" t="s">
        <v>817</v>
      </c>
      <c r="C19" s="4"/>
      <c r="D19" s="4"/>
      <c r="E19" s="4"/>
      <c r="F19" s="4"/>
      <c r="G19" s="4"/>
      <c r="H19" s="4"/>
      <c r="I19" s="220"/>
      <c r="J19" s="220"/>
    </row>
    <row r="20" spans="1:10" s="90" customFormat="1" ht="18" customHeight="1">
      <c r="A20" s="222"/>
      <c r="B20" s="223" t="s">
        <v>818</v>
      </c>
      <c r="C20" s="4"/>
      <c r="D20" s="4"/>
      <c r="E20" s="4"/>
      <c r="F20" s="4"/>
      <c r="G20" s="4"/>
      <c r="H20" s="4"/>
      <c r="I20" s="220"/>
      <c r="J20" s="220"/>
    </row>
    <row r="21" spans="1:10" s="90" customFormat="1" ht="18" customHeight="1">
      <c r="A21" s="218" t="s">
        <v>436</v>
      </c>
      <c r="B21" s="764" t="s">
        <v>819</v>
      </c>
      <c r="C21" s="764"/>
      <c r="D21" s="764"/>
      <c r="E21" s="764"/>
      <c r="F21" s="764"/>
      <c r="G21" s="764"/>
      <c r="H21" s="764"/>
      <c r="I21" s="764"/>
      <c r="J21" s="764"/>
    </row>
    <row r="22" spans="1:10" s="90" customFormat="1" ht="18" customHeight="1">
      <c r="A22" s="218"/>
      <c r="B22" s="4" t="s">
        <v>820</v>
      </c>
      <c r="C22" s="4"/>
      <c r="D22" s="4"/>
      <c r="E22" s="4"/>
      <c r="F22" s="4"/>
      <c r="G22" s="4"/>
      <c r="H22" s="4"/>
      <c r="I22" s="220"/>
      <c r="J22" s="220"/>
    </row>
    <row r="23" spans="1:10" s="90" customFormat="1" ht="18" customHeight="1">
      <c r="A23" s="218" t="s">
        <v>441</v>
      </c>
      <c r="B23" s="4" t="s">
        <v>821</v>
      </c>
      <c r="C23" s="4"/>
      <c r="D23" s="4"/>
      <c r="E23" s="4"/>
      <c r="F23" s="4"/>
      <c r="G23" s="4"/>
      <c r="H23" s="4"/>
      <c r="I23" s="220"/>
      <c r="J23" s="220"/>
    </row>
    <row r="24" spans="1:10" s="90" customFormat="1" ht="18" customHeight="1">
      <c r="A24" s="218"/>
      <c r="B24" s="4" t="s">
        <v>1239</v>
      </c>
      <c r="C24" s="4"/>
      <c r="D24" s="4"/>
      <c r="E24" s="4"/>
      <c r="F24" s="4"/>
      <c r="G24" s="4"/>
      <c r="H24" s="4"/>
      <c r="I24" s="220"/>
      <c r="J24" s="220"/>
    </row>
    <row r="25" spans="1:10" s="90" customFormat="1" ht="18" customHeight="1">
      <c r="A25" s="218"/>
      <c r="B25" s="4" t="s">
        <v>822</v>
      </c>
      <c r="C25" s="4"/>
      <c r="D25" s="4"/>
      <c r="E25" s="4"/>
      <c r="F25" s="4"/>
      <c r="G25" s="4"/>
      <c r="H25" s="4"/>
      <c r="I25" s="220"/>
      <c r="J25" s="220"/>
    </row>
    <row r="26" spans="1:10" s="90" customFormat="1" ht="18" customHeight="1">
      <c r="A26" s="218" t="s">
        <v>445</v>
      </c>
      <c r="B26" s="764" t="s">
        <v>823</v>
      </c>
      <c r="C26" s="764"/>
      <c r="D26" s="764"/>
      <c r="E26" s="764"/>
      <c r="F26" s="764"/>
      <c r="G26" s="764"/>
      <c r="H26" s="764"/>
      <c r="I26" s="764"/>
      <c r="J26" s="764"/>
    </row>
    <row r="27" spans="1:10" s="90" customFormat="1" ht="18" customHeight="1">
      <c r="A27" s="218"/>
      <c r="B27" s="4" t="s">
        <v>824</v>
      </c>
      <c r="C27" s="224"/>
      <c r="D27" s="224"/>
      <c r="E27" s="224"/>
      <c r="F27" s="224"/>
      <c r="G27" s="224"/>
      <c r="H27" s="224"/>
      <c r="I27" s="224"/>
      <c r="J27" s="224"/>
    </row>
    <row r="28" spans="1:10" s="90" customFormat="1" ht="18" customHeight="1">
      <c r="A28" s="218"/>
      <c r="B28" s="764" t="s">
        <v>825</v>
      </c>
      <c r="C28" s="764"/>
      <c r="D28" s="764"/>
      <c r="E28" s="764"/>
      <c r="F28" s="764"/>
      <c r="G28" s="764"/>
      <c r="H28" s="764"/>
      <c r="I28" s="764"/>
      <c r="J28" s="764"/>
    </row>
    <row r="29" spans="1:10" s="90" customFormat="1" ht="18" customHeight="1">
      <c r="A29" s="218"/>
      <c r="B29" s="4" t="s">
        <v>826</v>
      </c>
      <c r="C29" s="4"/>
      <c r="D29" s="4"/>
      <c r="E29" s="4"/>
      <c r="F29" s="4"/>
      <c r="G29" s="4"/>
      <c r="H29" s="4"/>
      <c r="I29" s="220"/>
      <c r="J29" s="220"/>
    </row>
    <row r="30" spans="1:10" s="90" customFormat="1" ht="18" customHeight="1">
      <c r="A30" s="218"/>
      <c r="B30" s="4" t="s">
        <v>827</v>
      </c>
      <c r="C30" s="4"/>
      <c r="D30" s="4"/>
      <c r="E30" s="4"/>
      <c r="F30" s="4"/>
      <c r="G30" s="4"/>
      <c r="H30" s="4"/>
      <c r="I30" s="220"/>
      <c r="J30" s="220"/>
    </row>
    <row r="31" spans="1:10" s="90" customFormat="1" ht="18" customHeight="1">
      <c r="A31" s="218"/>
      <c r="B31" s="4" t="s">
        <v>828</v>
      </c>
      <c r="C31" s="4"/>
      <c r="D31" s="4"/>
      <c r="E31" s="4"/>
      <c r="F31" s="4"/>
      <c r="G31" s="4"/>
      <c r="H31" s="4"/>
      <c r="I31" s="220"/>
      <c r="J31" s="220"/>
    </row>
    <row r="32" spans="1:10" s="90" customFormat="1" ht="18" customHeight="1">
      <c r="A32" s="218"/>
      <c r="B32" s="4" t="s">
        <v>829</v>
      </c>
      <c r="C32" s="4"/>
      <c r="D32" s="4"/>
      <c r="E32" s="4"/>
      <c r="F32" s="4"/>
      <c r="G32" s="4"/>
      <c r="H32" s="4"/>
      <c r="I32" s="220"/>
      <c r="J32" s="220"/>
    </row>
    <row r="33" spans="1:11" s="90" customFormat="1" ht="18" customHeight="1">
      <c r="A33" s="218"/>
      <c r="B33" s="4" t="s">
        <v>830</v>
      </c>
      <c r="C33" s="4"/>
      <c r="D33" s="4"/>
      <c r="E33" s="4"/>
      <c r="F33" s="4"/>
      <c r="G33" s="4"/>
      <c r="H33" s="4"/>
      <c r="I33" s="220"/>
      <c r="J33" s="220"/>
    </row>
    <row r="34" spans="1:11" s="90" customFormat="1" ht="18" customHeight="1">
      <c r="A34" s="218"/>
      <c r="B34" s="225" t="s">
        <v>831</v>
      </c>
      <c r="C34" s="4"/>
      <c r="D34" s="4"/>
      <c r="E34" s="4"/>
      <c r="F34" s="4"/>
      <c r="G34" s="4"/>
      <c r="H34" s="4"/>
      <c r="I34" s="220"/>
      <c r="J34" s="220"/>
    </row>
    <row r="35" spans="1:11" s="90" customFormat="1" ht="18" customHeight="1">
      <c r="A35" s="218"/>
      <c r="B35" s="4" t="s">
        <v>832</v>
      </c>
      <c r="C35" s="4"/>
      <c r="D35" s="4"/>
      <c r="E35" s="4"/>
      <c r="F35" s="4"/>
      <c r="G35" s="4"/>
      <c r="H35" s="4"/>
      <c r="I35" s="220"/>
      <c r="J35" s="220"/>
    </row>
    <row r="36" spans="1:11" s="90" customFormat="1" ht="18" customHeight="1">
      <c r="A36" s="218" t="s">
        <v>833</v>
      </c>
      <c r="B36" s="4" t="s">
        <v>834</v>
      </c>
      <c r="C36" s="4"/>
      <c r="D36" s="4"/>
      <c r="E36" s="4"/>
      <c r="F36" s="4"/>
      <c r="G36" s="4"/>
      <c r="H36" s="4"/>
      <c r="I36" s="220"/>
      <c r="J36" s="220"/>
    </row>
    <row r="37" spans="1:11" s="90" customFormat="1" ht="18" customHeight="1">
      <c r="A37" s="218" t="s">
        <v>11</v>
      </c>
      <c r="B37" s="5" t="s">
        <v>835</v>
      </c>
      <c r="C37" s="193"/>
      <c r="D37" s="193"/>
      <c r="E37" s="193"/>
      <c r="F37" s="193"/>
      <c r="G37" s="193"/>
      <c r="H37" s="193"/>
      <c r="I37" s="193"/>
      <c r="J37" s="193"/>
    </row>
    <row r="38" spans="1:11" s="90" customFormat="1" ht="18" customHeight="1">
      <c r="A38" s="218"/>
      <c r="B38" s="5" t="s">
        <v>836</v>
      </c>
      <c r="C38" s="193"/>
      <c r="D38" s="193"/>
      <c r="E38" s="193"/>
      <c r="F38" s="193"/>
      <c r="G38" s="193"/>
      <c r="H38" s="193"/>
      <c r="I38" s="193"/>
      <c r="J38" s="193"/>
    </row>
    <row r="39" spans="1:11" s="90" customFormat="1" ht="18" customHeight="1">
      <c r="A39" s="218" t="s">
        <v>749</v>
      </c>
      <c r="B39" s="4" t="s">
        <v>1240</v>
      </c>
      <c r="C39" s="4"/>
      <c r="D39" s="4"/>
      <c r="E39" s="4"/>
      <c r="F39" s="4"/>
      <c r="G39" s="4"/>
      <c r="H39" s="4"/>
      <c r="I39" s="220"/>
      <c r="J39" s="220"/>
    </row>
    <row r="40" spans="1:11" s="90" customFormat="1" ht="18" customHeight="1">
      <c r="A40" s="218" t="s">
        <v>837</v>
      </c>
      <c r="B40" s="4" t="s">
        <v>838</v>
      </c>
      <c r="C40" s="4"/>
      <c r="D40" s="4"/>
      <c r="E40" s="4"/>
      <c r="F40" s="4"/>
      <c r="G40" s="4"/>
      <c r="H40" s="4"/>
      <c r="I40" s="220"/>
      <c r="J40" s="220"/>
    </row>
    <row r="41" spans="1:11" s="90" customFormat="1" ht="18" customHeight="1">
      <c r="A41" s="218" t="s">
        <v>839</v>
      </c>
      <c r="B41" s="221" t="s">
        <v>1656</v>
      </c>
      <c r="C41" s="4"/>
      <c r="D41" s="4"/>
      <c r="E41" s="4"/>
      <c r="F41" s="4"/>
      <c r="G41" s="4"/>
      <c r="H41" s="4"/>
      <c r="I41" s="4"/>
      <c r="J41" s="4"/>
    </row>
    <row r="42" spans="1:11" s="90" customFormat="1" ht="18" customHeight="1">
      <c r="A42" s="218" t="s">
        <v>840</v>
      </c>
      <c r="B42" s="221" t="s">
        <v>1657</v>
      </c>
      <c r="C42" s="4"/>
      <c r="D42" s="4"/>
      <c r="E42" s="4"/>
      <c r="F42" s="4"/>
      <c r="G42" s="4"/>
      <c r="H42" s="4"/>
      <c r="I42" s="4"/>
      <c r="J42" s="4"/>
    </row>
    <row r="43" spans="1:11" s="90" customFormat="1" ht="18" customHeight="1">
      <c r="A43" s="218"/>
      <c r="B43" s="4" t="s">
        <v>1241</v>
      </c>
      <c r="C43" s="4"/>
      <c r="D43" s="4"/>
      <c r="E43" s="4"/>
      <c r="F43" s="4"/>
      <c r="G43" s="4"/>
      <c r="H43" s="4"/>
      <c r="I43" s="4"/>
      <c r="J43" s="4"/>
    </row>
    <row r="44" spans="1:11" s="90" customFormat="1" ht="18" customHeight="1">
      <c r="A44" s="218" t="s">
        <v>841</v>
      </c>
      <c r="B44" s="4" t="s">
        <v>842</v>
      </c>
      <c r="C44" s="4"/>
      <c r="D44" s="4"/>
      <c r="E44" s="4"/>
      <c r="F44" s="4"/>
      <c r="G44" s="4"/>
      <c r="H44" s="4"/>
      <c r="I44" s="4"/>
      <c r="J44" s="4"/>
    </row>
    <row r="45" spans="1:11" s="90" customFormat="1" ht="18" customHeight="1">
      <c r="A45" s="218" t="s">
        <v>843</v>
      </c>
      <c r="B45" s="4" t="s">
        <v>844</v>
      </c>
      <c r="C45" s="4"/>
      <c r="D45" s="4"/>
      <c r="E45" s="4"/>
      <c r="F45" s="4"/>
      <c r="G45" s="4"/>
      <c r="H45" s="4"/>
      <c r="I45" s="4"/>
      <c r="J45" s="4"/>
    </row>
    <row r="46" spans="1:11" s="90" customFormat="1" ht="18" customHeight="1">
      <c r="A46" s="218"/>
      <c r="B46" s="4" t="s">
        <v>845</v>
      </c>
      <c r="C46" s="4"/>
      <c r="D46" s="4"/>
      <c r="E46" s="4"/>
      <c r="F46" s="4"/>
      <c r="G46" s="4"/>
      <c r="H46" s="4"/>
      <c r="I46" s="4"/>
      <c r="J46" s="4"/>
    </row>
    <row r="47" spans="1:11" s="90" customFormat="1" ht="18" customHeight="1">
      <c r="A47" s="218"/>
      <c r="B47" s="4" t="s">
        <v>846</v>
      </c>
      <c r="C47" s="4"/>
      <c r="D47" s="4"/>
      <c r="E47" s="4"/>
      <c r="F47" s="4"/>
      <c r="G47" s="4"/>
      <c r="H47" s="4"/>
      <c r="I47" s="4"/>
      <c r="J47" s="4"/>
    </row>
    <row r="48" spans="1:11" s="6" customFormat="1" ht="18" customHeight="1">
      <c r="A48" s="5" t="s">
        <v>1242</v>
      </c>
      <c r="B48" s="4"/>
      <c r="C48" s="3"/>
      <c r="D48" s="3"/>
      <c r="E48" s="3"/>
      <c r="F48" s="3"/>
      <c r="G48" s="3"/>
      <c r="H48" s="3"/>
      <c r="I48" s="3"/>
      <c r="J48" s="3"/>
      <c r="K48" s="3"/>
    </row>
    <row r="49" spans="1:13" s="3" customFormat="1" ht="18" customHeight="1">
      <c r="A49" s="7"/>
    </row>
    <row r="50" spans="1:13" s="3" customFormat="1" ht="18" customHeight="1">
      <c r="A50" s="7"/>
    </row>
    <row r="51" spans="1:13" s="3" customFormat="1" ht="18" customHeight="1">
      <c r="A51" s="7"/>
    </row>
    <row r="52" spans="1:13" s="3" customFormat="1" ht="18" customHeight="1">
      <c r="A52" s="7"/>
    </row>
    <row r="53" spans="1:13" s="3" customFormat="1" ht="18" customHeight="1">
      <c r="A53" s="7"/>
      <c r="M53" s="66"/>
    </row>
    <row r="54" spans="1:13" s="3" customFormat="1" ht="18" customHeight="1">
      <c r="A54" s="7"/>
    </row>
    <row r="55" spans="1:13" s="3" customFormat="1" ht="18" customHeight="1">
      <c r="A55" s="7"/>
    </row>
    <row r="56" spans="1:13" s="3" customFormat="1" ht="16">
      <c r="A56" s="7"/>
    </row>
    <row r="57" spans="1:13" s="3" customFormat="1" ht="16">
      <c r="A57" s="7"/>
    </row>
    <row r="58" spans="1:13" s="3" customFormat="1" ht="16">
      <c r="A58" s="7"/>
    </row>
    <row r="59" spans="1:13" s="3" customFormat="1" ht="16">
      <c r="A59" s="7"/>
    </row>
    <row r="60" spans="1:13" s="3" customFormat="1" ht="16">
      <c r="A60" s="7"/>
    </row>
    <row r="61" spans="1:13" s="3" customFormat="1" ht="16">
      <c r="A61" s="7"/>
    </row>
    <row r="62" spans="1:13" s="3" customFormat="1" ht="16">
      <c r="A62" s="7"/>
    </row>
    <row r="63" spans="1:13" s="3" customFormat="1" ht="16">
      <c r="A63" s="7"/>
    </row>
    <row r="64" spans="1:13" s="3" customFormat="1" ht="16">
      <c r="A64" s="7"/>
    </row>
    <row r="65" spans="1:11" s="3" customFormat="1" ht="16">
      <c r="A65" s="7"/>
    </row>
    <row r="66" spans="1:11" s="3" customFormat="1" ht="16">
      <c r="A66" s="7"/>
    </row>
    <row r="67" spans="1:11" s="3" customFormat="1" ht="16">
      <c r="A67" s="7"/>
    </row>
    <row r="68" spans="1:11" s="3" customFormat="1" ht="16">
      <c r="A68" s="7"/>
    </row>
    <row r="69" spans="1:11" s="3" customFormat="1" ht="16">
      <c r="A69" s="7"/>
    </row>
    <row r="70" spans="1:11" s="3" customFormat="1">
      <c r="A70" s="7"/>
      <c r="B70" s="46"/>
      <c r="C70" s="46"/>
      <c r="D70" s="46"/>
      <c r="E70" s="46"/>
      <c r="F70" s="46"/>
      <c r="G70" s="46"/>
      <c r="H70" s="46"/>
      <c r="I70" s="46"/>
      <c r="J70" s="46"/>
      <c r="K70" s="46"/>
    </row>
  </sheetData>
  <mergeCells count="7">
    <mergeCell ref="B26:J26"/>
    <mergeCell ref="B28:J28"/>
    <mergeCell ref="A1:J1"/>
    <mergeCell ref="A2:J2"/>
    <mergeCell ref="B4:J7"/>
    <mergeCell ref="B17:J18"/>
    <mergeCell ref="B21:J21"/>
  </mergeCells>
  <phoneticPr fontId="2"/>
  <pageMargins left="0.7" right="0.7" top="0.75" bottom="0.75" header="0.3" footer="0.3"/>
  <pageSetup paperSize="9" scale="84"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AE6C0-7984-5847-9B44-21F86E8692FF}">
  <sheetPr>
    <tabColor rgb="FFFF0000"/>
    <pageSetUpPr fitToPage="1"/>
  </sheetPr>
  <dimension ref="A1:L74"/>
  <sheetViews>
    <sheetView workbookViewId="0">
      <selection activeCell="B43" sqref="B43"/>
    </sheetView>
  </sheetViews>
  <sheetFormatPr baseColWidth="10" defaultColWidth="9.5" defaultRowHeight="15"/>
  <cols>
    <col min="1" max="1" width="9.5" style="304"/>
    <col min="2" max="16384" width="9.5" style="303"/>
  </cols>
  <sheetData>
    <row r="1" spans="1:11" ht="20.25" customHeight="1">
      <c r="A1" s="773" t="s">
        <v>2061</v>
      </c>
      <c r="B1" s="773"/>
      <c r="C1" s="773"/>
      <c r="D1" s="773"/>
      <c r="E1" s="773"/>
      <c r="F1" s="773"/>
      <c r="G1" s="773"/>
      <c r="H1" s="773"/>
      <c r="I1" s="773"/>
      <c r="J1" s="773"/>
      <c r="K1" s="773"/>
    </row>
    <row r="2" spans="1:11" ht="17.25" customHeight="1">
      <c r="A2" s="774" t="s">
        <v>847</v>
      </c>
      <c r="B2" s="774"/>
      <c r="C2" s="774"/>
      <c r="D2" s="774"/>
      <c r="E2" s="774"/>
      <c r="F2" s="774"/>
      <c r="G2" s="774"/>
      <c r="H2" s="774"/>
      <c r="I2" s="774"/>
      <c r="J2" s="774"/>
      <c r="K2" s="774"/>
    </row>
    <row r="3" spans="1:11" ht="19.5" customHeight="1">
      <c r="A3" s="775" t="s">
        <v>2078</v>
      </c>
      <c r="B3" s="775"/>
      <c r="C3" s="775"/>
      <c r="D3" s="775"/>
      <c r="E3" s="775"/>
      <c r="F3" s="775"/>
      <c r="G3" s="775"/>
      <c r="H3" s="775"/>
      <c r="I3" s="775"/>
      <c r="J3" s="775"/>
      <c r="K3" s="775"/>
    </row>
    <row r="4" spans="1:11" ht="15" customHeight="1"/>
    <row r="5" spans="1:11" s="102" customFormat="1" ht="18" customHeight="1">
      <c r="A5" s="305" t="s">
        <v>848</v>
      </c>
      <c r="B5" s="771" t="s">
        <v>1243</v>
      </c>
      <c r="C5" s="771"/>
      <c r="D5" s="771"/>
      <c r="E5" s="771"/>
      <c r="F5" s="771"/>
      <c r="G5" s="771"/>
      <c r="H5" s="771"/>
      <c r="I5" s="771"/>
      <c r="J5" s="771"/>
      <c r="K5" s="771"/>
    </row>
    <row r="6" spans="1:11" s="102" customFormat="1" ht="18" customHeight="1">
      <c r="A6" s="306"/>
      <c r="B6" s="771"/>
      <c r="C6" s="771"/>
      <c r="D6" s="771"/>
      <c r="E6" s="771"/>
      <c r="F6" s="771"/>
      <c r="G6" s="771"/>
      <c r="H6" s="771"/>
      <c r="I6" s="771"/>
      <c r="J6" s="771"/>
      <c r="K6" s="771"/>
    </row>
    <row r="7" spans="1:11" s="102" customFormat="1" ht="18" customHeight="1">
      <c r="A7" s="306"/>
      <c r="B7" s="771"/>
      <c r="C7" s="771"/>
      <c r="D7" s="771"/>
      <c r="E7" s="771"/>
      <c r="F7" s="771"/>
      <c r="G7" s="771"/>
      <c r="H7" s="771"/>
      <c r="I7" s="771"/>
      <c r="J7" s="771"/>
      <c r="K7" s="771"/>
    </row>
    <row r="8" spans="1:11" s="307" customFormat="1" ht="16.5" customHeight="1">
      <c r="A8" s="305" t="s">
        <v>849</v>
      </c>
      <c r="B8" s="208" t="s">
        <v>76</v>
      </c>
      <c r="C8" s="208"/>
      <c r="D8" s="208"/>
      <c r="E8" s="208"/>
      <c r="F8" s="208"/>
      <c r="G8" s="208"/>
      <c r="H8" s="208"/>
      <c r="I8" s="208"/>
      <c r="J8" s="208"/>
    </row>
    <row r="9" spans="1:11" s="307" customFormat="1" ht="16.5" customHeight="1">
      <c r="A9" s="305" t="s">
        <v>850</v>
      </c>
      <c r="B9" s="208" t="s">
        <v>416</v>
      </c>
      <c r="C9" s="208"/>
      <c r="D9" s="208"/>
      <c r="E9" s="208"/>
      <c r="F9" s="208"/>
      <c r="G9" s="208"/>
      <c r="H9" s="208"/>
      <c r="I9" s="208"/>
      <c r="J9" s="208"/>
    </row>
    <row r="10" spans="1:11" s="307" customFormat="1" ht="16.5" customHeight="1">
      <c r="A10" s="305" t="s">
        <v>851</v>
      </c>
      <c r="B10" s="208" t="s">
        <v>852</v>
      </c>
      <c r="C10" s="208"/>
      <c r="D10" s="208"/>
      <c r="E10" s="208"/>
      <c r="F10" s="208"/>
      <c r="G10" s="208"/>
      <c r="H10" s="208"/>
      <c r="I10" s="208"/>
      <c r="J10" s="308"/>
    </row>
    <row r="11" spans="1:11" s="307" customFormat="1" ht="16.5" customHeight="1">
      <c r="A11" s="305" t="s">
        <v>853</v>
      </c>
      <c r="B11" s="456" t="s">
        <v>2090</v>
      </c>
      <c r="C11" s="208"/>
      <c r="D11" s="208"/>
      <c r="E11" s="208"/>
      <c r="F11" s="208"/>
      <c r="G11" s="208"/>
      <c r="H11" s="208"/>
      <c r="I11" s="208"/>
      <c r="J11" s="208"/>
    </row>
    <row r="12" spans="1:11" s="307" customFormat="1" ht="16.5" customHeight="1">
      <c r="A12" s="305" t="s">
        <v>854</v>
      </c>
      <c r="B12" s="208" t="s">
        <v>1244</v>
      </c>
      <c r="C12" s="208"/>
      <c r="D12" s="208"/>
      <c r="E12" s="208"/>
      <c r="F12" s="208"/>
      <c r="G12" s="208"/>
      <c r="H12" s="208"/>
      <c r="I12" s="208"/>
      <c r="J12" s="208"/>
    </row>
    <row r="13" spans="1:11" s="307" customFormat="1" ht="16.5" customHeight="1">
      <c r="A13" s="305"/>
      <c r="B13" s="208" t="s">
        <v>855</v>
      </c>
      <c r="C13" s="208"/>
      <c r="D13" s="208"/>
      <c r="E13" s="208" t="s">
        <v>856</v>
      </c>
      <c r="F13" s="208"/>
      <c r="G13" s="208"/>
      <c r="H13" s="208" t="s">
        <v>2079</v>
      </c>
      <c r="I13" s="309"/>
      <c r="J13" s="309"/>
    </row>
    <row r="14" spans="1:11" s="307" customFormat="1" ht="16.5" customHeight="1">
      <c r="A14" s="305"/>
      <c r="B14" s="208" t="s">
        <v>857</v>
      </c>
      <c r="C14" s="208"/>
      <c r="D14" s="208"/>
      <c r="E14" s="208" t="s">
        <v>1245</v>
      </c>
      <c r="F14" s="208"/>
      <c r="G14" s="208"/>
      <c r="H14" s="208"/>
      <c r="I14" s="309"/>
      <c r="J14" s="309"/>
    </row>
    <row r="15" spans="1:11" s="307" customFormat="1" ht="16.5" customHeight="1">
      <c r="A15" s="305"/>
      <c r="B15" s="208" t="s">
        <v>858</v>
      </c>
      <c r="C15" s="208"/>
      <c r="D15" s="208"/>
      <c r="E15" s="208" t="s">
        <v>1246</v>
      </c>
      <c r="F15" s="208"/>
      <c r="G15" s="208"/>
      <c r="H15" s="208"/>
      <c r="I15" s="309"/>
      <c r="J15" s="309"/>
    </row>
    <row r="16" spans="1:11" s="307" customFormat="1" ht="16.5" customHeight="1">
      <c r="A16" s="305" t="s">
        <v>424</v>
      </c>
      <c r="B16" s="208" t="s">
        <v>859</v>
      </c>
      <c r="C16" s="208"/>
      <c r="D16" s="208"/>
      <c r="E16" s="208"/>
      <c r="F16" s="208"/>
      <c r="G16" s="208"/>
      <c r="H16" s="208"/>
      <c r="I16" s="309"/>
      <c r="J16" s="309"/>
    </row>
    <row r="17" spans="1:11" s="307" customFormat="1" ht="16.5" customHeight="1">
      <c r="A17" s="305"/>
      <c r="B17" s="208" t="s">
        <v>1247</v>
      </c>
      <c r="C17" s="208"/>
      <c r="D17" s="208"/>
      <c r="E17" s="208"/>
      <c r="F17" s="208"/>
      <c r="G17" s="208"/>
      <c r="H17" s="208"/>
      <c r="I17" s="309"/>
    </row>
    <row r="18" spans="1:11" s="307" customFormat="1" ht="16.5" customHeight="1">
      <c r="A18" s="305"/>
      <c r="B18" s="208" t="s">
        <v>1248</v>
      </c>
      <c r="C18" s="208"/>
      <c r="D18" s="208"/>
      <c r="E18" s="208"/>
      <c r="F18" s="208"/>
      <c r="G18" s="208"/>
      <c r="H18" s="208"/>
      <c r="I18" s="309"/>
    </row>
    <row r="19" spans="1:11" s="307" customFormat="1" ht="16.5" customHeight="1">
      <c r="A19" s="305"/>
      <c r="B19" s="208" t="s">
        <v>860</v>
      </c>
      <c r="C19" s="208"/>
      <c r="D19" s="208"/>
      <c r="E19" s="208"/>
      <c r="F19" s="208"/>
      <c r="G19" s="208"/>
      <c r="H19" s="208"/>
      <c r="I19" s="309"/>
      <c r="J19" s="309"/>
    </row>
    <row r="20" spans="1:11" s="307" customFormat="1" ht="16.5" customHeight="1">
      <c r="A20" s="305"/>
      <c r="B20" s="208" t="s">
        <v>861</v>
      </c>
      <c r="C20" s="208"/>
      <c r="D20" s="208"/>
      <c r="E20" s="208"/>
      <c r="F20" s="208"/>
      <c r="G20" s="208"/>
      <c r="H20" s="208"/>
      <c r="I20" s="309"/>
      <c r="J20" s="309"/>
    </row>
    <row r="21" spans="1:11" s="307" customFormat="1" ht="16.5" customHeight="1">
      <c r="A21" s="305"/>
      <c r="B21" s="208" t="s">
        <v>1927</v>
      </c>
      <c r="C21" s="208"/>
      <c r="D21" s="208"/>
      <c r="E21" s="208"/>
      <c r="F21" s="208"/>
      <c r="G21" s="208"/>
      <c r="H21" s="208"/>
      <c r="I21" s="309"/>
      <c r="J21" s="309"/>
    </row>
    <row r="22" spans="1:11" s="307" customFormat="1" ht="16.5" customHeight="1">
      <c r="A22" s="310" t="s">
        <v>435</v>
      </c>
      <c r="B22" s="208" t="s">
        <v>862</v>
      </c>
      <c r="C22" s="208"/>
      <c r="D22" s="208"/>
      <c r="E22" s="208"/>
      <c r="F22" s="208"/>
      <c r="G22" s="208"/>
      <c r="H22" s="208"/>
      <c r="I22" s="309"/>
      <c r="J22" s="309"/>
    </row>
    <row r="23" spans="1:11" s="307" customFormat="1" ht="16.5" customHeight="1">
      <c r="A23" s="305" t="s">
        <v>436</v>
      </c>
      <c r="B23" s="776" t="s">
        <v>1928</v>
      </c>
      <c r="C23" s="776"/>
      <c r="D23" s="776"/>
      <c r="E23" s="776"/>
      <c r="F23" s="776"/>
      <c r="G23" s="776"/>
      <c r="H23" s="776"/>
      <c r="I23" s="776"/>
      <c r="J23" s="776"/>
      <c r="K23" s="776"/>
    </row>
    <row r="24" spans="1:11" s="307" customFormat="1" ht="16.5" customHeight="1">
      <c r="A24" s="305"/>
      <c r="B24" s="208" t="s">
        <v>1929</v>
      </c>
      <c r="C24" s="208"/>
      <c r="D24" s="208"/>
      <c r="E24" s="208"/>
      <c r="F24" s="208"/>
      <c r="G24" s="208"/>
      <c r="H24" s="208"/>
      <c r="I24" s="309"/>
      <c r="J24" s="309"/>
    </row>
    <row r="25" spans="1:11" s="307" customFormat="1" ht="16.5" customHeight="1">
      <c r="A25" s="305" t="s">
        <v>441</v>
      </c>
      <c r="B25" s="208" t="s">
        <v>863</v>
      </c>
      <c r="C25" s="208"/>
      <c r="D25" s="208"/>
      <c r="E25" s="208"/>
      <c r="F25" s="208"/>
      <c r="G25" s="208"/>
      <c r="H25" s="208"/>
      <c r="I25" s="309"/>
      <c r="J25" s="309"/>
    </row>
    <row r="26" spans="1:11" s="307" customFormat="1" ht="16.5" customHeight="1">
      <c r="A26" s="305"/>
      <c r="B26" s="208" t="s">
        <v>1930</v>
      </c>
      <c r="C26" s="208"/>
      <c r="D26" s="208"/>
      <c r="E26" s="208"/>
      <c r="F26" s="208"/>
      <c r="G26" s="208"/>
      <c r="H26" s="208"/>
      <c r="I26" s="309"/>
      <c r="J26" s="309"/>
    </row>
    <row r="27" spans="1:11" s="307" customFormat="1" ht="16.5" customHeight="1">
      <c r="A27" s="305"/>
      <c r="B27" s="208" t="s">
        <v>864</v>
      </c>
      <c r="C27" s="208"/>
      <c r="D27" s="208"/>
      <c r="E27" s="208"/>
      <c r="F27" s="208"/>
      <c r="G27" s="208"/>
      <c r="H27" s="208"/>
      <c r="I27" s="309"/>
      <c r="J27" s="309"/>
    </row>
    <row r="28" spans="1:11" s="307" customFormat="1" ht="16.5" customHeight="1">
      <c r="A28" s="305" t="s">
        <v>445</v>
      </c>
      <c r="B28" s="776" t="s">
        <v>865</v>
      </c>
      <c r="C28" s="776"/>
      <c r="D28" s="776"/>
      <c r="E28" s="776"/>
      <c r="F28" s="776"/>
      <c r="G28" s="776"/>
      <c r="H28" s="776"/>
      <c r="I28" s="776"/>
      <c r="J28" s="776"/>
      <c r="K28" s="776"/>
    </row>
    <row r="29" spans="1:11" s="307" customFormat="1" ht="16.5" customHeight="1">
      <c r="A29" s="305"/>
      <c r="B29" s="776" t="s">
        <v>866</v>
      </c>
      <c r="C29" s="776"/>
      <c r="D29" s="776"/>
      <c r="E29" s="776"/>
      <c r="F29" s="776"/>
      <c r="G29" s="776"/>
      <c r="H29" s="776"/>
      <c r="I29" s="776"/>
      <c r="J29" s="776"/>
      <c r="K29" s="776"/>
    </row>
    <row r="30" spans="1:11" s="307" customFormat="1" ht="16.5" customHeight="1">
      <c r="A30" s="305"/>
      <c r="B30" s="208" t="s">
        <v>867</v>
      </c>
      <c r="C30" s="208"/>
      <c r="D30" s="208"/>
      <c r="E30" s="208"/>
      <c r="F30" s="208"/>
      <c r="G30" s="208"/>
      <c r="H30" s="208"/>
      <c r="I30" s="309"/>
      <c r="J30" s="309"/>
    </row>
    <row r="31" spans="1:11" s="307" customFormat="1" ht="16.5" customHeight="1">
      <c r="A31" s="305"/>
      <c r="B31" s="208" t="s">
        <v>868</v>
      </c>
      <c r="C31" s="208"/>
      <c r="D31" s="208"/>
      <c r="E31" s="208"/>
      <c r="F31" s="208"/>
      <c r="G31" s="208"/>
      <c r="H31" s="208"/>
      <c r="I31" s="309"/>
      <c r="J31" s="309"/>
    </row>
    <row r="32" spans="1:11" s="307" customFormat="1" ht="16.5" customHeight="1">
      <c r="A32" s="305"/>
      <c r="B32" s="311" t="s">
        <v>869</v>
      </c>
      <c r="C32" s="208"/>
      <c r="D32" s="208"/>
      <c r="E32" s="208"/>
      <c r="F32" s="208"/>
      <c r="G32" s="208"/>
      <c r="H32" s="208"/>
      <c r="I32" s="309"/>
      <c r="J32" s="309"/>
    </row>
    <row r="33" spans="1:11" s="307" customFormat="1" ht="16.5" customHeight="1">
      <c r="A33" s="305"/>
      <c r="B33" s="311" t="s">
        <v>870</v>
      </c>
      <c r="C33" s="208"/>
      <c r="D33" s="208"/>
      <c r="E33" s="208"/>
      <c r="F33" s="208"/>
      <c r="G33" s="208"/>
      <c r="H33" s="208"/>
      <c r="I33" s="309"/>
      <c r="J33" s="309"/>
    </row>
    <row r="34" spans="1:11" s="307" customFormat="1" ht="16.5" customHeight="1">
      <c r="A34" s="305"/>
      <c r="B34" s="208" t="s">
        <v>871</v>
      </c>
      <c r="C34" s="208"/>
      <c r="D34" s="208"/>
      <c r="E34" s="208"/>
      <c r="F34" s="208"/>
      <c r="G34" s="208"/>
      <c r="H34" s="208"/>
      <c r="I34" s="309"/>
      <c r="J34" s="309"/>
    </row>
    <row r="35" spans="1:11" s="307" customFormat="1" ht="16.5" customHeight="1">
      <c r="A35" s="305"/>
      <c r="B35" s="208" t="s">
        <v>872</v>
      </c>
      <c r="C35" s="208"/>
      <c r="D35" s="208"/>
      <c r="E35" s="208"/>
      <c r="F35" s="208"/>
      <c r="G35" s="208"/>
      <c r="H35" s="208"/>
      <c r="I35" s="309"/>
      <c r="J35" s="309"/>
    </row>
    <row r="36" spans="1:11" s="307" customFormat="1" ht="16.5" customHeight="1">
      <c r="A36" s="305"/>
      <c r="B36" s="208" t="s">
        <v>873</v>
      </c>
      <c r="C36" s="208"/>
      <c r="D36" s="208"/>
      <c r="E36" s="208"/>
      <c r="F36" s="208"/>
      <c r="G36" s="208"/>
      <c r="H36" s="208"/>
      <c r="I36" s="309"/>
      <c r="J36" s="309"/>
    </row>
    <row r="37" spans="1:11" s="307" customFormat="1" ht="16.5" customHeight="1">
      <c r="A37" s="305"/>
      <c r="B37" s="311" t="s">
        <v>874</v>
      </c>
      <c r="C37" s="208"/>
      <c r="D37" s="208"/>
      <c r="E37" s="208"/>
      <c r="F37" s="208"/>
      <c r="G37" s="208"/>
      <c r="H37" s="208"/>
      <c r="I37" s="309"/>
      <c r="J37" s="309"/>
    </row>
    <row r="38" spans="1:11" s="307" customFormat="1" ht="16.5" customHeight="1">
      <c r="A38" s="305"/>
      <c r="B38" s="208" t="s">
        <v>875</v>
      </c>
      <c r="C38" s="208"/>
      <c r="D38" s="208"/>
      <c r="E38" s="208"/>
      <c r="F38" s="208"/>
      <c r="G38" s="208"/>
      <c r="H38" s="208"/>
      <c r="I38" s="309"/>
      <c r="J38" s="309"/>
    </row>
    <row r="39" spans="1:11" s="307" customFormat="1" ht="16.5" customHeight="1">
      <c r="A39" s="305" t="s">
        <v>453</v>
      </c>
      <c r="B39" s="208" t="s">
        <v>876</v>
      </c>
      <c r="C39" s="208"/>
      <c r="D39" s="208"/>
      <c r="E39" s="208"/>
      <c r="F39" s="208"/>
      <c r="G39" s="208"/>
      <c r="H39" s="208"/>
      <c r="I39" s="309"/>
      <c r="J39" s="309"/>
    </row>
    <row r="40" spans="1:11" s="307" customFormat="1" ht="16.5" customHeight="1">
      <c r="A40" s="305" t="s">
        <v>877</v>
      </c>
      <c r="B40" s="771" t="s">
        <v>1931</v>
      </c>
      <c r="C40" s="771"/>
      <c r="D40" s="771"/>
      <c r="E40" s="771"/>
      <c r="F40" s="771"/>
      <c r="G40" s="771"/>
      <c r="H40" s="771"/>
      <c r="I40" s="771"/>
      <c r="J40" s="771"/>
      <c r="K40" s="771"/>
    </row>
    <row r="41" spans="1:11" s="307" customFormat="1" ht="16.5" customHeight="1">
      <c r="A41" s="305"/>
      <c r="B41" s="771"/>
      <c r="C41" s="771"/>
      <c r="D41" s="771"/>
      <c r="E41" s="771"/>
      <c r="F41" s="771"/>
      <c r="G41" s="771"/>
      <c r="H41" s="771"/>
      <c r="I41" s="771"/>
      <c r="J41" s="771"/>
      <c r="K41" s="771"/>
    </row>
    <row r="42" spans="1:11" s="307" customFormat="1" ht="16.5" customHeight="1">
      <c r="A42" s="305" t="s">
        <v>749</v>
      </c>
      <c r="B42" s="208" t="s">
        <v>2096</v>
      </c>
      <c r="C42" s="208"/>
      <c r="D42" s="208"/>
      <c r="E42" s="208"/>
      <c r="F42" s="208"/>
      <c r="G42" s="208"/>
      <c r="H42" s="208"/>
      <c r="I42" s="309"/>
      <c r="J42" s="309"/>
    </row>
    <row r="43" spans="1:11" s="307" customFormat="1" ht="16.5" customHeight="1">
      <c r="A43" s="305" t="s">
        <v>750</v>
      </c>
      <c r="B43" s="208" t="s">
        <v>838</v>
      </c>
      <c r="C43" s="208"/>
      <c r="D43" s="208"/>
      <c r="E43" s="208"/>
      <c r="F43" s="208"/>
      <c r="G43" s="208"/>
      <c r="H43" s="208"/>
      <c r="I43" s="309"/>
      <c r="J43" s="309"/>
    </row>
    <row r="44" spans="1:11" s="307" customFormat="1" ht="16.5" customHeight="1">
      <c r="A44" s="305" t="s">
        <v>751</v>
      </c>
      <c r="B44" s="208" t="s">
        <v>878</v>
      </c>
      <c r="C44" s="208"/>
      <c r="D44" s="208"/>
      <c r="E44" s="208"/>
      <c r="F44" s="208"/>
      <c r="G44" s="208"/>
      <c r="H44" s="208"/>
      <c r="I44" s="309"/>
      <c r="J44" s="309"/>
    </row>
    <row r="45" spans="1:11" s="307" customFormat="1" ht="16.5" customHeight="1">
      <c r="A45" s="305" t="s">
        <v>879</v>
      </c>
      <c r="B45" s="208" t="s">
        <v>880</v>
      </c>
      <c r="C45" s="208"/>
      <c r="D45" s="208"/>
      <c r="E45" s="208"/>
      <c r="F45" s="208"/>
      <c r="G45" s="208"/>
      <c r="H45" s="208"/>
      <c r="I45" s="208"/>
      <c r="J45" s="208"/>
    </row>
    <row r="46" spans="1:11" s="307" customFormat="1" ht="16.5" customHeight="1">
      <c r="A46" s="305" t="s">
        <v>459</v>
      </c>
      <c r="B46" s="208" t="s">
        <v>1659</v>
      </c>
      <c r="C46" s="208"/>
      <c r="D46" s="208"/>
      <c r="E46" s="208"/>
      <c r="F46" s="208"/>
      <c r="G46" s="208"/>
      <c r="H46" s="208"/>
      <c r="I46" s="208"/>
      <c r="J46" s="208"/>
    </row>
    <row r="47" spans="1:11" s="307" customFormat="1" ht="16.5" customHeight="1">
      <c r="A47" s="305"/>
      <c r="B47" s="208"/>
      <c r="C47" s="208"/>
      <c r="D47" s="772" t="s">
        <v>1932</v>
      </c>
      <c r="E47" s="772"/>
      <c r="F47" s="772"/>
      <c r="G47" s="772"/>
      <c r="H47" s="772"/>
      <c r="I47" s="772"/>
      <c r="J47" s="772"/>
      <c r="K47" s="772"/>
    </row>
    <row r="48" spans="1:11" s="307" customFormat="1" ht="16.5" customHeight="1">
      <c r="A48" s="305" t="s">
        <v>461</v>
      </c>
      <c r="B48" s="208" t="s">
        <v>881</v>
      </c>
      <c r="C48" s="208"/>
      <c r="D48" s="208"/>
      <c r="E48" s="208"/>
      <c r="F48" s="208"/>
      <c r="G48" s="208"/>
      <c r="H48" s="208"/>
      <c r="I48" s="208"/>
      <c r="J48" s="208"/>
    </row>
    <row r="49" spans="1:12" s="307" customFormat="1" ht="16.5" customHeight="1">
      <c r="A49" s="305" t="s">
        <v>462</v>
      </c>
      <c r="B49" s="208" t="s">
        <v>844</v>
      </c>
      <c r="C49" s="208"/>
      <c r="D49" s="208"/>
      <c r="E49" s="208"/>
      <c r="F49" s="208"/>
      <c r="G49" s="208"/>
      <c r="H49" s="208"/>
      <c r="I49" s="208"/>
      <c r="J49" s="208"/>
    </row>
    <row r="50" spans="1:12" s="307" customFormat="1" ht="16.5" customHeight="1">
      <c r="A50" s="305"/>
      <c r="B50" s="208" t="s">
        <v>882</v>
      </c>
      <c r="C50" s="208"/>
      <c r="D50" s="208"/>
      <c r="E50" s="208"/>
      <c r="F50" s="208"/>
      <c r="G50" s="208"/>
      <c r="H50" s="208"/>
      <c r="I50" s="208"/>
      <c r="J50" s="208"/>
    </row>
    <row r="51" spans="1:12" s="97" customFormat="1" ht="16.5" customHeight="1">
      <c r="A51" s="312" t="s">
        <v>883</v>
      </c>
      <c r="C51" s="102"/>
      <c r="D51" s="102"/>
      <c r="E51" s="102"/>
      <c r="F51" s="102"/>
      <c r="G51" s="102"/>
      <c r="H51" s="102"/>
      <c r="I51" s="102"/>
      <c r="J51" s="102"/>
    </row>
    <row r="52" spans="1:12" s="97" customFormat="1" ht="16.5" customHeight="1">
      <c r="A52" s="313"/>
      <c r="B52" s="208" t="s">
        <v>884</v>
      </c>
      <c r="C52" s="102"/>
      <c r="D52" s="102"/>
      <c r="E52" s="102"/>
      <c r="F52" s="102"/>
      <c r="G52" s="102"/>
      <c r="H52" s="102"/>
      <c r="I52" s="102"/>
      <c r="J52" s="102"/>
      <c r="K52" s="102"/>
      <c r="L52" s="102"/>
    </row>
    <row r="53" spans="1:12" s="102" customFormat="1" ht="18" customHeight="1">
      <c r="A53" s="306"/>
    </row>
    <row r="54" spans="1:12" s="102" customFormat="1" ht="18" customHeight="1">
      <c r="A54" s="306"/>
    </row>
    <row r="55" spans="1:12" s="102" customFormat="1" ht="18" customHeight="1">
      <c r="A55" s="306"/>
    </row>
    <row r="56" spans="1:12" s="102" customFormat="1" ht="18" customHeight="1">
      <c r="A56" s="306"/>
    </row>
    <row r="57" spans="1:12" s="102" customFormat="1" ht="18" customHeight="1">
      <c r="A57" s="306"/>
    </row>
    <row r="58" spans="1:12" s="102" customFormat="1" ht="18" customHeight="1">
      <c r="A58" s="306"/>
    </row>
    <row r="59" spans="1:12" s="102" customFormat="1" ht="18" customHeight="1">
      <c r="A59" s="306"/>
    </row>
    <row r="60" spans="1:12" s="102" customFormat="1" ht="14">
      <c r="A60" s="306"/>
    </row>
    <row r="61" spans="1:12" s="102" customFormat="1" ht="14">
      <c r="A61" s="306"/>
    </row>
    <row r="62" spans="1:12" s="102" customFormat="1" ht="14">
      <c r="A62" s="306"/>
    </row>
    <row r="63" spans="1:12" s="102" customFormat="1" ht="14">
      <c r="A63" s="306"/>
    </row>
    <row r="64" spans="1:12" s="102" customFormat="1" ht="14">
      <c r="A64" s="306"/>
    </row>
    <row r="65" spans="1:12" s="102" customFormat="1" ht="14">
      <c r="A65" s="306"/>
    </row>
    <row r="66" spans="1:12" s="102" customFormat="1" ht="14">
      <c r="A66" s="306"/>
    </row>
    <row r="67" spans="1:12" s="102" customFormat="1" ht="14">
      <c r="A67" s="306"/>
    </row>
    <row r="68" spans="1:12" s="102" customFormat="1" ht="14">
      <c r="A68" s="306"/>
    </row>
    <row r="69" spans="1:12" s="102" customFormat="1" ht="14">
      <c r="A69" s="306"/>
    </row>
    <row r="70" spans="1:12" s="102" customFormat="1" ht="14">
      <c r="A70" s="306"/>
    </row>
    <row r="71" spans="1:12" s="102" customFormat="1" ht="14">
      <c r="A71" s="306"/>
    </row>
    <row r="72" spans="1:12" s="102" customFormat="1" ht="14">
      <c r="A72" s="306"/>
    </row>
    <row r="73" spans="1:12" s="102" customFormat="1" ht="14">
      <c r="A73" s="306"/>
    </row>
    <row r="74" spans="1:12" s="102" customFormat="1">
      <c r="A74" s="306"/>
      <c r="B74" s="303"/>
      <c r="C74" s="303"/>
      <c r="D74" s="303"/>
      <c r="E74" s="303"/>
      <c r="F74" s="303"/>
      <c r="G74" s="303"/>
      <c r="H74" s="303"/>
      <c r="I74" s="303"/>
      <c r="J74" s="303"/>
      <c r="K74" s="303"/>
      <c r="L74" s="303"/>
    </row>
  </sheetData>
  <mergeCells count="9">
    <mergeCell ref="B40:K41"/>
    <mergeCell ref="D47:K47"/>
    <mergeCell ref="A1:K1"/>
    <mergeCell ref="A2:K2"/>
    <mergeCell ref="A3:K3"/>
    <mergeCell ref="B5:K7"/>
    <mergeCell ref="B23:K23"/>
    <mergeCell ref="B28:K28"/>
    <mergeCell ref="B29:K29"/>
  </mergeCells>
  <phoneticPr fontId="2"/>
  <pageMargins left="0.7" right="0.7" top="0.75" bottom="0.75" header="0.3" footer="0.3"/>
  <pageSetup paperSize="9" scale="78"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6FA4C-770F-264D-BC02-EF62D9B6F285}">
  <sheetPr>
    <tabColor rgb="FFFF0000"/>
    <pageSetUpPr fitToPage="1"/>
  </sheetPr>
  <dimension ref="A1:AB1003"/>
  <sheetViews>
    <sheetView tabSelected="1" topLeftCell="A27" workbookViewId="0">
      <selection activeCell="E55" sqref="E55:Z55"/>
    </sheetView>
  </sheetViews>
  <sheetFormatPr baseColWidth="10" defaultColWidth="12.5" defaultRowHeight="18"/>
  <cols>
    <col min="1" max="3" width="3.1640625" style="72" customWidth="1"/>
    <col min="4" max="4" width="1.1640625" style="72" customWidth="1"/>
    <col min="5" max="26" width="3.1640625" style="72" customWidth="1"/>
    <col min="27" max="28" width="2.83203125" style="72" customWidth="1"/>
    <col min="29" max="16384" width="12.5" style="72"/>
  </cols>
  <sheetData>
    <row r="1" spans="1:28" ht="29.25" customHeight="1">
      <c r="A1" s="717" t="s">
        <v>1407</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row>
    <row r="2" spans="1:28" ht="15" customHeight="1">
      <c r="A2" s="718" t="s">
        <v>484</v>
      </c>
      <c r="B2" s="777"/>
      <c r="C2" s="777"/>
      <c r="D2" s="346"/>
      <c r="E2" s="719" t="s">
        <v>412</v>
      </c>
      <c r="F2" s="719"/>
      <c r="G2" s="719"/>
      <c r="H2" s="719"/>
      <c r="I2" s="719"/>
      <c r="J2" s="719"/>
      <c r="K2" s="719"/>
      <c r="L2" s="719"/>
      <c r="M2" s="719"/>
      <c r="N2" s="719"/>
      <c r="O2" s="719"/>
      <c r="P2" s="719"/>
      <c r="Q2" s="719"/>
      <c r="R2" s="719"/>
      <c r="S2" s="719"/>
      <c r="T2" s="719"/>
      <c r="U2" s="719"/>
      <c r="V2" s="719"/>
      <c r="W2" s="719"/>
      <c r="X2" s="719"/>
      <c r="Y2" s="719"/>
      <c r="Z2" s="719"/>
      <c r="AA2" s="719"/>
      <c r="AB2" s="719"/>
    </row>
    <row r="3" spans="1:28" ht="15" customHeight="1">
      <c r="A3" s="291"/>
      <c r="B3" s="291"/>
      <c r="C3" s="291"/>
      <c r="D3" s="291"/>
      <c r="E3" s="719"/>
      <c r="F3" s="719"/>
      <c r="G3" s="719"/>
      <c r="H3" s="719"/>
      <c r="I3" s="719"/>
      <c r="J3" s="719"/>
      <c r="K3" s="719"/>
      <c r="L3" s="719"/>
      <c r="M3" s="719"/>
      <c r="N3" s="719"/>
      <c r="O3" s="719"/>
      <c r="P3" s="719"/>
      <c r="Q3" s="719"/>
      <c r="R3" s="719"/>
      <c r="S3" s="719"/>
      <c r="T3" s="719"/>
      <c r="U3" s="719"/>
      <c r="V3" s="719"/>
      <c r="W3" s="719"/>
      <c r="X3" s="719"/>
      <c r="Y3" s="719"/>
      <c r="Z3" s="719"/>
      <c r="AA3" s="719"/>
      <c r="AB3" s="719"/>
    </row>
    <row r="4" spans="1:28" ht="15" customHeight="1">
      <c r="A4" s="291"/>
      <c r="B4" s="291"/>
      <c r="C4" s="291"/>
      <c r="D4" s="291"/>
      <c r="E4" s="719"/>
      <c r="F4" s="719"/>
      <c r="G4" s="719"/>
      <c r="H4" s="719"/>
      <c r="I4" s="719"/>
      <c r="J4" s="719"/>
      <c r="K4" s="719"/>
      <c r="L4" s="719"/>
      <c r="M4" s="719"/>
      <c r="N4" s="719"/>
      <c r="O4" s="719"/>
      <c r="P4" s="719"/>
      <c r="Q4" s="719"/>
      <c r="R4" s="719"/>
      <c r="S4" s="719"/>
      <c r="T4" s="719"/>
      <c r="U4" s="719"/>
      <c r="V4" s="719"/>
      <c r="W4" s="719"/>
      <c r="X4" s="719"/>
      <c r="Y4" s="719"/>
      <c r="Z4" s="719"/>
      <c r="AA4" s="719"/>
      <c r="AB4" s="719"/>
    </row>
    <row r="5" spans="1:28" ht="15" customHeight="1">
      <c r="A5" s="291"/>
      <c r="B5" s="291"/>
      <c r="C5" s="291"/>
      <c r="D5" s="291"/>
      <c r="E5" s="719"/>
      <c r="F5" s="719"/>
      <c r="G5" s="719"/>
      <c r="H5" s="719"/>
      <c r="I5" s="719"/>
      <c r="J5" s="719"/>
      <c r="K5" s="719"/>
      <c r="L5" s="719"/>
      <c r="M5" s="719"/>
      <c r="N5" s="719"/>
      <c r="O5" s="719"/>
      <c r="P5" s="719"/>
      <c r="Q5" s="719"/>
      <c r="R5" s="719"/>
      <c r="S5" s="719"/>
      <c r="T5" s="719"/>
      <c r="U5" s="719"/>
      <c r="V5" s="719"/>
      <c r="W5" s="719"/>
      <c r="X5" s="719"/>
      <c r="Y5" s="719"/>
      <c r="Z5" s="719"/>
      <c r="AA5" s="719"/>
      <c r="AB5" s="719"/>
    </row>
    <row r="6" spans="1:28" ht="15" customHeight="1">
      <c r="A6" s="291"/>
      <c r="B6" s="291"/>
      <c r="C6" s="291"/>
      <c r="D6" s="291"/>
      <c r="E6" s="719"/>
      <c r="F6" s="719"/>
      <c r="G6" s="719"/>
      <c r="H6" s="719"/>
      <c r="I6" s="719"/>
      <c r="J6" s="719"/>
      <c r="K6" s="719"/>
      <c r="L6" s="719"/>
      <c r="M6" s="719"/>
      <c r="N6" s="719"/>
      <c r="O6" s="719"/>
      <c r="P6" s="719"/>
      <c r="Q6" s="719"/>
      <c r="R6" s="719"/>
      <c r="S6" s="719"/>
      <c r="T6" s="719"/>
      <c r="U6" s="719"/>
      <c r="V6" s="719"/>
      <c r="W6" s="719"/>
      <c r="X6" s="719"/>
      <c r="Y6" s="719"/>
      <c r="Z6" s="719"/>
      <c r="AA6" s="719"/>
      <c r="AB6" s="719"/>
    </row>
    <row r="7" spans="1:28" ht="15" customHeight="1">
      <c r="A7" s="291"/>
      <c r="B7" s="291"/>
      <c r="C7" s="291"/>
      <c r="D7" s="291"/>
      <c r="E7" s="719"/>
      <c r="F7" s="719"/>
      <c r="G7" s="719"/>
      <c r="H7" s="719"/>
      <c r="I7" s="719"/>
      <c r="J7" s="719"/>
      <c r="K7" s="719"/>
      <c r="L7" s="719"/>
      <c r="M7" s="719"/>
      <c r="N7" s="719"/>
      <c r="O7" s="719"/>
      <c r="P7" s="719"/>
      <c r="Q7" s="719"/>
      <c r="R7" s="719"/>
      <c r="S7" s="719"/>
      <c r="T7" s="719"/>
      <c r="U7" s="719"/>
      <c r="V7" s="719"/>
      <c r="W7" s="719"/>
      <c r="X7" s="719"/>
      <c r="Y7" s="719"/>
      <c r="Z7" s="719"/>
      <c r="AA7" s="719"/>
      <c r="AB7" s="719"/>
    </row>
    <row r="8" spans="1:28" ht="15" customHeight="1">
      <c r="A8" s="710" t="s">
        <v>413</v>
      </c>
      <c r="B8" s="777"/>
      <c r="C8" s="777"/>
      <c r="D8" s="79"/>
      <c r="E8" s="712" t="s">
        <v>1408</v>
      </c>
      <c r="F8" s="777"/>
      <c r="G8" s="777"/>
      <c r="H8" s="777"/>
      <c r="I8" s="777"/>
      <c r="J8" s="777"/>
      <c r="K8" s="777"/>
      <c r="L8" s="777"/>
      <c r="M8" s="777"/>
      <c r="N8" s="777"/>
      <c r="O8" s="777"/>
      <c r="P8" s="777"/>
      <c r="Q8" s="777"/>
      <c r="R8" s="777"/>
      <c r="S8" s="777"/>
      <c r="T8" s="777"/>
      <c r="U8" s="777"/>
      <c r="V8" s="777"/>
      <c r="W8" s="777"/>
      <c r="X8" s="777"/>
      <c r="Y8" s="777"/>
      <c r="Z8" s="777"/>
    </row>
    <row r="9" spans="1:28" ht="15" customHeight="1">
      <c r="A9" s="710" t="s">
        <v>415</v>
      </c>
      <c r="B9" s="777"/>
      <c r="C9" s="777"/>
      <c r="D9" s="79"/>
      <c r="E9" s="712" t="s">
        <v>416</v>
      </c>
      <c r="F9" s="777"/>
      <c r="G9" s="777"/>
      <c r="H9" s="777"/>
      <c r="I9" s="777"/>
      <c r="J9" s="777"/>
      <c r="K9" s="777"/>
      <c r="L9" s="777"/>
      <c r="M9" s="777"/>
      <c r="N9" s="777"/>
      <c r="O9" s="777"/>
      <c r="P9" s="777"/>
      <c r="Q9" s="777"/>
      <c r="R9" s="777"/>
      <c r="S9" s="777"/>
      <c r="T9" s="777"/>
      <c r="U9" s="777"/>
      <c r="V9" s="777"/>
      <c r="W9" s="777"/>
      <c r="X9" s="777"/>
      <c r="Y9" s="777"/>
      <c r="Z9" s="777"/>
    </row>
    <row r="10" spans="1:28" ht="15" customHeight="1">
      <c r="A10" s="710"/>
      <c r="B10" s="777"/>
      <c r="C10" s="777"/>
      <c r="D10" s="79"/>
      <c r="E10" s="712" t="s">
        <v>1409</v>
      </c>
      <c r="F10" s="777"/>
      <c r="G10" s="777"/>
      <c r="H10" s="777"/>
      <c r="I10" s="777"/>
      <c r="J10" s="777"/>
      <c r="K10" s="777"/>
      <c r="L10" s="777"/>
      <c r="M10" s="777"/>
      <c r="N10" s="777"/>
      <c r="O10" s="777"/>
      <c r="P10" s="777"/>
      <c r="Q10" s="777"/>
      <c r="R10" s="777"/>
      <c r="S10" s="777"/>
      <c r="T10" s="777"/>
      <c r="U10" s="777"/>
      <c r="V10" s="777"/>
      <c r="W10" s="777"/>
      <c r="X10" s="777"/>
      <c r="Y10" s="777"/>
      <c r="Z10" s="777"/>
    </row>
    <row r="11" spans="1:28" ht="15" customHeight="1">
      <c r="A11" s="710" t="s">
        <v>417</v>
      </c>
      <c r="B11" s="777"/>
      <c r="C11" s="777"/>
      <c r="D11" s="79"/>
      <c r="E11" s="712" t="s">
        <v>486</v>
      </c>
      <c r="F11" s="777"/>
      <c r="G11" s="777"/>
      <c r="H11" s="777"/>
      <c r="I11" s="777"/>
      <c r="J11" s="777"/>
      <c r="K11" s="777"/>
      <c r="L11" s="777"/>
      <c r="M11" s="777"/>
      <c r="N11" s="777"/>
      <c r="O11" s="777"/>
      <c r="P11" s="777"/>
      <c r="Q11" s="777"/>
      <c r="R11" s="777"/>
      <c r="S11" s="777"/>
      <c r="T11" s="777"/>
      <c r="U11" s="777"/>
      <c r="V11" s="777"/>
      <c r="W11" s="777"/>
      <c r="X11" s="777"/>
      <c r="Y11" s="777"/>
      <c r="Z11" s="777"/>
    </row>
    <row r="12" spans="1:28" ht="15" customHeight="1">
      <c r="A12" s="710" t="s">
        <v>487</v>
      </c>
      <c r="B12" s="777"/>
      <c r="C12" s="777"/>
      <c r="D12" s="79"/>
      <c r="E12" s="712" t="s">
        <v>488</v>
      </c>
      <c r="F12" s="777"/>
      <c r="G12" s="777"/>
      <c r="H12" s="777"/>
      <c r="I12" s="777"/>
      <c r="J12" s="777"/>
      <c r="K12" s="777"/>
      <c r="L12" s="777"/>
      <c r="M12" s="777"/>
      <c r="N12" s="777"/>
      <c r="O12" s="777"/>
      <c r="P12" s="777"/>
      <c r="Q12" s="777"/>
      <c r="R12" s="777"/>
      <c r="S12" s="777"/>
      <c r="T12" s="777"/>
      <c r="U12" s="777"/>
      <c r="V12" s="777"/>
      <c r="W12" s="777"/>
      <c r="X12" s="777"/>
      <c r="Y12" s="777"/>
      <c r="Z12" s="777"/>
    </row>
    <row r="13" spans="1:28" ht="15" customHeight="1">
      <c r="A13" s="710" t="s">
        <v>421</v>
      </c>
      <c r="B13" s="777"/>
      <c r="C13" s="777"/>
      <c r="D13" s="79"/>
      <c r="E13" s="712" t="s">
        <v>1410</v>
      </c>
      <c r="F13" s="711"/>
      <c r="G13" s="711"/>
      <c r="H13" s="711"/>
      <c r="I13" s="711"/>
      <c r="J13" s="711"/>
      <c r="K13" s="711"/>
      <c r="L13" s="711"/>
      <c r="M13" s="711"/>
      <c r="N13" s="711"/>
      <c r="O13" s="711"/>
      <c r="P13" s="711"/>
      <c r="Q13" s="711"/>
      <c r="R13" s="711"/>
      <c r="S13" s="711"/>
      <c r="T13" s="711"/>
      <c r="U13" s="711"/>
      <c r="V13" s="711"/>
      <c r="W13" s="711"/>
      <c r="X13" s="711"/>
      <c r="Y13" s="711"/>
      <c r="Z13" s="711"/>
    </row>
    <row r="14" spans="1:28" ht="15" customHeight="1">
      <c r="A14" s="710" t="s">
        <v>422</v>
      </c>
      <c r="B14" s="777"/>
      <c r="C14" s="777"/>
      <c r="D14" s="79"/>
      <c r="E14" s="712" t="s">
        <v>1411</v>
      </c>
      <c r="F14" s="711"/>
      <c r="G14" s="711"/>
      <c r="H14" s="711"/>
      <c r="I14" s="711"/>
      <c r="J14" s="711"/>
      <c r="K14" s="711"/>
      <c r="L14" s="711"/>
      <c r="M14" s="711"/>
      <c r="N14" s="711"/>
      <c r="O14" s="711"/>
      <c r="P14" s="711"/>
      <c r="Q14" s="711"/>
      <c r="R14" s="711"/>
      <c r="S14" s="711"/>
      <c r="T14" s="711"/>
      <c r="U14" s="711"/>
      <c r="V14" s="711"/>
      <c r="W14" s="711"/>
      <c r="X14" s="711"/>
      <c r="Y14" s="711"/>
      <c r="Z14" s="711"/>
    </row>
    <row r="15" spans="1:28" ht="15" customHeight="1">
      <c r="A15" s="710" t="s">
        <v>423</v>
      </c>
      <c r="B15" s="777"/>
      <c r="C15" s="777"/>
      <c r="D15" s="79"/>
      <c r="E15" s="712" t="s">
        <v>2160</v>
      </c>
      <c r="F15" s="711"/>
      <c r="G15" s="711"/>
      <c r="H15" s="711"/>
      <c r="I15" s="711"/>
      <c r="J15" s="711"/>
      <c r="K15" s="711"/>
      <c r="L15" s="711"/>
      <c r="M15" s="711"/>
      <c r="N15" s="711"/>
      <c r="O15" s="711"/>
      <c r="P15" s="711"/>
      <c r="Q15" s="711"/>
      <c r="R15" s="711"/>
      <c r="S15" s="711"/>
      <c r="T15" s="711"/>
      <c r="U15" s="711"/>
      <c r="V15" s="711"/>
      <c r="W15" s="711"/>
      <c r="X15" s="711"/>
      <c r="Y15" s="711"/>
      <c r="Z15" s="711"/>
    </row>
    <row r="16" spans="1:28" ht="15" customHeight="1">
      <c r="A16" s="79"/>
      <c r="B16" s="79"/>
      <c r="C16" s="79"/>
      <c r="D16" s="79"/>
      <c r="E16" s="347" t="s">
        <v>1412</v>
      </c>
      <c r="F16" s="345"/>
      <c r="G16" s="345"/>
      <c r="H16" s="345"/>
      <c r="I16" s="345"/>
      <c r="J16" s="345"/>
      <c r="K16" s="345"/>
      <c r="L16" s="345"/>
      <c r="M16" s="345"/>
      <c r="N16" s="345"/>
      <c r="O16" s="345"/>
      <c r="P16" s="345"/>
      <c r="Q16" s="345"/>
      <c r="R16" s="345"/>
      <c r="S16" s="345"/>
      <c r="T16" s="345"/>
      <c r="U16" s="345"/>
      <c r="V16" s="345"/>
      <c r="W16" s="345"/>
      <c r="X16" s="345"/>
      <c r="Y16" s="345"/>
      <c r="Z16" s="345"/>
    </row>
    <row r="17" spans="1:28" ht="15" customHeight="1">
      <c r="A17" s="710" t="s">
        <v>424</v>
      </c>
      <c r="B17" s="777"/>
      <c r="C17" s="777"/>
      <c r="D17" s="79"/>
      <c r="E17" s="79" t="s">
        <v>425</v>
      </c>
      <c r="F17" s="712" t="s">
        <v>426</v>
      </c>
      <c r="G17" s="777"/>
      <c r="H17" s="777"/>
      <c r="I17" s="777"/>
      <c r="J17" s="777"/>
      <c r="K17" s="777"/>
      <c r="L17" s="777"/>
      <c r="M17" s="777"/>
      <c r="N17" s="777"/>
      <c r="O17" s="777"/>
      <c r="P17" s="777"/>
      <c r="Q17" s="777"/>
      <c r="R17" s="777"/>
      <c r="S17" s="777"/>
      <c r="T17" s="777"/>
      <c r="U17" s="777"/>
      <c r="V17" s="777"/>
      <c r="W17" s="777"/>
      <c r="X17" s="777"/>
      <c r="Y17" s="777"/>
      <c r="Z17" s="777"/>
    </row>
    <row r="18" spans="1:28" ht="15" customHeight="1">
      <c r="A18" s="79"/>
      <c r="B18" s="79"/>
      <c r="C18" s="79"/>
      <c r="D18" s="79"/>
      <c r="E18" s="79" t="s">
        <v>427</v>
      </c>
      <c r="F18" s="719" t="s">
        <v>490</v>
      </c>
      <c r="G18" s="719"/>
      <c r="H18" s="719"/>
      <c r="I18" s="719"/>
      <c r="J18" s="719"/>
      <c r="K18" s="719"/>
      <c r="L18" s="719"/>
      <c r="M18" s="719"/>
      <c r="N18" s="719"/>
      <c r="O18" s="719"/>
      <c r="P18" s="719"/>
      <c r="Q18" s="719"/>
      <c r="R18" s="719"/>
      <c r="S18" s="719"/>
      <c r="T18" s="719"/>
      <c r="U18" s="719"/>
      <c r="V18" s="719"/>
      <c r="W18" s="719"/>
      <c r="X18" s="719"/>
      <c r="Y18" s="719"/>
      <c r="Z18" s="719"/>
      <c r="AA18" s="719"/>
      <c r="AB18" s="719"/>
    </row>
    <row r="19" spans="1:28" ht="15" customHeight="1">
      <c r="A19" s="248"/>
      <c r="B19" s="248"/>
      <c r="C19" s="248"/>
      <c r="D19" s="248"/>
      <c r="E19" s="79"/>
      <c r="F19" s="719"/>
      <c r="G19" s="719"/>
      <c r="H19" s="719"/>
      <c r="I19" s="719"/>
      <c r="J19" s="719"/>
      <c r="K19" s="719"/>
      <c r="L19" s="719"/>
      <c r="M19" s="719"/>
      <c r="N19" s="719"/>
      <c r="O19" s="719"/>
      <c r="P19" s="719"/>
      <c r="Q19" s="719"/>
      <c r="R19" s="719"/>
      <c r="S19" s="719"/>
      <c r="T19" s="719"/>
      <c r="U19" s="719"/>
      <c r="V19" s="719"/>
      <c r="W19" s="719"/>
      <c r="X19" s="719"/>
      <c r="Y19" s="719"/>
      <c r="Z19" s="719"/>
      <c r="AA19" s="719"/>
      <c r="AB19" s="719"/>
    </row>
    <row r="20" spans="1:28" ht="15" customHeight="1">
      <c r="A20" s="248"/>
      <c r="B20" s="248"/>
      <c r="C20" s="248"/>
      <c r="D20" s="248"/>
      <c r="E20" s="79" t="s">
        <v>429</v>
      </c>
      <c r="F20" s="712" t="s">
        <v>491</v>
      </c>
      <c r="G20" s="777"/>
      <c r="H20" s="777"/>
      <c r="I20" s="777"/>
      <c r="J20" s="777"/>
      <c r="K20" s="777"/>
      <c r="L20" s="777"/>
      <c r="M20" s="777"/>
      <c r="N20" s="777"/>
      <c r="O20" s="777"/>
      <c r="P20" s="777"/>
      <c r="Q20" s="777"/>
      <c r="R20" s="777"/>
      <c r="S20" s="777"/>
      <c r="T20" s="777"/>
      <c r="U20" s="777"/>
      <c r="V20" s="777"/>
      <c r="W20" s="777"/>
      <c r="X20" s="777"/>
      <c r="Y20" s="777"/>
      <c r="Z20" s="777"/>
    </row>
    <row r="21" spans="1:28" ht="15" customHeight="1">
      <c r="A21" s="79"/>
      <c r="B21" s="79"/>
      <c r="C21" s="79"/>
      <c r="D21" s="79"/>
      <c r="E21" s="79" t="s">
        <v>431</v>
      </c>
      <c r="F21" s="716" t="s">
        <v>492</v>
      </c>
      <c r="G21" s="716"/>
      <c r="H21" s="716"/>
      <c r="I21" s="716"/>
      <c r="J21" s="716"/>
      <c r="K21" s="716"/>
      <c r="L21" s="716"/>
      <c r="M21" s="716"/>
      <c r="N21" s="716"/>
      <c r="O21" s="716"/>
      <c r="P21" s="716"/>
      <c r="Q21" s="716"/>
      <c r="R21" s="716"/>
      <c r="S21" s="716"/>
      <c r="T21" s="716"/>
      <c r="U21" s="716"/>
      <c r="V21" s="716"/>
      <c r="W21" s="716"/>
      <c r="X21" s="716"/>
      <c r="Y21" s="716"/>
      <c r="Z21" s="716"/>
      <c r="AA21" s="716"/>
      <c r="AB21" s="716"/>
    </row>
    <row r="22" spans="1:28" ht="15" customHeight="1">
      <c r="A22" s="79"/>
      <c r="B22" s="79"/>
      <c r="C22" s="79"/>
      <c r="D22" s="79"/>
      <c r="E22" s="79"/>
      <c r="F22" s="716"/>
      <c r="G22" s="716"/>
      <c r="H22" s="716"/>
      <c r="I22" s="716"/>
      <c r="J22" s="716"/>
      <c r="K22" s="716"/>
      <c r="L22" s="716"/>
      <c r="M22" s="716"/>
      <c r="N22" s="716"/>
      <c r="O22" s="716"/>
      <c r="P22" s="716"/>
      <c r="Q22" s="716"/>
      <c r="R22" s="716"/>
      <c r="S22" s="716"/>
      <c r="T22" s="716"/>
      <c r="U22" s="716"/>
      <c r="V22" s="716"/>
      <c r="W22" s="716"/>
      <c r="X22" s="716"/>
      <c r="Y22" s="716"/>
      <c r="Z22" s="716"/>
      <c r="AA22" s="716"/>
      <c r="AB22" s="716"/>
    </row>
    <row r="23" spans="1:28" ht="15" customHeight="1">
      <c r="A23" s="79"/>
      <c r="B23" s="79"/>
      <c r="C23" s="79"/>
      <c r="D23" s="79"/>
      <c r="E23" s="229" t="s">
        <v>433</v>
      </c>
      <c r="F23" s="715" t="s">
        <v>493</v>
      </c>
      <c r="G23" s="715"/>
      <c r="H23" s="715"/>
      <c r="I23" s="715"/>
      <c r="J23" s="715"/>
      <c r="K23" s="715"/>
      <c r="L23" s="715"/>
      <c r="M23" s="715"/>
      <c r="N23" s="715"/>
      <c r="O23" s="715"/>
      <c r="P23" s="715"/>
      <c r="Q23" s="715"/>
      <c r="R23" s="715"/>
      <c r="S23" s="715"/>
      <c r="T23" s="715"/>
      <c r="U23" s="715"/>
      <c r="V23" s="715"/>
      <c r="W23" s="715"/>
      <c r="X23" s="715"/>
      <c r="Y23" s="715"/>
      <c r="Z23" s="715"/>
      <c r="AA23" s="715"/>
      <c r="AB23" s="715"/>
    </row>
    <row r="24" spans="1:28" ht="15" customHeight="1">
      <c r="A24" s="79"/>
      <c r="B24" s="79"/>
      <c r="C24" s="79"/>
      <c r="D24" s="79"/>
      <c r="E24" s="229"/>
      <c r="F24" s="715"/>
      <c r="G24" s="715"/>
      <c r="H24" s="715"/>
      <c r="I24" s="715"/>
      <c r="J24" s="715"/>
      <c r="K24" s="715"/>
      <c r="L24" s="715"/>
      <c r="M24" s="715"/>
      <c r="N24" s="715"/>
      <c r="O24" s="715"/>
      <c r="P24" s="715"/>
      <c r="Q24" s="715"/>
      <c r="R24" s="715"/>
      <c r="S24" s="715"/>
      <c r="T24" s="715"/>
      <c r="U24" s="715"/>
      <c r="V24" s="715"/>
      <c r="W24" s="715"/>
      <c r="X24" s="715"/>
      <c r="Y24" s="715"/>
      <c r="Z24" s="715"/>
      <c r="AA24" s="715"/>
      <c r="AB24" s="715"/>
    </row>
    <row r="25" spans="1:28" ht="15" customHeight="1">
      <c r="A25" s="79"/>
      <c r="B25" s="79"/>
      <c r="C25" s="79"/>
      <c r="D25" s="79"/>
      <c r="E25" s="229" t="s">
        <v>383</v>
      </c>
      <c r="F25" s="715" t="s">
        <v>494</v>
      </c>
      <c r="G25" s="715"/>
      <c r="H25" s="715"/>
      <c r="I25" s="715"/>
      <c r="J25" s="715"/>
      <c r="K25" s="715"/>
      <c r="L25" s="715"/>
      <c r="M25" s="715"/>
      <c r="N25" s="715"/>
      <c r="O25" s="715"/>
      <c r="P25" s="715"/>
      <c r="Q25" s="715"/>
      <c r="R25" s="715"/>
      <c r="S25" s="715"/>
      <c r="T25" s="715"/>
      <c r="U25" s="715"/>
      <c r="V25" s="715"/>
      <c r="W25" s="715"/>
      <c r="X25" s="715"/>
      <c r="Y25" s="715"/>
      <c r="Z25" s="715"/>
      <c r="AA25" s="715"/>
      <c r="AB25" s="715"/>
    </row>
    <row r="26" spans="1:28" ht="15" customHeight="1">
      <c r="A26" s="79"/>
      <c r="B26" s="79"/>
      <c r="C26" s="79"/>
      <c r="D26" s="79"/>
      <c r="E26" s="229"/>
      <c r="F26" s="715"/>
      <c r="G26" s="715"/>
      <c r="H26" s="715"/>
      <c r="I26" s="715"/>
      <c r="J26" s="715"/>
      <c r="K26" s="715"/>
      <c r="L26" s="715"/>
      <c r="M26" s="715"/>
      <c r="N26" s="715"/>
      <c r="O26" s="715"/>
      <c r="P26" s="715"/>
      <c r="Q26" s="715"/>
      <c r="R26" s="715"/>
      <c r="S26" s="715"/>
      <c r="T26" s="715"/>
      <c r="U26" s="715"/>
      <c r="V26" s="715"/>
      <c r="W26" s="715"/>
      <c r="X26" s="715"/>
      <c r="Y26" s="715"/>
      <c r="Z26" s="715"/>
      <c r="AA26" s="715"/>
      <c r="AB26" s="715"/>
    </row>
    <row r="27" spans="1:28" ht="15" customHeight="1">
      <c r="A27" s="79"/>
      <c r="B27" s="79"/>
      <c r="C27" s="79"/>
      <c r="D27" s="79"/>
      <c r="E27" s="229" t="s">
        <v>495</v>
      </c>
      <c r="F27" s="227" t="s">
        <v>496</v>
      </c>
      <c r="G27" s="81"/>
      <c r="H27" s="227"/>
      <c r="I27" s="227"/>
      <c r="J27" s="227"/>
      <c r="K27" s="227"/>
      <c r="L27" s="227"/>
      <c r="M27" s="227"/>
      <c r="N27" s="227"/>
      <c r="O27" s="227"/>
      <c r="P27" s="227"/>
      <c r="Q27" s="227"/>
      <c r="R27" s="227"/>
      <c r="S27" s="227"/>
      <c r="T27" s="227"/>
      <c r="U27" s="227"/>
      <c r="V27" s="227"/>
      <c r="W27" s="227"/>
      <c r="X27" s="227"/>
      <c r="Y27" s="227"/>
      <c r="Z27" s="227"/>
    </row>
    <row r="28" spans="1:28" ht="15" customHeight="1">
      <c r="A28" s="79"/>
      <c r="B28" s="79"/>
      <c r="C28" s="79"/>
      <c r="D28" s="79"/>
      <c r="E28" s="229" t="s">
        <v>497</v>
      </c>
      <c r="F28" s="227" t="s">
        <v>498</v>
      </c>
      <c r="G28" s="227"/>
      <c r="H28" s="227"/>
      <c r="I28" s="227"/>
      <c r="J28" s="227"/>
      <c r="K28" s="227"/>
      <c r="L28" s="227"/>
      <c r="M28" s="227"/>
      <c r="N28" s="227"/>
      <c r="O28" s="227"/>
      <c r="P28" s="227"/>
      <c r="Q28" s="227"/>
      <c r="R28" s="227"/>
      <c r="S28" s="227"/>
      <c r="T28" s="227"/>
      <c r="U28" s="227"/>
      <c r="V28" s="227"/>
      <c r="W28" s="227"/>
      <c r="X28" s="227"/>
      <c r="Y28" s="227"/>
      <c r="Z28" s="227"/>
    </row>
    <row r="29" spans="1:28" ht="15" customHeight="1">
      <c r="A29" s="79"/>
      <c r="B29" s="79"/>
      <c r="C29" s="79"/>
      <c r="D29" s="79"/>
      <c r="E29" s="229" t="s">
        <v>499</v>
      </c>
      <c r="F29" s="227" t="s">
        <v>500</v>
      </c>
      <c r="G29" s="227"/>
      <c r="H29" s="227"/>
      <c r="I29" s="227"/>
      <c r="J29" s="227"/>
      <c r="K29" s="227"/>
      <c r="L29" s="227"/>
      <c r="M29" s="227"/>
      <c r="N29" s="227"/>
      <c r="O29" s="227"/>
      <c r="P29" s="227"/>
      <c r="Q29" s="227"/>
      <c r="R29" s="227"/>
      <c r="S29" s="227"/>
      <c r="T29" s="227"/>
      <c r="U29" s="227"/>
      <c r="V29" s="227"/>
      <c r="W29" s="227"/>
      <c r="X29" s="227"/>
      <c r="Y29" s="227"/>
      <c r="Z29" s="227"/>
    </row>
    <row r="30" spans="1:28" ht="15" customHeight="1">
      <c r="A30" s="710" t="s">
        <v>435</v>
      </c>
      <c r="B30" s="777"/>
      <c r="C30" s="777"/>
      <c r="D30" s="79"/>
      <c r="E30" s="227" t="s">
        <v>501</v>
      </c>
      <c r="F30" s="227"/>
      <c r="G30" s="227"/>
      <c r="H30" s="227"/>
      <c r="I30" s="227"/>
      <c r="J30" s="227"/>
      <c r="K30" s="227"/>
      <c r="L30" s="227"/>
      <c r="M30" s="227"/>
      <c r="N30" s="227"/>
      <c r="O30" s="227"/>
      <c r="P30" s="227"/>
      <c r="Q30" s="227"/>
      <c r="R30" s="227"/>
      <c r="S30" s="227"/>
      <c r="T30" s="227"/>
      <c r="U30" s="227"/>
      <c r="V30" s="227"/>
      <c r="W30" s="227"/>
      <c r="X30" s="227"/>
      <c r="Y30" s="227"/>
      <c r="Z30" s="227"/>
    </row>
    <row r="31" spans="1:28" ht="15" customHeight="1">
      <c r="A31" s="79"/>
      <c r="B31" s="79"/>
      <c r="C31" s="79"/>
      <c r="D31" s="79"/>
      <c r="E31" s="712" t="s">
        <v>502</v>
      </c>
      <c r="F31" s="777"/>
      <c r="G31" s="777"/>
      <c r="H31" s="777"/>
      <c r="I31" s="777"/>
      <c r="J31" s="777"/>
      <c r="K31" s="777"/>
      <c r="L31" s="777"/>
      <c r="M31" s="777"/>
      <c r="N31" s="777"/>
      <c r="O31" s="777"/>
      <c r="P31" s="777"/>
      <c r="Q31" s="777"/>
      <c r="R31" s="777"/>
      <c r="S31" s="777"/>
      <c r="T31" s="777"/>
      <c r="U31" s="777"/>
      <c r="V31" s="777"/>
      <c r="W31" s="777"/>
      <c r="X31" s="777"/>
      <c r="Y31" s="777"/>
      <c r="Z31" s="777"/>
    </row>
    <row r="32" spans="1:28" ht="15" customHeight="1">
      <c r="A32" s="710" t="s">
        <v>436</v>
      </c>
      <c r="B32" s="777"/>
      <c r="C32" s="777"/>
      <c r="D32" s="79"/>
      <c r="E32" s="79" t="s">
        <v>425</v>
      </c>
      <c r="F32" s="714" t="s">
        <v>503</v>
      </c>
      <c r="G32" s="714"/>
      <c r="H32" s="714"/>
      <c r="I32" s="714"/>
      <c r="J32" s="714"/>
      <c r="K32" s="714"/>
      <c r="L32" s="714"/>
      <c r="M32" s="714"/>
      <c r="N32" s="714"/>
      <c r="O32" s="714"/>
      <c r="P32" s="714"/>
      <c r="Q32" s="714"/>
      <c r="R32" s="714"/>
      <c r="S32" s="714"/>
      <c r="T32" s="714"/>
      <c r="U32" s="714"/>
      <c r="V32" s="714"/>
      <c r="W32" s="714"/>
      <c r="X32" s="714"/>
      <c r="Y32" s="714"/>
      <c r="Z32" s="714"/>
      <c r="AA32" s="714"/>
    </row>
    <row r="33" spans="1:28" ht="15" customHeight="1">
      <c r="A33" s="248"/>
      <c r="B33" s="248"/>
      <c r="C33" s="248"/>
      <c r="D33" s="248"/>
      <c r="E33" s="79" t="s">
        <v>427</v>
      </c>
      <c r="F33" s="714" t="s">
        <v>438</v>
      </c>
      <c r="G33" s="777"/>
      <c r="H33" s="777"/>
      <c r="I33" s="777"/>
      <c r="J33" s="777"/>
      <c r="K33" s="777"/>
      <c r="L33" s="777"/>
      <c r="M33" s="777"/>
      <c r="N33" s="777"/>
      <c r="O33" s="777"/>
      <c r="P33" s="777"/>
      <c r="Q33" s="777"/>
      <c r="R33" s="777"/>
      <c r="S33" s="777"/>
      <c r="T33" s="777"/>
      <c r="U33" s="777"/>
      <c r="V33" s="777"/>
      <c r="W33" s="777"/>
      <c r="X33" s="777"/>
      <c r="Y33" s="777"/>
      <c r="Z33" s="777"/>
    </row>
    <row r="34" spans="1:28" ht="15" customHeight="1">
      <c r="A34" s="248"/>
      <c r="B34" s="248"/>
      <c r="C34" s="248"/>
      <c r="D34" s="248"/>
      <c r="E34" s="79" t="s">
        <v>429</v>
      </c>
      <c r="F34" s="715" t="s">
        <v>1933</v>
      </c>
      <c r="G34" s="715"/>
      <c r="H34" s="715"/>
      <c r="I34" s="715"/>
      <c r="J34" s="715"/>
      <c r="K34" s="715"/>
      <c r="L34" s="715"/>
      <c r="M34" s="715"/>
      <c r="N34" s="715"/>
      <c r="O34" s="715"/>
      <c r="P34" s="715"/>
      <c r="Q34" s="715"/>
      <c r="R34" s="715"/>
      <c r="S34" s="715"/>
      <c r="T34" s="715"/>
      <c r="U34" s="715"/>
      <c r="V34" s="715"/>
      <c r="W34" s="715"/>
      <c r="X34" s="715"/>
      <c r="Y34" s="715"/>
      <c r="Z34" s="715"/>
      <c r="AA34" s="715"/>
      <c r="AB34" s="715"/>
    </row>
    <row r="35" spans="1:28" ht="15" customHeight="1">
      <c r="A35" s="248"/>
      <c r="B35" s="248"/>
      <c r="C35" s="248"/>
      <c r="D35" s="248"/>
      <c r="E35" s="79"/>
      <c r="F35" s="715"/>
      <c r="G35" s="715"/>
      <c r="H35" s="715"/>
      <c r="I35" s="715"/>
      <c r="J35" s="715"/>
      <c r="K35" s="715"/>
      <c r="L35" s="715"/>
      <c r="M35" s="715"/>
      <c r="N35" s="715"/>
      <c r="O35" s="715"/>
      <c r="P35" s="715"/>
      <c r="Q35" s="715"/>
      <c r="R35" s="715"/>
      <c r="S35" s="715"/>
      <c r="T35" s="715"/>
      <c r="U35" s="715"/>
      <c r="V35" s="715"/>
      <c r="W35" s="715"/>
      <c r="X35" s="715"/>
      <c r="Y35" s="715"/>
      <c r="Z35" s="715"/>
      <c r="AA35" s="715"/>
      <c r="AB35" s="715"/>
    </row>
    <row r="36" spans="1:28" ht="15" customHeight="1">
      <c r="A36" s="248"/>
      <c r="B36" s="248"/>
      <c r="C36" s="248"/>
      <c r="D36" s="248"/>
      <c r="E36" s="79"/>
      <c r="F36" s="715"/>
      <c r="G36" s="715"/>
      <c r="H36" s="715"/>
      <c r="I36" s="715"/>
      <c r="J36" s="715"/>
      <c r="K36" s="715"/>
      <c r="L36" s="715"/>
      <c r="M36" s="715"/>
      <c r="N36" s="715"/>
      <c r="O36" s="715"/>
      <c r="P36" s="715"/>
      <c r="Q36" s="715"/>
      <c r="R36" s="715"/>
      <c r="S36" s="715"/>
      <c r="T36" s="715"/>
      <c r="U36" s="715"/>
      <c r="V36" s="715"/>
      <c r="W36" s="715"/>
      <c r="X36" s="715"/>
      <c r="Y36" s="715"/>
      <c r="Z36" s="715"/>
      <c r="AA36" s="715"/>
      <c r="AB36" s="715"/>
    </row>
    <row r="37" spans="1:28" ht="15" customHeight="1">
      <c r="A37" s="248"/>
      <c r="B37" s="248"/>
      <c r="C37" s="248"/>
      <c r="D37" s="248"/>
      <c r="E37" s="79" t="s">
        <v>431</v>
      </c>
      <c r="F37" s="715" t="s">
        <v>504</v>
      </c>
      <c r="G37" s="715"/>
      <c r="H37" s="715"/>
      <c r="I37" s="715"/>
      <c r="J37" s="715"/>
      <c r="K37" s="715"/>
      <c r="L37" s="715"/>
      <c r="M37" s="715"/>
      <c r="N37" s="715"/>
      <c r="O37" s="715"/>
      <c r="P37" s="715"/>
      <c r="Q37" s="715"/>
      <c r="R37" s="715"/>
      <c r="S37" s="715"/>
      <c r="T37" s="715"/>
      <c r="U37" s="715"/>
      <c r="V37" s="715"/>
      <c r="W37" s="715"/>
      <c r="X37" s="715"/>
      <c r="Y37" s="715"/>
      <c r="Z37" s="715"/>
      <c r="AA37" s="715"/>
      <c r="AB37" s="715"/>
    </row>
    <row r="38" spans="1:28" ht="15" customHeight="1">
      <c r="A38" s="248"/>
      <c r="B38" s="248"/>
      <c r="C38" s="248"/>
      <c r="D38" s="248"/>
      <c r="E38" s="79"/>
      <c r="F38" s="715"/>
      <c r="G38" s="715"/>
      <c r="H38" s="715"/>
      <c r="I38" s="715"/>
      <c r="J38" s="715"/>
      <c r="K38" s="715"/>
      <c r="L38" s="715"/>
      <c r="M38" s="715"/>
      <c r="N38" s="715"/>
      <c r="O38" s="715"/>
      <c r="P38" s="715"/>
      <c r="Q38" s="715"/>
      <c r="R38" s="715"/>
      <c r="S38" s="715"/>
      <c r="T38" s="715"/>
      <c r="U38" s="715"/>
      <c r="V38" s="715"/>
      <c r="W38" s="715"/>
      <c r="X38" s="715"/>
      <c r="Y38" s="715"/>
      <c r="Z38" s="715"/>
      <c r="AA38" s="715"/>
      <c r="AB38" s="715"/>
    </row>
    <row r="39" spans="1:28" ht="15" customHeight="1">
      <c r="A39" s="248"/>
      <c r="B39" s="248"/>
      <c r="C39" s="248"/>
      <c r="D39" s="248"/>
      <c r="E39" s="79"/>
      <c r="F39" s="715"/>
      <c r="G39" s="715"/>
      <c r="H39" s="715"/>
      <c r="I39" s="715"/>
      <c r="J39" s="715"/>
      <c r="K39" s="715"/>
      <c r="L39" s="715"/>
      <c r="M39" s="715"/>
      <c r="N39" s="715"/>
      <c r="O39" s="715"/>
      <c r="P39" s="715"/>
      <c r="Q39" s="715"/>
      <c r="R39" s="715"/>
      <c r="S39" s="715"/>
      <c r="T39" s="715"/>
      <c r="U39" s="715"/>
      <c r="V39" s="715"/>
      <c r="W39" s="715"/>
      <c r="X39" s="715"/>
      <c r="Y39" s="715"/>
      <c r="Z39" s="715"/>
      <c r="AA39" s="715"/>
      <c r="AB39" s="715"/>
    </row>
    <row r="40" spans="1:28" ht="15" customHeight="1">
      <c r="A40" s="248"/>
      <c r="B40" s="248"/>
      <c r="C40" s="248"/>
      <c r="D40" s="248"/>
      <c r="E40" s="79"/>
      <c r="F40" s="715"/>
      <c r="G40" s="715"/>
      <c r="H40" s="715"/>
      <c r="I40" s="715"/>
      <c r="J40" s="715"/>
      <c r="K40" s="715"/>
      <c r="L40" s="715"/>
      <c r="M40" s="715"/>
      <c r="N40" s="715"/>
      <c r="O40" s="715"/>
      <c r="P40" s="715"/>
      <c r="Q40" s="715"/>
      <c r="R40" s="715"/>
      <c r="S40" s="715"/>
      <c r="T40" s="715"/>
      <c r="U40" s="715"/>
      <c r="V40" s="715"/>
      <c r="W40" s="715"/>
      <c r="X40" s="715"/>
      <c r="Y40" s="715"/>
      <c r="Z40" s="715"/>
      <c r="AA40" s="715"/>
      <c r="AB40" s="715"/>
    </row>
    <row r="41" spans="1:28" ht="15" customHeight="1">
      <c r="A41" s="248"/>
      <c r="B41" s="248"/>
      <c r="C41" s="248"/>
      <c r="D41" s="248"/>
      <c r="E41" s="79" t="s">
        <v>433</v>
      </c>
      <c r="F41" s="715" t="s">
        <v>505</v>
      </c>
      <c r="G41" s="777"/>
      <c r="H41" s="777"/>
      <c r="I41" s="777"/>
      <c r="J41" s="777"/>
      <c r="K41" s="777"/>
      <c r="L41" s="777"/>
      <c r="M41" s="777"/>
      <c r="N41" s="777"/>
      <c r="O41" s="777"/>
      <c r="P41" s="777"/>
      <c r="Q41" s="777"/>
      <c r="R41" s="777"/>
      <c r="S41" s="777"/>
      <c r="T41" s="777"/>
      <c r="U41" s="777"/>
      <c r="V41" s="777"/>
      <c r="W41" s="777"/>
      <c r="X41" s="777"/>
      <c r="Y41" s="777"/>
      <c r="Z41" s="777"/>
    </row>
    <row r="42" spans="1:28" ht="15" customHeight="1">
      <c r="A42" s="710" t="s">
        <v>441</v>
      </c>
      <c r="B42" s="777"/>
      <c r="C42" s="777"/>
      <c r="D42" s="79"/>
      <c r="E42" s="79" t="s">
        <v>425</v>
      </c>
      <c r="F42" s="712" t="s">
        <v>506</v>
      </c>
      <c r="G42" s="777"/>
      <c r="H42" s="777"/>
      <c r="I42" s="777"/>
      <c r="J42" s="777"/>
      <c r="K42" s="777"/>
      <c r="L42" s="777"/>
      <c r="M42" s="777"/>
      <c r="N42" s="777"/>
      <c r="O42" s="777"/>
      <c r="P42" s="777"/>
      <c r="Q42" s="777"/>
      <c r="R42" s="777"/>
      <c r="S42" s="777"/>
      <c r="T42" s="777"/>
      <c r="U42" s="777"/>
      <c r="V42" s="777"/>
      <c r="W42" s="777"/>
      <c r="X42" s="777"/>
      <c r="Y42" s="777"/>
      <c r="Z42" s="777"/>
    </row>
    <row r="43" spans="1:28" ht="15" customHeight="1">
      <c r="A43" s="249"/>
      <c r="B43" s="248"/>
      <c r="C43" s="248"/>
      <c r="D43" s="248"/>
      <c r="E43" s="79" t="s">
        <v>427</v>
      </c>
      <c r="F43" s="716" t="s">
        <v>507</v>
      </c>
      <c r="G43" s="716"/>
      <c r="H43" s="716"/>
      <c r="I43" s="716"/>
      <c r="J43" s="716"/>
      <c r="K43" s="716"/>
      <c r="L43" s="716"/>
      <c r="M43" s="716"/>
      <c r="N43" s="716"/>
      <c r="O43" s="716"/>
      <c r="P43" s="716"/>
      <c r="Q43" s="716"/>
      <c r="R43" s="716"/>
      <c r="S43" s="716"/>
      <c r="T43" s="716"/>
      <c r="U43" s="716"/>
      <c r="V43" s="716"/>
      <c r="W43" s="716"/>
      <c r="X43" s="716"/>
      <c r="Y43" s="716"/>
      <c r="Z43" s="716"/>
      <c r="AA43" s="716"/>
      <c r="AB43" s="716"/>
    </row>
    <row r="44" spans="1:28" ht="15" customHeight="1">
      <c r="A44" s="249"/>
      <c r="B44" s="248"/>
      <c r="C44" s="248"/>
      <c r="D44" s="248"/>
      <c r="E44" s="79"/>
      <c r="F44" s="716"/>
      <c r="G44" s="716"/>
      <c r="H44" s="716"/>
      <c r="I44" s="716"/>
      <c r="J44" s="716"/>
      <c r="K44" s="716"/>
      <c r="L44" s="716"/>
      <c r="M44" s="716"/>
      <c r="N44" s="716"/>
      <c r="O44" s="716"/>
      <c r="P44" s="716"/>
      <c r="Q44" s="716"/>
      <c r="R44" s="716"/>
      <c r="S44" s="716"/>
      <c r="T44" s="716"/>
      <c r="U44" s="716"/>
      <c r="V44" s="716"/>
      <c r="W44" s="716"/>
      <c r="X44" s="716"/>
      <c r="Y44" s="716"/>
      <c r="Z44" s="716"/>
      <c r="AA44" s="716"/>
      <c r="AB44" s="716"/>
    </row>
    <row r="45" spans="1:28" ht="15" customHeight="1">
      <c r="A45" s="249"/>
      <c r="B45" s="248"/>
      <c r="C45" s="248"/>
      <c r="D45" s="248"/>
      <c r="E45" s="79" t="s">
        <v>429</v>
      </c>
      <c r="F45" s="712" t="s">
        <v>508</v>
      </c>
      <c r="G45" s="777"/>
      <c r="H45" s="777"/>
      <c r="I45" s="777"/>
      <c r="J45" s="777"/>
      <c r="K45" s="777"/>
      <c r="L45" s="777"/>
      <c r="M45" s="777"/>
      <c r="N45" s="777"/>
      <c r="O45" s="777"/>
      <c r="P45" s="777"/>
      <c r="Q45" s="777"/>
      <c r="R45" s="777"/>
      <c r="S45" s="777"/>
      <c r="T45" s="777"/>
      <c r="U45" s="777"/>
      <c r="V45" s="777"/>
      <c r="W45" s="777"/>
      <c r="X45" s="777"/>
      <c r="Y45" s="777"/>
      <c r="Z45" s="777"/>
    </row>
    <row r="46" spans="1:28" ht="15" customHeight="1">
      <c r="A46" s="710" t="s">
        <v>445</v>
      </c>
      <c r="B46" s="777"/>
      <c r="C46" s="777"/>
      <c r="D46" s="79"/>
      <c r="E46" s="79" t="s">
        <v>425</v>
      </c>
      <c r="F46" s="227" t="s">
        <v>509</v>
      </c>
      <c r="G46" s="227"/>
      <c r="H46" s="227"/>
      <c r="I46" s="227"/>
      <c r="J46" s="227"/>
      <c r="K46" s="227"/>
      <c r="L46" s="227"/>
      <c r="M46" s="227"/>
      <c r="N46" s="227"/>
      <c r="O46" s="227"/>
      <c r="P46" s="227"/>
      <c r="Q46" s="227"/>
      <c r="R46" s="227"/>
      <c r="S46" s="227"/>
      <c r="T46" s="227"/>
      <c r="U46" s="227"/>
      <c r="V46" s="227"/>
      <c r="W46" s="227"/>
      <c r="X46" s="227"/>
      <c r="Y46" s="227"/>
      <c r="Z46" s="227"/>
    </row>
    <row r="47" spans="1:28" ht="15" customHeight="1">
      <c r="A47" s="79"/>
      <c r="B47" s="79"/>
      <c r="C47" s="79"/>
      <c r="D47" s="79"/>
      <c r="E47" s="79" t="s">
        <v>427</v>
      </c>
      <c r="F47" s="712" t="s">
        <v>510</v>
      </c>
      <c r="G47" s="777"/>
      <c r="H47" s="777"/>
      <c r="I47" s="777"/>
      <c r="J47" s="777"/>
      <c r="K47" s="777"/>
      <c r="L47" s="777"/>
      <c r="M47" s="777"/>
      <c r="N47" s="777"/>
      <c r="O47" s="777"/>
      <c r="P47" s="777"/>
      <c r="Q47" s="777"/>
      <c r="R47" s="777"/>
      <c r="S47" s="777"/>
      <c r="T47" s="777"/>
      <c r="U47" s="777"/>
      <c r="V47" s="777"/>
      <c r="W47" s="777"/>
      <c r="X47" s="777"/>
      <c r="Y47" s="777"/>
      <c r="Z47" s="777"/>
    </row>
    <row r="48" spans="1:28" ht="15" customHeight="1">
      <c r="A48" s="79"/>
      <c r="B48" s="79"/>
      <c r="C48" s="79"/>
      <c r="D48" s="79"/>
      <c r="E48" s="79" t="s">
        <v>429</v>
      </c>
      <c r="F48" s="778" t="s">
        <v>511</v>
      </c>
      <c r="G48" s="777"/>
      <c r="H48" s="777"/>
      <c r="I48" s="777"/>
      <c r="J48" s="777"/>
      <c r="K48" s="777"/>
      <c r="L48" s="777"/>
      <c r="M48" s="777"/>
      <c r="N48" s="777"/>
      <c r="O48" s="777"/>
      <c r="P48" s="777"/>
      <c r="Q48" s="777"/>
      <c r="R48" s="777"/>
      <c r="S48" s="777"/>
      <c r="T48" s="777"/>
      <c r="U48" s="777"/>
      <c r="V48" s="777"/>
      <c r="W48" s="777"/>
      <c r="X48" s="777"/>
      <c r="Y48" s="777"/>
      <c r="Z48" s="777"/>
    </row>
    <row r="49" spans="1:28" ht="15" customHeight="1">
      <c r="A49" s="81"/>
      <c r="B49" s="81"/>
      <c r="C49" s="81"/>
      <c r="D49" s="79"/>
      <c r="E49" s="79" t="s">
        <v>431</v>
      </c>
      <c r="F49" s="712" t="s">
        <v>449</v>
      </c>
      <c r="G49" s="777"/>
      <c r="H49" s="777"/>
      <c r="I49" s="777"/>
      <c r="J49" s="777"/>
      <c r="K49" s="777"/>
      <c r="L49" s="777"/>
      <c r="M49" s="777"/>
      <c r="N49" s="777"/>
      <c r="O49" s="777"/>
      <c r="P49" s="777"/>
      <c r="Q49" s="777"/>
      <c r="R49" s="777"/>
      <c r="S49" s="777"/>
      <c r="T49" s="777"/>
      <c r="U49" s="777"/>
      <c r="V49" s="777"/>
      <c r="W49" s="777"/>
      <c r="X49" s="777"/>
      <c r="Y49" s="777"/>
      <c r="Z49" s="777"/>
    </row>
    <row r="50" spans="1:28" ht="15" customHeight="1">
      <c r="A50" s="79"/>
      <c r="B50" s="79"/>
      <c r="C50" s="79"/>
      <c r="D50" s="79"/>
      <c r="E50" s="79" t="s">
        <v>433</v>
      </c>
      <c r="F50" s="719" t="s">
        <v>512</v>
      </c>
      <c r="G50" s="719"/>
      <c r="H50" s="719"/>
      <c r="I50" s="719"/>
      <c r="J50" s="719"/>
      <c r="K50" s="719"/>
      <c r="L50" s="719"/>
      <c r="M50" s="719"/>
      <c r="N50" s="719"/>
      <c r="O50" s="719"/>
      <c r="P50" s="719"/>
      <c r="Q50" s="719"/>
      <c r="R50" s="719"/>
      <c r="S50" s="719"/>
      <c r="T50" s="719"/>
      <c r="U50" s="719"/>
      <c r="V50" s="719"/>
      <c r="W50" s="719"/>
      <c r="X50" s="719"/>
      <c r="Y50" s="719"/>
      <c r="Z50" s="719"/>
      <c r="AA50" s="719"/>
      <c r="AB50" s="719"/>
    </row>
    <row r="51" spans="1:28" ht="15" customHeight="1">
      <c r="A51" s="79"/>
      <c r="B51" s="79"/>
      <c r="C51" s="79"/>
      <c r="D51" s="79"/>
      <c r="E51" s="79" t="s">
        <v>383</v>
      </c>
      <c r="F51" s="722" t="s">
        <v>513</v>
      </c>
      <c r="G51" s="722"/>
      <c r="H51" s="722"/>
      <c r="I51" s="722"/>
      <c r="J51" s="722"/>
      <c r="K51" s="722"/>
      <c r="L51" s="722"/>
      <c r="M51" s="722"/>
      <c r="N51" s="722"/>
      <c r="O51" s="722"/>
      <c r="P51" s="722"/>
      <c r="Q51" s="722"/>
      <c r="R51" s="722"/>
      <c r="S51" s="722"/>
      <c r="T51" s="722"/>
      <c r="U51" s="722"/>
      <c r="V51" s="722"/>
      <c r="W51" s="722"/>
      <c r="X51" s="722"/>
      <c r="Y51" s="722"/>
      <c r="Z51" s="722"/>
      <c r="AA51" s="722"/>
      <c r="AB51" s="722"/>
    </row>
    <row r="52" spans="1:28" ht="15" customHeight="1">
      <c r="A52" s="79"/>
      <c r="B52" s="79"/>
      <c r="C52" s="79"/>
      <c r="D52" s="79"/>
      <c r="E52" s="79"/>
      <c r="F52" s="722"/>
      <c r="G52" s="722"/>
      <c r="H52" s="722"/>
      <c r="I52" s="722"/>
      <c r="J52" s="722"/>
      <c r="K52" s="722"/>
      <c r="L52" s="722"/>
      <c r="M52" s="722"/>
      <c r="N52" s="722"/>
      <c r="O52" s="722"/>
      <c r="P52" s="722"/>
      <c r="Q52" s="722"/>
      <c r="R52" s="722"/>
      <c r="S52" s="722"/>
      <c r="T52" s="722"/>
      <c r="U52" s="722"/>
      <c r="V52" s="722"/>
      <c r="W52" s="722"/>
      <c r="X52" s="722"/>
      <c r="Y52" s="722"/>
      <c r="Z52" s="722"/>
      <c r="AA52" s="722"/>
      <c r="AB52" s="722"/>
    </row>
    <row r="53" spans="1:28" ht="15" customHeight="1">
      <c r="A53" s="79"/>
      <c r="B53" s="79"/>
      <c r="C53" s="79"/>
      <c r="D53" s="79"/>
      <c r="E53" s="79" t="s">
        <v>391</v>
      </c>
      <c r="F53" s="712" t="s">
        <v>452</v>
      </c>
      <c r="G53" s="777"/>
      <c r="H53" s="777"/>
      <c r="I53" s="777"/>
      <c r="J53" s="777"/>
      <c r="K53" s="777"/>
      <c r="L53" s="777"/>
      <c r="M53" s="777"/>
      <c r="N53" s="777"/>
      <c r="O53" s="777"/>
      <c r="P53" s="777"/>
      <c r="Q53" s="777"/>
      <c r="R53" s="777"/>
      <c r="S53" s="777"/>
      <c r="T53" s="777"/>
      <c r="U53" s="777"/>
      <c r="V53" s="777"/>
      <c r="W53" s="777"/>
      <c r="X53" s="777"/>
      <c r="Y53" s="777"/>
      <c r="Z53" s="777"/>
    </row>
    <row r="54" spans="1:28" ht="15" customHeight="1">
      <c r="A54" s="710" t="s">
        <v>514</v>
      </c>
      <c r="B54" s="777"/>
      <c r="C54" s="777"/>
      <c r="D54" s="79"/>
      <c r="E54" s="81" t="s">
        <v>2161</v>
      </c>
      <c r="F54" s="81"/>
      <c r="G54" s="81"/>
      <c r="H54" s="81"/>
      <c r="I54" s="81"/>
      <c r="J54" s="81"/>
      <c r="K54" s="81"/>
      <c r="L54" s="81"/>
      <c r="M54" s="81"/>
      <c r="N54" s="81"/>
      <c r="O54" s="81"/>
      <c r="P54" s="81"/>
      <c r="Q54" s="81"/>
      <c r="R54" s="81"/>
      <c r="S54" s="81"/>
      <c r="T54" s="81"/>
      <c r="U54" s="81"/>
      <c r="V54" s="81"/>
      <c r="W54" s="81"/>
      <c r="X54" s="81"/>
      <c r="Y54" s="81"/>
      <c r="Z54" s="81"/>
    </row>
    <row r="55" spans="1:28" ht="15" customHeight="1">
      <c r="A55" s="710" t="s">
        <v>453</v>
      </c>
      <c r="B55" s="777"/>
      <c r="C55" s="777"/>
      <c r="D55" s="79"/>
      <c r="E55" s="712" t="s">
        <v>1934</v>
      </c>
      <c r="F55" s="777"/>
      <c r="G55" s="777"/>
      <c r="H55" s="777"/>
      <c r="I55" s="777"/>
      <c r="J55" s="777"/>
      <c r="K55" s="777"/>
      <c r="L55" s="777"/>
      <c r="M55" s="777"/>
      <c r="N55" s="777"/>
      <c r="O55" s="777"/>
      <c r="P55" s="777"/>
      <c r="Q55" s="777"/>
      <c r="R55" s="777"/>
      <c r="S55" s="777"/>
      <c r="T55" s="777"/>
      <c r="U55" s="777"/>
      <c r="V55" s="777"/>
      <c r="W55" s="777"/>
      <c r="X55" s="777"/>
      <c r="Y55" s="777"/>
      <c r="Z55" s="777"/>
    </row>
    <row r="56" spans="1:28" ht="15" customHeight="1">
      <c r="A56" s="710" t="s">
        <v>455</v>
      </c>
      <c r="B56" s="777"/>
      <c r="C56" s="777"/>
      <c r="D56" s="79"/>
      <c r="E56" s="722" t="s">
        <v>1413</v>
      </c>
      <c r="F56" s="722"/>
      <c r="G56" s="722"/>
      <c r="H56" s="722"/>
      <c r="I56" s="722"/>
      <c r="J56" s="722"/>
      <c r="K56" s="722"/>
      <c r="L56" s="722"/>
      <c r="M56" s="722"/>
      <c r="N56" s="722"/>
      <c r="O56" s="722"/>
      <c r="P56" s="722"/>
      <c r="Q56" s="722"/>
      <c r="R56" s="722"/>
      <c r="S56" s="722"/>
      <c r="T56" s="722"/>
      <c r="U56" s="722"/>
      <c r="V56" s="722"/>
      <c r="W56" s="722"/>
      <c r="X56" s="722"/>
      <c r="Y56" s="722"/>
      <c r="Z56" s="722"/>
      <c r="AA56" s="722"/>
      <c r="AB56" s="722"/>
    </row>
    <row r="57" spans="1:28" ht="15" customHeight="1">
      <c r="A57" s="79"/>
      <c r="B57" s="79"/>
      <c r="C57" s="79"/>
      <c r="D57" s="79"/>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row>
    <row r="58" spans="1:28" ht="15" customHeight="1">
      <c r="A58" s="710" t="s">
        <v>456</v>
      </c>
      <c r="B58" s="777"/>
      <c r="C58" s="777"/>
      <c r="D58" s="79"/>
      <c r="E58" s="720" t="s">
        <v>1414</v>
      </c>
      <c r="F58" s="721"/>
      <c r="G58" s="721"/>
      <c r="H58" s="721"/>
      <c r="I58" s="721"/>
      <c r="J58" s="721"/>
      <c r="K58" s="721"/>
      <c r="L58" s="721"/>
      <c r="M58" s="721"/>
      <c r="N58" s="721"/>
      <c r="O58" s="721"/>
      <c r="P58" s="721"/>
      <c r="Q58" s="721"/>
      <c r="R58" s="721"/>
      <c r="S58" s="721"/>
      <c r="T58" s="721"/>
      <c r="U58" s="721"/>
      <c r="V58" s="721"/>
      <c r="W58" s="721"/>
      <c r="X58" s="721"/>
      <c r="Y58" s="721"/>
      <c r="Z58" s="721"/>
      <c r="AA58" s="77"/>
      <c r="AB58" s="77"/>
    </row>
    <row r="59" spans="1:28" ht="15" customHeight="1">
      <c r="A59" s="710" t="s">
        <v>457</v>
      </c>
      <c r="B59" s="777"/>
      <c r="C59" s="777"/>
      <c r="D59" s="79"/>
      <c r="E59" s="712" t="s">
        <v>2056</v>
      </c>
      <c r="F59" s="711"/>
      <c r="G59" s="711"/>
      <c r="H59" s="711"/>
      <c r="I59" s="711"/>
      <c r="J59" s="711"/>
      <c r="K59" s="711"/>
      <c r="L59" s="711"/>
      <c r="M59" s="711"/>
      <c r="N59" s="711"/>
      <c r="O59" s="711"/>
      <c r="P59" s="711"/>
      <c r="Q59" s="711"/>
      <c r="R59" s="711"/>
      <c r="S59" s="711"/>
      <c r="T59" s="711"/>
      <c r="U59" s="711"/>
      <c r="V59" s="711"/>
      <c r="W59" s="711"/>
      <c r="X59" s="711"/>
      <c r="Y59" s="711"/>
      <c r="Z59" s="711"/>
      <c r="AA59" s="77"/>
      <c r="AB59" s="77"/>
    </row>
    <row r="60" spans="1:28" ht="15" customHeight="1">
      <c r="A60" s="710" t="s">
        <v>459</v>
      </c>
      <c r="B60" s="777"/>
      <c r="C60" s="777"/>
      <c r="D60" s="79"/>
      <c r="E60" s="712" t="s">
        <v>515</v>
      </c>
      <c r="F60" s="711"/>
      <c r="G60" s="711"/>
      <c r="H60" s="711"/>
      <c r="I60" s="711"/>
      <c r="J60" s="711"/>
      <c r="K60" s="711"/>
      <c r="L60" s="711"/>
      <c r="M60" s="711"/>
      <c r="N60" s="711"/>
      <c r="O60" s="711"/>
      <c r="P60" s="711"/>
      <c r="Q60" s="711"/>
      <c r="R60" s="711"/>
      <c r="S60" s="711"/>
      <c r="T60" s="711"/>
      <c r="U60" s="711"/>
      <c r="V60" s="711"/>
      <c r="W60" s="711"/>
      <c r="X60" s="711"/>
      <c r="Y60" s="711"/>
      <c r="Z60" s="711"/>
      <c r="AA60" s="77"/>
      <c r="AB60" s="77"/>
    </row>
    <row r="61" spans="1:28" ht="15" customHeight="1">
      <c r="A61" s="710" t="s">
        <v>461</v>
      </c>
      <c r="B61" s="777"/>
      <c r="C61" s="777"/>
      <c r="D61" s="79"/>
      <c r="E61" s="712" t="s">
        <v>1415</v>
      </c>
      <c r="F61" s="711"/>
      <c r="G61" s="711"/>
      <c r="H61" s="711"/>
      <c r="I61" s="711"/>
      <c r="J61" s="711"/>
      <c r="K61" s="711"/>
      <c r="L61" s="711"/>
      <c r="M61" s="711"/>
      <c r="N61" s="711"/>
      <c r="O61" s="711"/>
      <c r="P61" s="711"/>
      <c r="Q61" s="711"/>
      <c r="R61" s="711"/>
      <c r="S61" s="711"/>
      <c r="T61" s="711"/>
      <c r="U61" s="711"/>
      <c r="V61" s="711"/>
      <c r="W61" s="711"/>
      <c r="X61" s="711"/>
      <c r="Y61" s="711"/>
      <c r="Z61" s="711"/>
      <c r="AA61" s="77"/>
      <c r="AB61" s="77"/>
    </row>
    <row r="62" spans="1:28" ht="15" customHeight="1">
      <c r="A62" s="710" t="s">
        <v>516</v>
      </c>
      <c r="B62" s="777"/>
      <c r="C62" s="777"/>
      <c r="D62" s="79"/>
      <c r="E62" s="712" t="s">
        <v>517</v>
      </c>
      <c r="F62" s="711"/>
      <c r="G62" s="711"/>
      <c r="H62" s="711"/>
      <c r="I62" s="711"/>
      <c r="J62" s="711"/>
      <c r="K62" s="711"/>
      <c r="L62" s="711"/>
      <c r="M62" s="711"/>
      <c r="N62" s="711"/>
      <c r="O62" s="711"/>
      <c r="P62" s="711"/>
      <c r="Q62" s="711"/>
      <c r="R62" s="711"/>
      <c r="S62" s="711"/>
      <c r="T62" s="711"/>
      <c r="U62" s="711"/>
      <c r="V62" s="711"/>
      <c r="W62" s="711"/>
      <c r="X62" s="711"/>
      <c r="Y62" s="711"/>
      <c r="Z62" s="711"/>
      <c r="AA62" s="77"/>
      <c r="AB62" s="77"/>
    </row>
    <row r="63" spans="1:28" ht="15" customHeight="1">
      <c r="A63" s="79"/>
      <c r="B63" s="79"/>
      <c r="C63" s="79"/>
      <c r="D63" s="79"/>
      <c r="E63" s="712" t="s">
        <v>518</v>
      </c>
      <c r="F63" s="712"/>
      <c r="G63" s="712"/>
      <c r="H63" s="712"/>
      <c r="I63" s="712"/>
      <c r="J63" s="712"/>
      <c r="K63" s="712"/>
      <c r="L63" s="712"/>
      <c r="M63" s="712"/>
      <c r="N63" s="712"/>
      <c r="O63" s="712"/>
      <c r="P63" s="712"/>
      <c r="Q63" s="712"/>
      <c r="R63" s="712"/>
      <c r="S63" s="712"/>
      <c r="T63" s="712"/>
      <c r="U63" s="712"/>
      <c r="V63" s="712"/>
      <c r="W63" s="712"/>
      <c r="X63" s="712"/>
      <c r="Y63" s="712"/>
      <c r="Z63" s="712"/>
      <c r="AA63" s="712"/>
      <c r="AB63" s="712"/>
    </row>
    <row r="64" spans="1:28" ht="15" customHeight="1">
      <c r="A64" s="79"/>
      <c r="B64" s="79"/>
      <c r="C64" s="79"/>
      <c r="D64" s="79"/>
      <c r="E64" s="712" t="s">
        <v>1416</v>
      </c>
      <c r="F64" s="712"/>
      <c r="G64" s="712"/>
      <c r="H64" s="712"/>
      <c r="I64" s="712"/>
      <c r="J64" s="712"/>
      <c r="K64" s="712"/>
      <c r="L64" s="712"/>
      <c r="M64" s="712"/>
      <c r="N64" s="712"/>
      <c r="O64" s="712"/>
      <c r="P64" s="712"/>
      <c r="Q64" s="712"/>
      <c r="R64" s="712"/>
      <c r="S64" s="712"/>
      <c r="T64" s="712"/>
      <c r="U64" s="712"/>
      <c r="V64" s="712"/>
      <c r="W64" s="712"/>
      <c r="X64" s="712"/>
      <c r="Y64" s="712"/>
      <c r="Z64" s="712"/>
      <c r="AA64" s="712"/>
      <c r="AB64" s="712"/>
    </row>
    <row r="65" spans="1:28" ht="15" customHeight="1">
      <c r="A65" s="710" t="s">
        <v>462</v>
      </c>
      <c r="B65" s="777"/>
      <c r="C65" s="777"/>
      <c r="D65" s="79"/>
      <c r="E65" s="79" t="s">
        <v>425</v>
      </c>
      <c r="F65" s="712" t="s">
        <v>519</v>
      </c>
      <c r="G65" s="711"/>
      <c r="H65" s="711"/>
      <c r="I65" s="711"/>
      <c r="J65" s="711"/>
      <c r="K65" s="711"/>
      <c r="L65" s="711"/>
      <c r="M65" s="711"/>
      <c r="N65" s="711"/>
      <c r="O65" s="711"/>
      <c r="P65" s="711"/>
      <c r="Q65" s="711"/>
      <c r="R65" s="711"/>
      <c r="S65" s="711"/>
      <c r="T65" s="711"/>
      <c r="U65" s="711"/>
      <c r="V65" s="711"/>
      <c r="W65" s="711"/>
      <c r="X65" s="711"/>
      <c r="Y65" s="711"/>
      <c r="Z65" s="711"/>
      <c r="AA65" s="77"/>
      <c r="AB65" s="77"/>
    </row>
    <row r="66" spans="1:28" ht="15" customHeight="1">
      <c r="A66" s="227"/>
      <c r="B66" s="227"/>
      <c r="C66" s="227"/>
      <c r="D66" s="227"/>
      <c r="E66" s="80" t="s">
        <v>427</v>
      </c>
      <c r="F66" s="720" t="s">
        <v>1500</v>
      </c>
      <c r="G66" s="720"/>
      <c r="H66" s="720"/>
      <c r="I66" s="720"/>
      <c r="J66" s="720"/>
      <c r="K66" s="720"/>
      <c r="L66" s="720"/>
      <c r="M66" s="720"/>
      <c r="N66" s="720"/>
      <c r="O66" s="720"/>
      <c r="P66" s="720"/>
      <c r="Q66" s="720"/>
      <c r="R66" s="720"/>
      <c r="S66" s="720"/>
      <c r="T66" s="720"/>
      <c r="U66" s="720"/>
      <c r="V66" s="720"/>
      <c r="W66" s="720"/>
      <c r="X66" s="720"/>
      <c r="Y66" s="720"/>
      <c r="Z66" s="720"/>
      <c r="AA66" s="720"/>
      <c r="AB66" s="77"/>
    </row>
    <row r="67" spans="1:28" ht="15" customHeight="1">
      <c r="A67" s="81"/>
      <c r="B67" s="81"/>
      <c r="C67" s="81"/>
      <c r="D67" s="81"/>
      <c r="E67" s="80" t="s">
        <v>429</v>
      </c>
      <c r="F67" s="714" t="s">
        <v>520</v>
      </c>
      <c r="G67" s="777"/>
      <c r="H67" s="777"/>
      <c r="I67" s="777"/>
      <c r="J67" s="777"/>
      <c r="K67" s="777"/>
      <c r="L67" s="777"/>
      <c r="M67" s="777"/>
      <c r="N67" s="777"/>
      <c r="O67" s="777"/>
      <c r="P67" s="777"/>
      <c r="Q67" s="777"/>
      <c r="R67" s="777"/>
      <c r="S67" s="777"/>
      <c r="T67" s="777"/>
      <c r="U67" s="777"/>
      <c r="V67" s="777"/>
      <c r="W67" s="777"/>
      <c r="X67" s="777"/>
      <c r="Y67" s="777"/>
      <c r="Z67" s="777"/>
    </row>
    <row r="68" spans="1:28" ht="14.25" customHeight="1">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row>
    <row r="69" spans="1:28" ht="15.75"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row>
    <row r="70" spans="1:28" ht="15.75" customHeight="1">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row>
    <row r="71" spans="1:28" ht="15.75"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row>
    <row r="72" spans="1:28" ht="15.75"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row>
    <row r="73" spans="1:28" ht="15.75" customHeight="1">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row>
    <row r="74" spans="1:28" ht="15.75" customHeight="1">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row>
    <row r="75" spans="1:28" ht="15.7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spans="1:28" ht="15.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spans="1:28" ht="15.7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spans="1:28" ht="15.75" customHeight="1">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row>
    <row r="79" spans="1:28" ht="15.75" customHeight="1">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row>
    <row r="80" spans="1:28" ht="15.7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spans="1:26" ht="15.7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spans="1:26" ht="15.75"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row>
    <row r="83" spans="1:26" ht="15.7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spans="1:26" ht="15.75"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row>
    <row r="85" spans="1:26" ht="15.75"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row>
    <row r="86" spans="1:26" ht="15.7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spans="1:26" ht="15.7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spans="1:26" ht="15.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spans="1:26" ht="15.7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spans="1:26" ht="15.75"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row>
    <row r="91" spans="1:26" ht="15.75"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row>
    <row r="92" spans="1:26" ht="15.75"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row>
    <row r="93" spans="1:26" ht="15.75"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row>
    <row r="94" spans="1:26" ht="15.7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spans="1:26" ht="15.7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spans="1:26" ht="15.7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spans="1:26" ht="15.7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spans="1:26" ht="15.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spans="1:26" ht="15.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spans="1:26" ht="15.7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spans="1:26" ht="15.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spans="1:26" ht="15.7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spans="1:26" ht="15.7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spans="1:26" ht="15.7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spans="1:26" ht="15.7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spans="1:26" ht="15.7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spans="1:26" ht="15.7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spans="1:26" ht="15.7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spans="1:26" ht="15.7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spans="1:26" ht="15.7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spans="1:26" ht="15.7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spans="1:26" ht="15.7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spans="1:26" ht="15.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spans="1:26" ht="15.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spans="1:26" ht="15.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spans="1:26" ht="15.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spans="1:26" ht="15.7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spans="1:26" ht="15.7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spans="1:26" ht="15.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spans="1:26" ht="15.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spans="1:26" ht="15.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spans="1:26" ht="15.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spans="1:26" ht="15.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spans="1:26" ht="15.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spans="1:26" ht="15.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spans="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spans="1:26" ht="15.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spans="1:26" ht="15.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spans="1:26" ht="15.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spans="1:26" ht="15.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spans="1:26" ht="15.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spans="1:26" ht="15.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spans="1:26" ht="15.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spans="1:26" ht="15.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spans="1:26" ht="15.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spans="1:26" ht="15.7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spans="1:26" ht="15.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spans="1:26" ht="15.7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spans="1:26" ht="15.7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spans="1:26" ht="15.7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spans="1:26" ht="15.7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spans="1:26" ht="15.7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spans="1:26" ht="15.7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spans="1:26" ht="15.7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spans="1:26" ht="15.7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spans="1:26" ht="15.7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spans="1:26" ht="15.7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spans="1:26" ht="15.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spans="1:26" ht="15.7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spans="1:26" ht="15.7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spans="1:26" ht="15.7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spans="1:26" ht="15.7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spans="1:26" ht="15.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spans="1:26" ht="15.7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spans="1:26" ht="15.7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spans="1:26" ht="15.7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spans="1:26" ht="15.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spans="1:26" ht="15.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spans="1:26" ht="15.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spans="1:26" ht="15.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spans="1:26"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spans="1:26" ht="15.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spans="1:26" ht="15.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spans="1:26" ht="15.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spans="1:26" ht="15.7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spans="1:26" ht="15.7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spans="1:26" ht="15.7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spans="1:26" ht="15.7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spans="1:26" ht="15.7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spans="1:26" ht="15.7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spans="1:26" ht="15.7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spans="1:26" ht="15.7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spans="1:26" ht="15.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spans="1:26" ht="15.7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spans="1:26" ht="15.7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spans="1:26" ht="15.7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spans="1:26" ht="15.7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spans="1:26" ht="15.7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spans="1:26" ht="15.7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spans="1:26" ht="15.7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spans="1:26" ht="15.7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spans="1:26" ht="15.7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spans="1:26" ht="15.7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spans="1:26" ht="15.7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spans="1:26" ht="15.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spans="1:2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spans="1:26"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spans="1:26"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spans="1:26" ht="15.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spans="1:26"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spans="1:26"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spans="1:26"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spans="1:26"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spans="1:26"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spans="1:26"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spans="1:2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spans="1:26"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spans="1:26"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spans="1:26"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spans="1:26"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spans="1:26"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spans="1:26"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spans="1:26"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spans="1:26"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spans="1:26"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spans="1:2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spans="1:26"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spans="1:26"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spans="1:26"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spans="1:26"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spans="1:26"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spans="1:26"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spans="1:26"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spans="1:26"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spans="1:26"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spans="1:2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spans="1:26"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spans="1:26"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spans="1:26"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spans="1:26"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spans="1:26"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spans="1:26"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spans="1:26"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spans="1:26"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spans="1:26"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spans="1: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spans="1:26"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spans="1:26"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spans="1:26"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spans="1:26"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spans="1:26"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spans="1:26"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spans="1:26"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spans="1:26"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spans="1:26"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spans="1:2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spans="1:26"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spans="1:26"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spans="1:26"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spans="1:26"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spans="1:26"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spans="1:26"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spans="1:26"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spans="1:26"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spans="1:26"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spans="1:2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spans="1:26"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spans="1:26"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spans="1:26"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spans="1:26"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spans="1:26"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spans="1:26"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spans="1:26"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spans="1:26"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spans="1:26"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spans="1:2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spans="1:26"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spans="1:26"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spans="1:26"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spans="1:26"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spans="1:26"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spans="1:26"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spans="1:26"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spans="1:26"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spans="1:26"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spans="1:2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spans="1:26"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spans="1:26"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spans="1:26"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spans="1:26"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spans="1:26"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spans="1:26"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spans="1:26"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spans="1:26"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spans="1:26"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spans="1:2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spans="1:26"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spans="1:26"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spans="1:26"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spans="1:26"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spans="1:26"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spans="1:26"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spans="1:26"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spans="1:26"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spans="1:26"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spans="1:2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spans="1:26"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spans="1:26"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spans="1:26"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spans="1:26"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spans="1:26"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spans="1:26"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spans="1:26"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spans="1:26"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spans="1:26"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spans="1:2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spans="1:26"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spans="1:26"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spans="1:26"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spans="1:26"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spans="1:26"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spans="1:26"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spans="1:26"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spans="1:26"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spans="1:26"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spans="1:2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spans="1:26"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spans="1:26"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spans="1:26"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spans="1:26"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spans="1:26"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spans="1:26"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spans="1:26"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spans="1:26"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spans="1:26"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spans="1:2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spans="1:26"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spans="1:26"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spans="1:26"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spans="1:26"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spans="1:26"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spans="1:26"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spans="1:26"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spans="1:26"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spans="1:26"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spans="1: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spans="1:26"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spans="1:26"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spans="1:26"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spans="1:26"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spans="1:26"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spans="1:26"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spans="1:26"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spans="1:26"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spans="1:26"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spans="1:2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spans="1:26"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spans="1:26"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spans="1:26"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spans="1:26"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spans="1:26"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spans="1:26"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spans="1:26"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spans="1:26"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spans="1:26"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spans="1:2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spans="1:26"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spans="1:26"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spans="1:26"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spans="1:26"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spans="1:26"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spans="1:26"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spans="1:26"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spans="1:26"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spans="1:26"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spans="1:2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spans="1:26"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spans="1:26"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spans="1:26"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spans="1:26"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spans="1:26"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spans="1:26"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spans="1:26"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spans="1:26"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spans="1:26"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spans="1:2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spans="1:26"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spans="1:26"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spans="1:26"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spans="1:26"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spans="1:26"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spans="1:26"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spans="1:26"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spans="1:26"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spans="1:26"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spans="1:2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spans="1:26"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spans="1:26"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spans="1:26"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spans="1:26"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spans="1:26"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spans="1:26"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spans="1:26"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spans="1:26"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spans="1:26"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spans="1:2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spans="1:26"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spans="1:26"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spans="1:26"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spans="1:26"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spans="1:26"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spans="1:26"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spans="1:26"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spans="1:26"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spans="1:26"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spans="1:2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spans="1:26"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spans="1:26"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spans="1:26"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spans="1:26"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spans="1:26"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spans="1:26"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spans="1:26"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spans="1:26"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spans="1:26"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spans="1:2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spans="1:26"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spans="1:26"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spans="1:26"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spans="1:26"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spans="1:26"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spans="1:26"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spans="1:26"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spans="1:26"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spans="1:26"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spans="1:2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spans="1:26"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spans="1:26"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spans="1:26"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spans="1:26"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spans="1:26"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spans="1:26"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spans="1:26"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spans="1:26"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spans="1:26"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spans="1: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spans="1:26"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spans="1:26"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spans="1:26"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spans="1:26"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spans="1:26"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spans="1:26"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spans="1:26"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spans="1:26"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spans="1:26"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spans="1:2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spans="1:26"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spans="1:26"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spans="1:26"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spans="1:26"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spans="1:26"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spans="1:26"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spans="1:26"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spans="1:26"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spans="1:26"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spans="1:2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spans="1:26"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spans="1:26"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spans="1:26"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spans="1:26"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spans="1:26"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spans="1:26"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spans="1:26"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spans="1:26"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spans="1:26"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spans="1:2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spans="1:26"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spans="1:26"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spans="1:26"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spans="1:26"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spans="1:26"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spans="1:26"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spans="1:26"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spans="1:26"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spans="1:26"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spans="1:2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spans="1:26"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spans="1:26"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spans="1:26"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spans="1:26"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spans="1:26"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spans="1:26"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spans="1:26"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spans="1:26"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spans="1:26"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spans="1:2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spans="1:26"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spans="1:26"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spans="1:26"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spans="1:26"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spans="1:26"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spans="1:26"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spans="1:26"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spans="1:26"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spans="1:26"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spans="1:2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spans="1:26"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spans="1:26"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spans="1:26"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spans="1:26"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spans="1:26"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spans="1:26"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spans="1:26"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spans="1:26"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spans="1:26"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spans="1:2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spans="1:26"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spans="1:26"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spans="1:26"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spans="1:26"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spans="1:26"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spans="1:26"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spans="1:26"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spans="1:26"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spans="1:26"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spans="1:2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spans="1:26"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spans="1:26"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spans="1:26"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spans="1:26"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spans="1:26"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spans="1:26"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spans="1:26"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spans="1:26"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spans="1:26"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spans="1:2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spans="1:26"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spans="1:26"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spans="1:26"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spans="1:26"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spans="1:26"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spans="1:26"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spans="1:26"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spans="1:26"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spans="1:26"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spans="1: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spans="1:26"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spans="1:26"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spans="1:26"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spans="1:26"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spans="1:26"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spans="1:26"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spans="1:26"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spans="1:26"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spans="1:26"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spans="1:2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spans="1:26"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spans="1:26"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spans="1:26"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spans="1:26"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spans="1:26"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spans="1:26"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spans="1:26"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spans="1:26"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spans="1:26"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spans="1:2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spans="1:26"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spans="1:26"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spans="1:26"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spans="1:26"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spans="1:26"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spans="1:26"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spans="1:26"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spans="1:26"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spans="1:26"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spans="1:2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spans="1:26"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spans="1:26"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spans="1:26"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spans="1:26"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spans="1:26"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spans="1:26"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spans="1:26"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spans="1:26"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spans="1:26"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spans="1:2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spans="1:26"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spans="1:26"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spans="1:26"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spans="1:26"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spans="1:26"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spans="1:26"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spans="1:26"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spans="1:26"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spans="1:26"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spans="1:2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spans="1:26"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spans="1:26"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spans="1:26"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spans="1:26"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spans="1:26"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spans="1:26"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spans="1:26"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spans="1:26"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spans="1:26"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spans="1:2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spans="1:26"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spans="1:26"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spans="1:26"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spans="1:26"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spans="1:26"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spans="1:26"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spans="1:26"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spans="1:26"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spans="1:26"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spans="1:2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spans="1:26"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spans="1:26"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spans="1:26"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spans="1:26"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spans="1:26"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spans="1:26"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spans="1:26"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spans="1:26"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spans="1:26"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spans="1:2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spans="1:26"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spans="1:26"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spans="1:26"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spans="1:26"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spans="1:26"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spans="1:26"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spans="1:26"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spans="1:26"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spans="1:26"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spans="1:2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spans="1:26"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spans="1:26"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spans="1:26"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spans="1:26"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spans="1:26"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spans="1:26"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spans="1:26"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spans="1:26"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spans="1:26"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spans="1: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spans="1:26"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spans="1:26"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spans="1:26"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spans="1:26"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spans="1:26"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spans="1:26"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spans="1:26"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spans="1:26"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spans="1:26"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spans="1:2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spans="1:26"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spans="1:26"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spans="1:26"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spans="1:26"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spans="1:26"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spans="1:26"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spans="1:26"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spans="1:26"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spans="1:26"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spans="1:2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spans="1:26"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spans="1:26"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spans="1:26"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spans="1:26"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spans="1:26"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spans="1:26"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spans="1:26"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spans="1:26"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spans="1:26"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spans="1:2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spans="1:26"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spans="1:26"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spans="1:26"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spans="1:26"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spans="1:26"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spans="1:26"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spans="1:26"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spans="1:26"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spans="1:26"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spans="1:2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spans="1:26"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spans="1:26"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spans="1:26"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spans="1:26"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spans="1:26"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spans="1:26"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spans="1:26"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spans="1:26"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spans="1:26"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spans="1:2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spans="1:26"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spans="1:26"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spans="1:26"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spans="1:26"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spans="1:26"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spans="1:26"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spans="1:26"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spans="1:26"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spans="1:26"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spans="1:2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spans="1:26"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spans="1:26"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spans="1:26"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spans="1:26"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spans="1:26"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spans="1:26"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spans="1:26"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spans="1:26"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spans="1:26"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spans="1:2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spans="1:26"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spans="1:26"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spans="1:26"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spans="1:26"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spans="1:26"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spans="1:26"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spans="1:26"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spans="1:26"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spans="1:26"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spans="1:2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spans="1:26"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spans="1:26"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spans="1:26"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spans="1:26"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spans="1:26"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spans="1:26"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spans="1:26"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spans="1:26"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spans="1:26"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spans="1:2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spans="1:26"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spans="1:26"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spans="1:26"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spans="1:26"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spans="1:26"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spans="1:26"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spans="1:26"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spans="1:26"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spans="1:26"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spans="1: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spans="1:26"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spans="1:26"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spans="1:26"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spans="1:26"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spans="1:26"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spans="1:26"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spans="1:26"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spans="1:26"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spans="1:26"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spans="1:2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spans="1:26"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spans="1:26"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spans="1:26"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spans="1:26"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spans="1:26"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spans="1:26"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spans="1:26"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spans="1:26"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spans="1:26"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spans="1:2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spans="1:26"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spans="1:26"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spans="1:26"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spans="1:26"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spans="1:26"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spans="1:26"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spans="1:26"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spans="1:26"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spans="1:26"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spans="1:2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spans="1:26"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spans="1:26"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spans="1:26"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spans="1:26"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spans="1:26"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spans="1:26"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spans="1:26"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spans="1:26"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spans="1:26"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spans="1:2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spans="1:26"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spans="1:26"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spans="1:26"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spans="1:26"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spans="1:26"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spans="1:26"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spans="1:26"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spans="1:26"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spans="1:26"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spans="1:2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spans="1:26"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spans="1:26"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spans="1:26"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spans="1:26"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spans="1:26"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spans="1:26"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spans="1:26"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spans="1:26"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spans="1:26"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spans="1:2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spans="1:26"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spans="1:26"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spans="1:26"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spans="1:26"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spans="1:26"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spans="1:26"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spans="1:26"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spans="1:26"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spans="1:26"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spans="1:2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spans="1:26"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spans="1:26"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spans="1:26"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spans="1:26"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spans="1:26"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spans="1:26"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spans="1:26"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spans="1:26"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spans="1:26"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spans="1:2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spans="1:26"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spans="1:26"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spans="1:26"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spans="1:26"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spans="1:26"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spans="1:26"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spans="1:26"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spans="1:26"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spans="1:26"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spans="1:2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spans="1:26"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spans="1:26"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spans="1:26"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spans="1:26"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spans="1:26"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spans="1:26"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spans="1:26"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spans="1:26"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spans="1:26"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spans="1: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spans="1:26"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spans="1:26"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spans="1:26"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spans="1:26"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spans="1:26"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spans="1:26"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spans="1:26"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spans="1:26"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spans="1:26"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spans="1:2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spans="1:26"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spans="1:26"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spans="1:26"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spans="1:26"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spans="1:26"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spans="1:26"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spans="1:26"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spans="1:26"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spans="1:26"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spans="1:2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spans="1:26"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spans="1:26"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spans="1:26"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spans="1:26"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spans="1:26"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spans="1:26"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spans="1:26"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spans="1:26"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spans="1:26"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spans="1:2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spans="1:26"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spans="1:26"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spans="1:26"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spans="1:26"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spans="1:26"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spans="1:26"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spans="1:26"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spans="1:26"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spans="1:26"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spans="1:2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spans="1:26"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spans="1:26"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spans="1:26"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spans="1:26"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spans="1:26"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spans="1:26"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spans="1:26"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spans="1:26"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spans="1:26"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spans="1:2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spans="1:26"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spans="1:26"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spans="1:26"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spans="1:26"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spans="1:26"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spans="1:26"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spans="1:26"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spans="1:26"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spans="1:26"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spans="1:2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spans="1:26"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spans="1:26"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spans="1:26"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spans="1:26"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spans="1:26"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spans="1:26"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spans="1:26"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spans="1:26"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spans="1:26"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spans="1:2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spans="1:26"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spans="1:26"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spans="1:26"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spans="1:26"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spans="1:26"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spans="1:26"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spans="1:26"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spans="1:26"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spans="1:26"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row r="906" spans="1:26" ht="15.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row>
    <row r="907" spans="1:26" ht="15.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row>
    <row r="908" spans="1:26" ht="15.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row>
    <row r="909" spans="1:26" ht="15.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row>
    <row r="910" spans="1:26" ht="15.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row>
    <row r="911" spans="1:26" ht="15.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row>
    <row r="912" spans="1:26" ht="15.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row>
    <row r="913" spans="1:26" ht="15.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row>
    <row r="914" spans="1:26" ht="15.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row>
    <row r="915" spans="1:26" ht="15.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row>
    <row r="916" spans="1:26" ht="15.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row>
    <row r="917" spans="1:26" ht="15.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row>
    <row r="918" spans="1:26" ht="15.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row>
    <row r="919" spans="1:26" ht="15.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row>
    <row r="920" spans="1:26" ht="15.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row>
    <row r="921" spans="1:26" ht="15.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row>
    <row r="922" spans="1:26" ht="15.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row>
    <row r="923" spans="1:26" ht="15.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row>
    <row r="924" spans="1:26" ht="15.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row>
    <row r="925" spans="1:26" ht="15.7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row>
    <row r="926" spans="1:26" ht="15.7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row>
    <row r="927" spans="1:26" ht="15.7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row>
    <row r="928" spans="1:26" ht="15.7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row>
    <row r="929" spans="1:26" ht="15.7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row>
    <row r="930" spans="1:26" ht="15.7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row>
    <row r="931" spans="1:26" ht="15.7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row>
    <row r="932" spans="1:26" ht="15.7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row>
    <row r="933" spans="1:26" ht="15.7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row>
    <row r="934" spans="1:26" ht="15.7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row>
    <row r="935" spans="1:26" ht="15.7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row>
    <row r="936" spans="1:26" ht="15.7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row>
    <row r="937" spans="1:26" ht="15.7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row>
    <row r="938" spans="1:26" ht="15.7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row>
    <row r="939" spans="1:26" ht="15.7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row>
    <row r="940" spans="1:26" ht="15.7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row>
    <row r="941" spans="1:26" ht="15.7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row>
    <row r="942" spans="1:26" ht="15.7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row>
    <row r="943" spans="1:26" ht="15.7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row>
    <row r="944" spans="1:26" ht="15.7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row>
    <row r="945" spans="1:26" ht="15.7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row>
    <row r="946" spans="1:26" ht="15.7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row>
    <row r="947" spans="1:26" ht="15.7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row>
    <row r="948" spans="1:26" ht="15.7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row>
    <row r="949" spans="1:26" ht="15.7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row>
    <row r="950" spans="1:26" ht="15.7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row>
    <row r="951" spans="1:26" ht="15.7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row>
    <row r="952" spans="1:26" ht="15.7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row>
    <row r="953" spans="1:26" ht="15.7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row>
    <row r="954" spans="1:26" ht="15.7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row>
    <row r="955" spans="1:26" ht="15.7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row>
    <row r="956" spans="1:26" ht="15.7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row>
    <row r="957" spans="1:26" ht="15.7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row>
    <row r="958" spans="1:26" ht="15.7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row>
    <row r="959" spans="1:26" ht="15.7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row>
    <row r="960" spans="1:26" ht="15.7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row>
    <row r="961" spans="1:26" ht="15.75"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row>
    <row r="962" spans="1:26" ht="15.75"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row>
    <row r="963" spans="1:26" ht="15.75"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row>
    <row r="964" spans="1:26" ht="15.75"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row>
    <row r="965" spans="1:26" ht="15.75"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row>
    <row r="966" spans="1:26" ht="15.75"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row>
    <row r="967" spans="1:26" ht="15.75"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row>
    <row r="968" spans="1:26" ht="15.75"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row>
    <row r="969" spans="1:26" ht="15.75"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row>
    <row r="970" spans="1:26" ht="15.75"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row>
    <row r="971" spans="1:26" ht="15.75"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row>
    <row r="972" spans="1:26" ht="15.75"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row>
    <row r="973" spans="1:26" ht="15.75"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row>
    <row r="974" spans="1:26" ht="15.75"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row>
    <row r="975" spans="1:26" ht="15.75"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row>
    <row r="976" spans="1:26" ht="15.75"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row>
    <row r="977" spans="1:26" ht="15.75"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row>
    <row r="978" spans="1:26" ht="15.75"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row>
    <row r="979" spans="1:26" ht="15.75"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row>
    <row r="980" spans="1:26" ht="15.75"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row>
    <row r="981" spans="1:26" ht="15.75"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row>
    <row r="982" spans="1:26" ht="15.75"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row>
    <row r="983" spans="1:26" ht="15.75"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row>
    <row r="984" spans="1:26" ht="15.75"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row>
    <row r="985" spans="1:26" ht="15.75"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row>
    <row r="986" spans="1:26" ht="15.75"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row>
    <row r="987" spans="1:26" ht="15.75"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row>
    <row r="988" spans="1:26" ht="15.75"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row>
    <row r="989" spans="1:26" ht="15.75"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row>
    <row r="990" spans="1:26" ht="15.75"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row>
    <row r="991" spans="1:26" ht="15.75"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row>
    <row r="992" spans="1:26" ht="15.75"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row>
    <row r="993" spans="1:26" ht="15.75"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row>
    <row r="994" spans="1:26" ht="15.75"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row>
    <row r="995" spans="1:26" ht="15.75"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row>
    <row r="996" spans="1:26" ht="15.75"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row>
    <row r="997" spans="1:26" ht="15.75"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row>
    <row r="998" spans="1:26" ht="15.75"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row>
    <row r="999" spans="1:26" ht="15.75" customHeight="1">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row>
    <row r="1000" spans="1:26" ht="15.75" customHeight="1">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row>
    <row r="1001" spans="1:26" ht="15.75" customHeight="1">
      <c r="A1001" s="81"/>
      <c r="B1001" s="81"/>
      <c r="C1001" s="81"/>
      <c r="D1001" s="81"/>
      <c r="E1001" s="81"/>
      <c r="F1001" s="81"/>
      <c r="G1001" s="81"/>
      <c r="H1001" s="81"/>
      <c r="I1001" s="81"/>
      <c r="J1001" s="81"/>
      <c r="K1001" s="81"/>
      <c r="L1001" s="81"/>
      <c r="M1001" s="81"/>
      <c r="N1001" s="81"/>
      <c r="O1001" s="81"/>
      <c r="P1001" s="81"/>
      <c r="Q1001" s="81"/>
      <c r="R1001" s="81"/>
      <c r="S1001" s="81"/>
      <c r="T1001" s="81"/>
      <c r="U1001" s="81"/>
      <c r="V1001" s="81"/>
      <c r="W1001" s="81"/>
      <c r="X1001" s="81"/>
      <c r="Y1001" s="81"/>
      <c r="Z1001" s="81"/>
    </row>
    <row r="1002" spans="1:26" ht="15.75" customHeight="1">
      <c r="A1002" s="81"/>
      <c r="B1002" s="81"/>
      <c r="C1002" s="81"/>
      <c r="D1002" s="81"/>
      <c r="E1002" s="81"/>
      <c r="F1002" s="81"/>
      <c r="G1002" s="81"/>
      <c r="H1002" s="81"/>
      <c r="I1002" s="81"/>
      <c r="J1002" s="81"/>
      <c r="K1002" s="81"/>
      <c r="L1002" s="81"/>
      <c r="M1002" s="81"/>
      <c r="N1002" s="81"/>
      <c r="O1002" s="81"/>
      <c r="P1002" s="81"/>
      <c r="Q1002" s="81"/>
      <c r="R1002" s="81"/>
      <c r="S1002" s="81"/>
      <c r="T1002" s="81"/>
      <c r="U1002" s="81"/>
      <c r="V1002" s="81"/>
      <c r="W1002" s="81"/>
      <c r="X1002" s="81"/>
      <c r="Y1002" s="81"/>
      <c r="Z1002" s="81"/>
    </row>
    <row r="1003" spans="1:26" ht="15.75" customHeight="1">
      <c r="A1003" s="81"/>
      <c r="B1003" s="81"/>
      <c r="C1003" s="81"/>
      <c r="D1003" s="81"/>
      <c r="E1003" s="81"/>
      <c r="F1003" s="81"/>
      <c r="G1003" s="81"/>
      <c r="H1003" s="81"/>
      <c r="I1003" s="81"/>
      <c r="J1003" s="81"/>
      <c r="K1003" s="81"/>
      <c r="L1003" s="81"/>
      <c r="M1003" s="81"/>
      <c r="N1003" s="81"/>
      <c r="O1003" s="81"/>
      <c r="P1003" s="81"/>
      <c r="Q1003" s="81"/>
      <c r="R1003" s="81"/>
      <c r="S1003" s="81"/>
      <c r="T1003" s="81"/>
      <c r="U1003" s="81"/>
      <c r="V1003" s="81"/>
      <c r="W1003" s="81"/>
      <c r="X1003" s="81"/>
      <c r="Y1003" s="81"/>
      <c r="Z1003" s="81"/>
    </row>
  </sheetData>
  <mergeCells count="66">
    <mergeCell ref="F67:Z67"/>
    <mergeCell ref="A61:C61"/>
    <mergeCell ref="E61:Z61"/>
    <mergeCell ref="A62:C62"/>
    <mergeCell ref="E62:Z62"/>
    <mergeCell ref="E63:AB63"/>
    <mergeCell ref="E64:AB64"/>
    <mergeCell ref="A65:C65"/>
    <mergeCell ref="F65:Z65"/>
    <mergeCell ref="F66:AA66"/>
    <mergeCell ref="A58:C58"/>
    <mergeCell ref="E58:Z58"/>
    <mergeCell ref="A59:C59"/>
    <mergeCell ref="E59:Z59"/>
    <mergeCell ref="A60:C60"/>
    <mergeCell ref="E60:Z60"/>
    <mergeCell ref="A56:C56"/>
    <mergeCell ref="E56:AB57"/>
    <mergeCell ref="F45:Z45"/>
    <mergeCell ref="A46:C46"/>
    <mergeCell ref="F47:Z47"/>
    <mergeCell ref="F48:Z48"/>
    <mergeCell ref="F49:Z49"/>
    <mergeCell ref="F50:AB50"/>
    <mergeCell ref="F51:AB52"/>
    <mergeCell ref="F53:Z53"/>
    <mergeCell ref="A54:C54"/>
    <mergeCell ref="A55:C55"/>
    <mergeCell ref="E55:Z55"/>
    <mergeCell ref="F43:AB44"/>
    <mergeCell ref="F25:AB26"/>
    <mergeCell ref="A30:C30"/>
    <mergeCell ref="E31:Z31"/>
    <mergeCell ref="A32:C32"/>
    <mergeCell ref="F32:AA32"/>
    <mergeCell ref="F33:Z33"/>
    <mergeCell ref="F34:AB36"/>
    <mergeCell ref="F37:AB40"/>
    <mergeCell ref="F41:Z41"/>
    <mergeCell ref="A42:C42"/>
    <mergeCell ref="F42:Z42"/>
    <mergeCell ref="F23:AB24"/>
    <mergeCell ref="A13:C13"/>
    <mergeCell ref="E13:Z13"/>
    <mergeCell ref="A14:C14"/>
    <mergeCell ref="E14:Z14"/>
    <mergeCell ref="A15:C15"/>
    <mergeCell ref="E15:Z15"/>
    <mergeCell ref="A17:C17"/>
    <mergeCell ref="F17:Z17"/>
    <mergeCell ref="F18:AB19"/>
    <mergeCell ref="F20:Z20"/>
    <mergeCell ref="F21:AB22"/>
    <mergeCell ref="A10:C10"/>
    <mergeCell ref="E10:Z10"/>
    <mergeCell ref="A11:C11"/>
    <mergeCell ref="E11:Z11"/>
    <mergeCell ref="A12:C12"/>
    <mergeCell ref="E12:Z12"/>
    <mergeCell ref="A9:C9"/>
    <mergeCell ref="E9:Z9"/>
    <mergeCell ref="A1:AA1"/>
    <mergeCell ref="A2:C2"/>
    <mergeCell ref="E2:AB7"/>
    <mergeCell ref="A8:C8"/>
    <mergeCell ref="E8:Z8"/>
  </mergeCells>
  <phoneticPr fontId="2"/>
  <pageMargins left="0.7" right="0.7" top="0.75" bottom="0.75" header="0.3" footer="0.3"/>
  <pageSetup paperSize="9" scale="71"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BD46D-E90F-1440-9E32-1869CEC74246}">
  <sheetPr>
    <tabColor rgb="FFFF0000"/>
    <pageSetUpPr fitToPage="1"/>
  </sheetPr>
  <dimension ref="A1:X965"/>
  <sheetViews>
    <sheetView topLeftCell="A18" workbookViewId="0">
      <selection activeCell="G13" sqref="G13"/>
    </sheetView>
  </sheetViews>
  <sheetFormatPr baseColWidth="10" defaultColWidth="13.83203125" defaultRowHeight="18"/>
  <cols>
    <col min="1" max="1" width="9" style="72" customWidth="1"/>
    <col min="2" max="9" width="8.83203125" style="72" customWidth="1"/>
    <col min="10" max="24" width="9" style="72" customWidth="1"/>
    <col min="25" max="16384" width="13.83203125" style="72"/>
  </cols>
  <sheetData>
    <row r="1" spans="1:24" ht="30" customHeight="1">
      <c r="A1" s="785" t="s">
        <v>1417</v>
      </c>
      <c r="B1" s="711"/>
      <c r="C1" s="711"/>
      <c r="D1" s="711"/>
      <c r="E1" s="711"/>
      <c r="F1" s="711"/>
      <c r="G1" s="711"/>
      <c r="H1" s="711"/>
      <c r="I1" s="711"/>
      <c r="J1" s="470"/>
      <c r="K1" s="470"/>
      <c r="L1" s="470"/>
      <c r="M1" s="470"/>
      <c r="N1" s="470"/>
      <c r="O1" s="470"/>
      <c r="P1" s="470"/>
      <c r="Q1" s="470"/>
      <c r="R1" s="470"/>
      <c r="S1" s="470"/>
      <c r="T1" s="470"/>
      <c r="U1" s="470"/>
      <c r="V1" s="470"/>
      <c r="W1" s="470"/>
      <c r="X1" s="470"/>
    </row>
    <row r="2" spans="1:24" ht="9" customHeight="1" thickBot="1">
      <c r="A2" s="471"/>
      <c r="B2" s="471"/>
      <c r="C2" s="471"/>
      <c r="D2" s="471"/>
      <c r="E2" s="471"/>
      <c r="F2" s="471"/>
      <c r="G2" s="471"/>
      <c r="H2" s="471"/>
      <c r="I2" s="471"/>
      <c r="J2" s="470"/>
      <c r="K2" s="470"/>
      <c r="L2" s="470"/>
      <c r="M2" s="470"/>
      <c r="N2" s="470"/>
      <c r="O2" s="470"/>
      <c r="P2" s="470"/>
      <c r="Q2" s="470"/>
      <c r="R2" s="470"/>
      <c r="S2" s="470"/>
      <c r="T2" s="470"/>
      <c r="U2" s="470"/>
      <c r="V2" s="470"/>
      <c r="W2" s="470"/>
      <c r="X2" s="470"/>
    </row>
    <row r="3" spans="1:24" ht="27" customHeight="1">
      <c r="A3" s="472"/>
      <c r="B3" s="473" t="s">
        <v>53</v>
      </c>
      <c r="C3" s="473" t="s">
        <v>52</v>
      </c>
      <c r="D3" s="473" t="s">
        <v>51</v>
      </c>
      <c r="E3" s="473" t="s">
        <v>50</v>
      </c>
      <c r="F3" s="473" t="s">
        <v>49</v>
      </c>
      <c r="G3" s="473" t="s">
        <v>48</v>
      </c>
      <c r="H3" s="473" t="s">
        <v>47</v>
      </c>
      <c r="I3" s="474" t="s">
        <v>46</v>
      </c>
      <c r="J3" s="470"/>
      <c r="K3" s="470"/>
      <c r="L3" s="470"/>
      <c r="M3" s="470"/>
      <c r="N3" s="470"/>
      <c r="O3" s="470"/>
      <c r="P3" s="470"/>
      <c r="Q3" s="470"/>
      <c r="R3" s="470"/>
      <c r="S3" s="470"/>
      <c r="T3" s="470"/>
      <c r="U3" s="470"/>
      <c r="V3" s="470"/>
      <c r="W3" s="470"/>
      <c r="X3" s="470"/>
    </row>
    <row r="4" spans="1:24" ht="23" customHeight="1">
      <c r="A4" s="786">
        <v>1</v>
      </c>
      <c r="B4" s="457" t="s">
        <v>1418</v>
      </c>
      <c r="C4" s="457" t="s">
        <v>1419</v>
      </c>
      <c r="D4" s="458" t="s">
        <v>1420</v>
      </c>
      <c r="E4" s="457" t="s">
        <v>1421</v>
      </c>
      <c r="F4" s="458" t="s">
        <v>1422</v>
      </c>
      <c r="G4" s="459" t="s">
        <v>1423</v>
      </c>
      <c r="H4" s="457" t="s">
        <v>1424</v>
      </c>
      <c r="I4" s="460" t="s">
        <v>1425</v>
      </c>
      <c r="J4" s="470"/>
      <c r="K4" s="470"/>
      <c r="L4" s="470"/>
      <c r="M4" s="470"/>
      <c r="N4" s="470"/>
      <c r="O4" s="470"/>
      <c r="P4" s="470"/>
      <c r="Q4" s="470"/>
      <c r="R4" s="470"/>
      <c r="S4" s="470"/>
      <c r="T4" s="470"/>
      <c r="U4" s="470"/>
      <c r="V4" s="470"/>
      <c r="W4" s="470"/>
      <c r="X4" s="470"/>
    </row>
    <row r="5" spans="1:24" ht="23" customHeight="1">
      <c r="A5" s="787"/>
      <c r="B5" s="461" t="s">
        <v>1426</v>
      </c>
      <c r="C5" s="461" t="s">
        <v>1427</v>
      </c>
      <c r="D5" s="462" t="s">
        <v>1428</v>
      </c>
      <c r="E5" s="461" t="s">
        <v>1429</v>
      </c>
      <c r="F5" s="462" t="s">
        <v>1430</v>
      </c>
      <c r="G5" s="461" t="s">
        <v>1431</v>
      </c>
      <c r="H5" s="461" t="s">
        <v>1432</v>
      </c>
      <c r="I5" s="463" t="s">
        <v>1433</v>
      </c>
      <c r="J5" s="470"/>
      <c r="K5" s="470"/>
      <c r="L5" s="470"/>
      <c r="M5" s="470"/>
      <c r="N5" s="470"/>
      <c r="O5" s="470"/>
      <c r="P5" s="470"/>
      <c r="Q5" s="470"/>
      <c r="R5" s="470"/>
      <c r="S5" s="470"/>
      <c r="T5" s="470"/>
      <c r="U5" s="470"/>
      <c r="V5" s="470"/>
      <c r="W5" s="470"/>
      <c r="X5" s="470"/>
    </row>
    <row r="6" spans="1:24" ht="23" customHeight="1">
      <c r="A6" s="786">
        <v>2</v>
      </c>
      <c r="B6" s="457" t="s">
        <v>1434</v>
      </c>
      <c r="C6" s="458" t="s">
        <v>1435</v>
      </c>
      <c r="D6" s="459" t="s">
        <v>1436</v>
      </c>
      <c r="E6" s="457" t="s">
        <v>1437</v>
      </c>
      <c r="F6" s="457" t="s">
        <v>1438</v>
      </c>
      <c r="G6" s="458" t="s">
        <v>1439</v>
      </c>
      <c r="H6" s="458" t="s">
        <v>1440</v>
      </c>
      <c r="I6" s="464" t="s">
        <v>1441</v>
      </c>
      <c r="J6" s="470"/>
      <c r="K6" s="470"/>
      <c r="L6" s="470"/>
      <c r="M6" s="470"/>
      <c r="N6" s="470"/>
      <c r="O6" s="470"/>
      <c r="P6" s="470"/>
      <c r="Q6" s="470"/>
      <c r="R6" s="470"/>
      <c r="S6" s="470"/>
      <c r="T6" s="470"/>
      <c r="U6" s="470"/>
      <c r="V6" s="470"/>
      <c r="W6" s="470"/>
      <c r="X6" s="470"/>
    </row>
    <row r="7" spans="1:24" ht="23" customHeight="1">
      <c r="A7" s="787"/>
      <c r="B7" s="461" t="s">
        <v>1442</v>
      </c>
      <c r="C7" s="462" t="s">
        <v>1443</v>
      </c>
      <c r="D7" s="461" t="s">
        <v>1444</v>
      </c>
      <c r="E7" s="461" t="s">
        <v>521</v>
      </c>
      <c r="F7" s="461" t="s">
        <v>1445</v>
      </c>
      <c r="G7" s="462" t="s">
        <v>1446</v>
      </c>
      <c r="H7" s="462" t="s">
        <v>1447</v>
      </c>
      <c r="I7" s="465" t="s">
        <v>1448</v>
      </c>
      <c r="J7" s="470"/>
      <c r="K7" s="470"/>
      <c r="L7" s="470"/>
      <c r="M7" s="470"/>
      <c r="N7" s="470"/>
      <c r="O7" s="470"/>
      <c r="P7" s="470"/>
      <c r="Q7" s="470"/>
      <c r="R7" s="470"/>
      <c r="S7" s="470"/>
      <c r="T7" s="470"/>
      <c r="U7" s="470"/>
      <c r="V7" s="470"/>
      <c r="W7" s="470"/>
      <c r="X7" s="470"/>
    </row>
    <row r="8" spans="1:24" ht="23" customHeight="1">
      <c r="A8" s="788">
        <v>3</v>
      </c>
      <c r="B8" s="458" t="s">
        <v>1449</v>
      </c>
      <c r="C8" s="457" t="s">
        <v>1450</v>
      </c>
      <c r="D8" s="475" t="s">
        <v>1451</v>
      </c>
      <c r="E8" s="459" t="s">
        <v>1452</v>
      </c>
      <c r="F8" s="457" t="s">
        <v>1453</v>
      </c>
      <c r="G8" s="457" t="s">
        <v>1454</v>
      </c>
      <c r="H8" s="457" t="s">
        <v>1455</v>
      </c>
      <c r="I8" s="466" t="s">
        <v>1456</v>
      </c>
      <c r="J8" s="470"/>
      <c r="K8" s="470"/>
      <c r="L8" s="470"/>
      <c r="M8" s="470"/>
      <c r="N8" s="470"/>
      <c r="O8" s="470"/>
      <c r="P8" s="470"/>
      <c r="Q8" s="470"/>
      <c r="R8" s="470"/>
      <c r="S8" s="470"/>
      <c r="T8" s="470"/>
      <c r="U8" s="470"/>
      <c r="V8" s="470"/>
      <c r="W8" s="470"/>
      <c r="X8" s="470"/>
    </row>
    <row r="9" spans="1:24" ht="23" customHeight="1">
      <c r="A9" s="789"/>
      <c r="B9" s="462" t="s">
        <v>1457</v>
      </c>
      <c r="C9" s="461" t="s">
        <v>1458</v>
      </c>
      <c r="D9" s="461" t="s">
        <v>1459</v>
      </c>
      <c r="E9" s="462" t="s">
        <v>1460</v>
      </c>
      <c r="F9" s="461" t="s">
        <v>1461</v>
      </c>
      <c r="G9" s="461" t="s">
        <v>1462</v>
      </c>
      <c r="H9" s="461" t="s">
        <v>1463</v>
      </c>
      <c r="I9" s="465" t="s">
        <v>1464</v>
      </c>
      <c r="J9" s="470"/>
      <c r="K9" s="470"/>
      <c r="L9" s="470"/>
      <c r="M9" s="470"/>
      <c r="N9" s="470"/>
      <c r="O9" s="470"/>
      <c r="P9" s="470"/>
      <c r="Q9" s="470"/>
      <c r="R9" s="470"/>
      <c r="S9" s="470"/>
      <c r="T9" s="470"/>
      <c r="U9" s="470"/>
      <c r="V9" s="470"/>
      <c r="W9" s="470"/>
      <c r="X9" s="470"/>
    </row>
    <row r="10" spans="1:24" ht="23" customHeight="1">
      <c r="A10" s="786">
        <v>4</v>
      </c>
      <c r="B10" s="459" t="s">
        <v>1465</v>
      </c>
      <c r="C10" s="457" t="s">
        <v>1466</v>
      </c>
      <c r="D10" s="458" t="s">
        <v>1467</v>
      </c>
      <c r="E10" s="459" t="s">
        <v>1468</v>
      </c>
      <c r="F10" s="459" t="s">
        <v>1469</v>
      </c>
      <c r="G10" s="457" t="s">
        <v>1470</v>
      </c>
      <c r="H10" s="459" t="s">
        <v>1471</v>
      </c>
      <c r="I10" s="460" t="s">
        <v>1472</v>
      </c>
      <c r="J10" s="470"/>
      <c r="K10" s="470"/>
      <c r="L10" s="470"/>
      <c r="M10" s="470"/>
      <c r="N10" s="470"/>
      <c r="O10" s="470"/>
      <c r="P10" s="470"/>
      <c r="Q10" s="470"/>
      <c r="R10" s="470"/>
      <c r="S10" s="470"/>
      <c r="T10" s="470"/>
      <c r="U10" s="470"/>
      <c r="V10" s="470"/>
      <c r="W10" s="470"/>
      <c r="X10" s="470"/>
    </row>
    <row r="11" spans="1:24" ht="23" customHeight="1" thickBot="1">
      <c r="A11" s="790"/>
      <c r="B11" s="467" t="s">
        <v>1473</v>
      </c>
      <c r="C11" s="467" t="s">
        <v>1474</v>
      </c>
      <c r="D11" s="468" t="s">
        <v>1475</v>
      </c>
      <c r="E11" s="467" t="s">
        <v>1476</v>
      </c>
      <c r="F11" s="468" t="s">
        <v>1477</v>
      </c>
      <c r="G11" s="467" t="s">
        <v>521</v>
      </c>
      <c r="H11" s="467" t="s">
        <v>1478</v>
      </c>
      <c r="I11" s="469" t="s">
        <v>1479</v>
      </c>
      <c r="J11" s="470"/>
      <c r="K11" s="470"/>
      <c r="L11" s="470"/>
      <c r="M11" s="470"/>
      <c r="N11" s="470"/>
      <c r="O11" s="470"/>
      <c r="P11" s="470"/>
      <c r="Q11" s="470"/>
      <c r="R11" s="470"/>
      <c r="S11" s="470"/>
      <c r="T11" s="470"/>
      <c r="U11" s="470"/>
      <c r="V11" s="470"/>
      <c r="W11" s="470"/>
      <c r="X11" s="470"/>
    </row>
    <row r="12" spans="1:24" ht="20" customHeight="1">
      <c r="A12" s="470"/>
      <c r="B12" s="476" t="s">
        <v>523</v>
      </c>
      <c r="C12" s="476" t="s">
        <v>524</v>
      </c>
      <c r="D12" s="476" t="s">
        <v>525</v>
      </c>
      <c r="E12" s="476" t="s">
        <v>526</v>
      </c>
      <c r="F12" s="476" t="s">
        <v>527</v>
      </c>
      <c r="G12" s="779" t="s">
        <v>528</v>
      </c>
      <c r="H12" s="777"/>
      <c r="I12" s="477"/>
      <c r="J12" s="470"/>
      <c r="K12" s="470"/>
      <c r="L12" s="470"/>
      <c r="M12" s="470"/>
      <c r="N12" s="470"/>
      <c r="O12" s="470"/>
      <c r="P12" s="470"/>
      <c r="Q12" s="470"/>
      <c r="R12" s="470"/>
      <c r="S12" s="470"/>
      <c r="T12" s="470"/>
      <c r="U12" s="470"/>
      <c r="V12" s="470"/>
      <c r="W12" s="470"/>
      <c r="X12" s="470"/>
    </row>
    <row r="13" spans="1:24" ht="20" customHeight="1">
      <c r="A13" s="470"/>
      <c r="B13" s="478" t="s">
        <v>1480</v>
      </c>
      <c r="C13" s="476"/>
      <c r="D13" s="476"/>
      <c r="E13" s="476"/>
      <c r="F13" s="476"/>
      <c r="G13" s="479"/>
      <c r="H13" s="470"/>
      <c r="I13" s="470"/>
      <c r="J13" s="470"/>
      <c r="K13" s="470"/>
      <c r="L13" s="470"/>
      <c r="M13" s="470"/>
      <c r="N13" s="470"/>
      <c r="O13" s="470"/>
      <c r="P13" s="470"/>
      <c r="Q13" s="470"/>
      <c r="R13" s="470"/>
      <c r="S13" s="470"/>
      <c r="T13" s="470"/>
      <c r="U13" s="470"/>
      <c r="V13" s="470"/>
      <c r="W13" s="470"/>
      <c r="X13" s="470"/>
    </row>
    <row r="14" spans="1:24" ht="30" customHeight="1">
      <c r="A14" s="780" t="s">
        <v>1481</v>
      </c>
      <c r="B14" s="777"/>
      <c r="C14" s="777"/>
      <c r="D14" s="777"/>
      <c r="E14" s="777"/>
      <c r="F14" s="777"/>
      <c r="G14" s="777"/>
      <c r="H14" s="777"/>
      <c r="I14" s="777"/>
      <c r="J14" s="470"/>
      <c r="K14" s="470"/>
      <c r="L14" s="470"/>
      <c r="M14" s="470"/>
      <c r="N14" s="470"/>
      <c r="O14" s="470"/>
      <c r="P14" s="470"/>
      <c r="Q14" s="470"/>
      <c r="R14" s="470"/>
      <c r="S14" s="470"/>
      <c r="T14" s="470"/>
      <c r="U14" s="470"/>
      <c r="V14" s="470"/>
      <c r="W14" s="470"/>
      <c r="X14" s="470"/>
    </row>
    <row r="15" spans="1:24" ht="21" customHeight="1">
      <c r="A15" s="781"/>
      <c r="B15" s="480" t="s">
        <v>163</v>
      </c>
      <c r="C15" s="783" t="s">
        <v>1482</v>
      </c>
      <c r="D15" s="784"/>
      <c r="E15" s="783" t="s">
        <v>529</v>
      </c>
      <c r="F15" s="784"/>
      <c r="G15" s="783" t="s">
        <v>530</v>
      </c>
      <c r="H15" s="784"/>
      <c r="I15" s="481"/>
      <c r="J15" s="481"/>
      <c r="K15" s="481"/>
      <c r="L15" s="481"/>
      <c r="M15" s="481"/>
      <c r="N15" s="481"/>
      <c r="O15" s="481"/>
      <c r="P15" s="481"/>
      <c r="Q15" s="481"/>
      <c r="R15" s="481"/>
      <c r="S15" s="481"/>
      <c r="T15" s="481"/>
      <c r="U15" s="481"/>
      <c r="V15" s="481"/>
      <c r="W15" s="481"/>
      <c r="X15" s="481"/>
    </row>
    <row r="16" spans="1:24" ht="21" customHeight="1">
      <c r="A16" s="782"/>
      <c r="B16" s="482" t="s">
        <v>531</v>
      </c>
      <c r="C16" s="483" t="s">
        <v>532</v>
      </c>
      <c r="D16" s="483" t="s">
        <v>533</v>
      </c>
      <c r="E16" s="483" t="s">
        <v>534</v>
      </c>
      <c r="F16" s="483" t="s">
        <v>535</v>
      </c>
      <c r="G16" s="483" t="s">
        <v>536</v>
      </c>
      <c r="H16" s="483" t="s">
        <v>537</v>
      </c>
      <c r="I16" s="484"/>
      <c r="J16" s="470"/>
      <c r="K16" s="470"/>
      <c r="L16" s="470"/>
      <c r="M16" s="470"/>
      <c r="N16" s="470"/>
      <c r="O16" s="470"/>
      <c r="P16" s="470"/>
      <c r="Q16" s="470"/>
      <c r="R16" s="470"/>
      <c r="S16" s="470"/>
      <c r="T16" s="470"/>
      <c r="U16" s="470"/>
      <c r="V16" s="470"/>
      <c r="W16" s="470"/>
      <c r="X16" s="470"/>
    </row>
    <row r="17" spans="1:24" ht="21" customHeight="1">
      <c r="A17" s="485" t="s">
        <v>538</v>
      </c>
      <c r="B17" s="486" t="s">
        <v>539</v>
      </c>
      <c r="C17" s="480" t="s">
        <v>540</v>
      </c>
      <c r="D17" s="480" t="s">
        <v>541</v>
      </c>
      <c r="E17" s="480" t="s">
        <v>542</v>
      </c>
      <c r="F17" s="480" t="s">
        <v>543</v>
      </c>
      <c r="G17" s="480"/>
      <c r="H17" s="480"/>
      <c r="I17" s="484"/>
      <c r="J17" s="470"/>
      <c r="K17" s="470"/>
      <c r="L17" s="470"/>
      <c r="M17" s="470"/>
      <c r="N17" s="470"/>
      <c r="O17" s="470"/>
      <c r="P17" s="470"/>
      <c r="Q17" s="470"/>
      <c r="R17" s="470"/>
      <c r="S17" s="470"/>
      <c r="T17" s="470"/>
      <c r="U17" s="470"/>
      <c r="V17" s="470"/>
      <c r="W17" s="470"/>
      <c r="X17" s="470"/>
    </row>
    <row r="18" spans="1:24" ht="21" customHeight="1">
      <c r="A18" s="485" t="s">
        <v>544</v>
      </c>
      <c r="B18" s="486" t="s">
        <v>545</v>
      </c>
      <c r="C18" s="480" t="s">
        <v>546</v>
      </c>
      <c r="D18" s="480" t="s">
        <v>547</v>
      </c>
      <c r="E18" s="480" t="s">
        <v>548</v>
      </c>
      <c r="F18" s="480" t="s">
        <v>549</v>
      </c>
      <c r="G18" s="480" t="s">
        <v>550</v>
      </c>
      <c r="H18" s="480" t="s">
        <v>551</v>
      </c>
      <c r="I18" s="484"/>
      <c r="J18" s="470"/>
      <c r="K18" s="470"/>
      <c r="L18" s="470"/>
      <c r="M18" s="470"/>
      <c r="N18" s="470"/>
      <c r="O18" s="470"/>
      <c r="P18" s="470"/>
      <c r="Q18" s="470"/>
      <c r="R18" s="470"/>
      <c r="S18" s="470"/>
      <c r="T18" s="470"/>
      <c r="U18" s="470"/>
      <c r="V18" s="470"/>
      <c r="W18" s="470"/>
      <c r="X18" s="470"/>
    </row>
    <row r="19" spans="1:24" ht="21" customHeight="1">
      <c r="A19" s="485" t="s">
        <v>552</v>
      </c>
      <c r="B19" s="486" t="s">
        <v>553</v>
      </c>
      <c r="C19" s="480" t="s">
        <v>554</v>
      </c>
      <c r="D19" s="480" t="s">
        <v>555</v>
      </c>
      <c r="E19" s="480" t="s">
        <v>556</v>
      </c>
      <c r="F19" s="480" t="s">
        <v>557</v>
      </c>
      <c r="G19" s="480" t="s">
        <v>558</v>
      </c>
      <c r="H19" s="480" t="s">
        <v>559</v>
      </c>
      <c r="I19" s="484"/>
      <c r="J19" s="470"/>
      <c r="K19" s="470"/>
      <c r="L19" s="470"/>
      <c r="M19" s="470"/>
      <c r="N19" s="470"/>
      <c r="O19" s="470"/>
      <c r="P19" s="470"/>
      <c r="Q19" s="470"/>
      <c r="R19" s="470"/>
      <c r="S19" s="470"/>
      <c r="T19" s="470"/>
      <c r="U19" s="470"/>
      <c r="V19" s="470"/>
      <c r="W19" s="470"/>
      <c r="X19" s="470"/>
    </row>
    <row r="20" spans="1:24" ht="21" customHeight="1">
      <c r="A20" s="485" t="s">
        <v>560</v>
      </c>
      <c r="B20" s="486" t="s">
        <v>561</v>
      </c>
      <c r="C20" s="480" t="s">
        <v>562</v>
      </c>
      <c r="D20" s="480" t="s">
        <v>563</v>
      </c>
      <c r="E20" s="480" t="s">
        <v>564</v>
      </c>
      <c r="F20" s="480" t="s">
        <v>565</v>
      </c>
      <c r="G20" s="480"/>
      <c r="H20" s="480"/>
      <c r="I20" s="484"/>
      <c r="J20" s="470"/>
      <c r="K20" s="470"/>
      <c r="L20" s="470"/>
      <c r="M20" s="470"/>
      <c r="N20" s="470"/>
      <c r="O20" s="470"/>
      <c r="P20" s="470"/>
      <c r="Q20" s="470"/>
      <c r="R20" s="470"/>
      <c r="S20" s="470"/>
      <c r="T20" s="470"/>
      <c r="U20" s="470"/>
      <c r="V20" s="470"/>
      <c r="W20" s="470"/>
      <c r="X20" s="470"/>
    </row>
    <row r="21" spans="1:24" ht="21" customHeight="1">
      <c r="A21" s="485" t="s">
        <v>566</v>
      </c>
      <c r="B21" s="486" t="s">
        <v>567</v>
      </c>
      <c r="C21" s="480" t="s">
        <v>568</v>
      </c>
      <c r="D21" s="480" t="s">
        <v>569</v>
      </c>
      <c r="E21" s="480" t="s">
        <v>570</v>
      </c>
      <c r="F21" s="480" t="s">
        <v>571</v>
      </c>
      <c r="G21" s="480" t="s">
        <v>572</v>
      </c>
      <c r="H21" s="480" t="s">
        <v>573</v>
      </c>
      <c r="I21" s="484"/>
      <c r="J21" s="470"/>
      <c r="K21" s="470"/>
      <c r="L21" s="470"/>
      <c r="M21" s="470"/>
      <c r="N21" s="470"/>
      <c r="O21" s="470"/>
      <c r="P21" s="470"/>
      <c r="Q21" s="470"/>
      <c r="R21" s="470"/>
      <c r="S21" s="470"/>
      <c r="T21" s="470"/>
      <c r="U21" s="470"/>
      <c r="V21" s="470"/>
      <c r="W21" s="470"/>
      <c r="X21" s="470"/>
    </row>
    <row r="22" spans="1:24" ht="21" customHeight="1">
      <c r="A22" s="485" t="s">
        <v>574</v>
      </c>
      <c r="B22" s="486" t="s">
        <v>575</v>
      </c>
      <c r="C22" s="480" t="s">
        <v>576</v>
      </c>
      <c r="D22" s="480" t="s">
        <v>577</v>
      </c>
      <c r="E22" s="480" t="s">
        <v>578</v>
      </c>
      <c r="F22" s="480" t="s">
        <v>579</v>
      </c>
      <c r="G22" s="480" t="s">
        <v>580</v>
      </c>
      <c r="H22" s="480" t="s">
        <v>581</v>
      </c>
      <c r="I22" s="484"/>
      <c r="J22" s="470"/>
      <c r="K22" s="470"/>
      <c r="L22" s="470"/>
      <c r="M22" s="470"/>
      <c r="N22" s="470"/>
      <c r="O22" s="470"/>
      <c r="P22" s="470"/>
      <c r="Q22" s="470"/>
      <c r="R22" s="470"/>
      <c r="S22" s="470"/>
      <c r="T22" s="470"/>
      <c r="U22" s="470"/>
      <c r="V22" s="470"/>
      <c r="W22" s="470"/>
      <c r="X22" s="470"/>
    </row>
    <row r="23" spans="1:24" ht="21" customHeight="1">
      <c r="A23" s="485" t="s">
        <v>582</v>
      </c>
      <c r="B23" s="486" t="s">
        <v>583</v>
      </c>
      <c r="C23" s="480" t="s">
        <v>584</v>
      </c>
      <c r="D23" s="480" t="s">
        <v>585</v>
      </c>
      <c r="E23" s="458" t="s">
        <v>586</v>
      </c>
      <c r="F23" s="458" t="s">
        <v>587</v>
      </c>
      <c r="G23" s="480"/>
      <c r="H23" s="480"/>
      <c r="I23" s="484"/>
      <c r="J23" s="470"/>
      <c r="K23" s="470"/>
      <c r="L23" s="470"/>
      <c r="M23" s="470"/>
      <c r="N23" s="470"/>
      <c r="O23" s="470"/>
      <c r="P23" s="470"/>
      <c r="Q23" s="470"/>
      <c r="R23" s="470"/>
      <c r="S23" s="470"/>
      <c r="T23" s="470"/>
      <c r="U23" s="470"/>
      <c r="V23" s="470"/>
      <c r="W23" s="470"/>
      <c r="X23" s="470"/>
    </row>
    <row r="24" spans="1:24" ht="21" customHeight="1">
      <c r="A24" s="485" t="s">
        <v>588</v>
      </c>
      <c r="B24" s="486" t="s">
        <v>589</v>
      </c>
      <c r="C24" s="458" t="s">
        <v>590</v>
      </c>
      <c r="D24" s="458" t="s">
        <v>591</v>
      </c>
      <c r="E24" s="480" t="s">
        <v>592</v>
      </c>
      <c r="F24" s="480" t="s">
        <v>593</v>
      </c>
      <c r="G24" s="480" t="s">
        <v>594</v>
      </c>
      <c r="H24" s="480" t="s">
        <v>595</v>
      </c>
      <c r="I24" s="484"/>
      <c r="J24" s="470"/>
      <c r="K24" s="470"/>
      <c r="L24" s="470"/>
      <c r="M24" s="470"/>
      <c r="N24" s="470"/>
      <c r="O24" s="470"/>
      <c r="P24" s="470"/>
      <c r="Q24" s="470"/>
      <c r="R24" s="470"/>
      <c r="S24" s="470"/>
      <c r="T24" s="470"/>
      <c r="U24" s="470"/>
      <c r="V24" s="470"/>
      <c r="W24" s="470"/>
      <c r="X24" s="470"/>
    </row>
    <row r="25" spans="1:24" ht="21" customHeight="1">
      <c r="A25" s="485" t="s">
        <v>596</v>
      </c>
      <c r="B25" s="486" t="s">
        <v>597</v>
      </c>
      <c r="C25" s="480" t="s">
        <v>598</v>
      </c>
      <c r="D25" s="480" t="s">
        <v>599</v>
      </c>
      <c r="E25" s="480" t="s">
        <v>600</v>
      </c>
      <c r="F25" s="480" t="s">
        <v>601</v>
      </c>
      <c r="G25" s="480" t="s">
        <v>602</v>
      </c>
      <c r="H25" s="480" t="s">
        <v>603</v>
      </c>
      <c r="I25" s="484"/>
      <c r="J25" s="470"/>
      <c r="K25" s="470"/>
      <c r="L25" s="470"/>
      <c r="M25" s="470"/>
      <c r="N25" s="470"/>
      <c r="O25" s="470"/>
      <c r="P25" s="470"/>
      <c r="Q25" s="470"/>
      <c r="R25" s="470"/>
      <c r="S25" s="470"/>
      <c r="T25" s="470"/>
      <c r="U25" s="470"/>
      <c r="V25" s="470"/>
      <c r="W25" s="470"/>
      <c r="X25" s="470"/>
    </row>
    <row r="26" spans="1:24" ht="16.5" customHeight="1">
      <c r="A26" s="791" t="s">
        <v>604</v>
      </c>
      <c r="B26" s="777"/>
      <c r="C26" s="777"/>
      <c r="D26" s="777"/>
      <c r="E26" s="777"/>
      <c r="F26" s="777"/>
      <c r="G26" s="777"/>
      <c r="H26" s="777"/>
      <c r="I26" s="777"/>
      <c r="J26" s="470"/>
      <c r="K26" s="470"/>
      <c r="L26" s="470"/>
      <c r="M26" s="470"/>
      <c r="N26" s="470"/>
      <c r="O26" s="470"/>
      <c r="P26" s="470"/>
      <c r="Q26" s="470"/>
      <c r="R26" s="470"/>
      <c r="S26" s="470"/>
      <c r="T26" s="470"/>
      <c r="U26" s="470"/>
      <c r="V26" s="470"/>
      <c r="W26" s="470"/>
      <c r="X26" s="470"/>
    </row>
    <row r="27" spans="1:24" ht="16.5" customHeight="1">
      <c r="A27" s="487" t="s">
        <v>605</v>
      </c>
      <c r="B27" s="470"/>
      <c r="C27" s="470"/>
      <c r="D27" s="470"/>
      <c r="E27" s="470"/>
      <c r="F27" s="470"/>
      <c r="G27" s="470"/>
      <c r="H27" s="470"/>
      <c r="I27" s="470"/>
      <c r="J27" s="470"/>
      <c r="K27" s="470"/>
      <c r="L27" s="470"/>
      <c r="M27" s="470"/>
      <c r="N27" s="470"/>
      <c r="O27" s="470"/>
      <c r="P27" s="470"/>
      <c r="Q27" s="470"/>
      <c r="R27" s="470"/>
      <c r="S27" s="470"/>
      <c r="T27" s="470"/>
      <c r="U27" s="470"/>
      <c r="V27" s="470"/>
      <c r="W27" s="470"/>
      <c r="X27" s="470"/>
    </row>
    <row r="28" spans="1:24" ht="12" customHeight="1">
      <c r="A28" s="470"/>
      <c r="B28" s="476"/>
      <c r="C28" s="476"/>
      <c r="D28" s="476"/>
      <c r="E28" s="476"/>
      <c r="F28" s="476"/>
      <c r="G28" s="479"/>
      <c r="H28" s="470"/>
      <c r="I28" s="470"/>
      <c r="J28" s="470"/>
      <c r="K28" s="470"/>
      <c r="L28" s="470"/>
      <c r="M28" s="470"/>
      <c r="N28" s="470"/>
      <c r="O28" s="470"/>
      <c r="P28" s="470"/>
      <c r="Q28" s="470"/>
      <c r="R28" s="470"/>
      <c r="S28" s="470"/>
      <c r="T28" s="470"/>
      <c r="U28" s="470"/>
      <c r="V28" s="470"/>
      <c r="W28" s="470"/>
      <c r="X28" s="470"/>
    </row>
    <row r="29" spans="1:24" ht="21.75" customHeight="1">
      <c r="A29" s="780" t="s">
        <v>1483</v>
      </c>
      <c r="B29" s="777"/>
      <c r="C29" s="777"/>
      <c r="D29" s="777"/>
      <c r="E29" s="777"/>
      <c r="F29" s="777"/>
      <c r="G29" s="777"/>
      <c r="H29" s="777"/>
      <c r="I29" s="777"/>
      <c r="J29" s="470"/>
      <c r="K29" s="470"/>
      <c r="L29" s="470"/>
      <c r="M29" s="470"/>
      <c r="N29" s="470"/>
      <c r="O29" s="470"/>
      <c r="P29" s="470"/>
      <c r="Q29" s="470"/>
      <c r="R29" s="470"/>
      <c r="S29" s="470"/>
      <c r="T29" s="470"/>
      <c r="U29" s="470"/>
      <c r="V29" s="470"/>
      <c r="W29" s="470"/>
      <c r="X29" s="470"/>
    </row>
    <row r="30" spans="1:24" ht="6" customHeight="1">
      <c r="A30" s="796"/>
      <c r="B30" s="777"/>
      <c r="C30" s="484"/>
      <c r="D30" s="488"/>
      <c r="E30" s="484"/>
      <c r="F30" s="797"/>
      <c r="G30" s="777"/>
      <c r="H30" s="489"/>
      <c r="I30" s="470"/>
      <c r="J30" s="470"/>
      <c r="K30" s="470"/>
      <c r="L30" s="470"/>
      <c r="M30" s="470"/>
      <c r="N30" s="470"/>
      <c r="O30" s="470"/>
      <c r="P30" s="470"/>
      <c r="Q30" s="470"/>
      <c r="R30" s="470"/>
      <c r="S30" s="470"/>
      <c r="T30" s="470"/>
      <c r="U30" s="470"/>
      <c r="V30" s="470"/>
      <c r="W30" s="470"/>
      <c r="X30" s="470"/>
    </row>
    <row r="31" spans="1:24" ht="24.25" customHeight="1">
      <c r="A31" s="484" t="s">
        <v>173</v>
      </c>
      <c r="B31" s="490"/>
      <c r="C31" s="479"/>
      <c r="D31" s="792"/>
      <c r="E31" s="793"/>
      <c r="F31" s="490"/>
      <c r="G31" s="479"/>
      <c r="H31" s="484" t="s">
        <v>172</v>
      </c>
      <c r="I31" s="470"/>
      <c r="J31" s="470"/>
      <c r="K31" s="470"/>
      <c r="L31" s="470"/>
      <c r="M31" s="470"/>
      <c r="N31" s="470"/>
      <c r="O31" s="470"/>
      <c r="P31" s="470"/>
      <c r="Q31" s="470"/>
      <c r="R31" s="470"/>
      <c r="S31" s="470"/>
      <c r="T31" s="470"/>
      <c r="U31" s="470"/>
      <c r="V31" s="470"/>
      <c r="W31" s="470"/>
      <c r="X31" s="470"/>
    </row>
    <row r="32" spans="1:24" ht="24.25" customHeight="1">
      <c r="A32" s="351"/>
      <c r="B32" s="491" t="s">
        <v>1484</v>
      </c>
      <c r="C32" s="490"/>
      <c r="D32" s="492"/>
      <c r="E32" s="493"/>
      <c r="F32" s="479"/>
      <c r="G32" s="494" t="s">
        <v>606</v>
      </c>
      <c r="I32" s="470"/>
      <c r="J32" s="470"/>
      <c r="K32" s="470"/>
      <c r="L32" s="470"/>
      <c r="M32" s="470"/>
      <c r="N32" s="470"/>
      <c r="O32" s="470"/>
      <c r="P32" s="470"/>
      <c r="Q32" s="470"/>
      <c r="R32" s="470"/>
      <c r="S32" s="470"/>
      <c r="T32" s="470"/>
      <c r="U32" s="470"/>
      <c r="V32" s="470"/>
      <c r="W32" s="470"/>
      <c r="X32" s="470"/>
    </row>
    <row r="33" spans="1:24" ht="24.25" customHeight="1">
      <c r="A33" s="484" t="s">
        <v>607</v>
      </c>
      <c r="B33" s="495"/>
      <c r="C33" s="496"/>
      <c r="D33" s="492"/>
      <c r="E33" s="497"/>
      <c r="F33" s="498"/>
      <c r="G33" s="499"/>
      <c r="H33" s="484" t="s">
        <v>608</v>
      </c>
      <c r="I33" s="470"/>
      <c r="J33" s="470"/>
      <c r="K33" s="470"/>
      <c r="L33" s="470"/>
      <c r="M33" s="470"/>
      <c r="N33" s="470"/>
      <c r="O33" s="470"/>
      <c r="P33" s="470"/>
      <c r="Q33" s="470"/>
      <c r="R33" s="470"/>
      <c r="S33" s="470"/>
      <c r="T33" s="470"/>
      <c r="U33" s="470"/>
      <c r="V33" s="470"/>
      <c r="W33" s="470"/>
      <c r="X33" s="470"/>
    </row>
    <row r="34" spans="1:24" ht="24.25" customHeight="1">
      <c r="A34" s="351"/>
      <c r="B34" s="490"/>
      <c r="C34" s="500" t="s">
        <v>609</v>
      </c>
      <c r="D34" s="501"/>
      <c r="E34" s="502"/>
      <c r="F34" s="503" t="s">
        <v>610</v>
      </c>
      <c r="G34" s="479"/>
      <c r="I34" s="476" t="s">
        <v>1485</v>
      </c>
      <c r="J34" s="470"/>
      <c r="K34" s="470"/>
      <c r="L34" s="470"/>
      <c r="M34" s="470"/>
      <c r="N34" s="470"/>
      <c r="O34" s="470"/>
      <c r="P34" s="470"/>
      <c r="Q34" s="470"/>
      <c r="R34" s="470"/>
      <c r="S34" s="470"/>
      <c r="T34" s="470"/>
      <c r="U34" s="470"/>
      <c r="V34" s="470"/>
      <c r="W34" s="470"/>
      <c r="X34" s="470"/>
    </row>
    <row r="35" spans="1:24" ht="24.25" customHeight="1">
      <c r="A35" s="484" t="s">
        <v>611</v>
      </c>
      <c r="B35" s="490"/>
      <c r="C35" s="504"/>
      <c r="D35" s="794" t="s">
        <v>1486</v>
      </c>
      <c r="E35" s="795"/>
      <c r="F35" s="505"/>
      <c r="G35" s="479"/>
      <c r="H35" s="484" t="s">
        <v>83</v>
      </c>
      <c r="I35" s="476" t="s">
        <v>616</v>
      </c>
      <c r="J35" s="470"/>
      <c r="K35" s="470"/>
      <c r="L35" s="470"/>
      <c r="M35" s="470"/>
      <c r="N35" s="470"/>
      <c r="O35" s="470"/>
      <c r="P35" s="470"/>
      <c r="Q35" s="470"/>
      <c r="R35" s="470"/>
      <c r="S35" s="470"/>
      <c r="T35" s="470"/>
      <c r="U35" s="470"/>
      <c r="V35" s="470"/>
      <c r="W35" s="470"/>
      <c r="X35" s="470"/>
    </row>
    <row r="36" spans="1:24" ht="24.25" customHeight="1">
      <c r="A36" s="351"/>
      <c r="B36" s="491" t="s">
        <v>612</v>
      </c>
      <c r="C36" s="506"/>
      <c r="D36" s="476"/>
      <c r="E36" s="476"/>
      <c r="F36" s="507"/>
      <c r="G36" s="494" t="s">
        <v>613</v>
      </c>
      <c r="I36" s="476" t="s">
        <v>617</v>
      </c>
      <c r="J36" s="470"/>
      <c r="K36" s="470"/>
      <c r="L36" s="470"/>
      <c r="M36" s="470"/>
      <c r="N36" s="470"/>
      <c r="O36" s="470"/>
      <c r="P36" s="470"/>
      <c r="Q36" s="470"/>
      <c r="R36" s="470"/>
      <c r="S36" s="470"/>
      <c r="T36" s="470"/>
      <c r="U36" s="470"/>
      <c r="V36" s="470"/>
      <c r="W36" s="470"/>
      <c r="X36" s="470"/>
    </row>
    <row r="37" spans="1:24" ht="24.25" customHeight="1">
      <c r="A37" s="484" t="s">
        <v>614</v>
      </c>
      <c r="B37" s="495"/>
      <c r="C37" s="490"/>
      <c r="D37" s="476"/>
      <c r="E37" s="490"/>
      <c r="F37" s="479"/>
      <c r="G37" s="499"/>
      <c r="H37" s="484" t="s">
        <v>615</v>
      </c>
      <c r="I37" s="476" t="s">
        <v>618</v>
      </c>
      <c r="J37" s="470"/>
      <c r="K37" s="470"/>
      <c r="L37" s="470"/>
      <c r="M37" s="470"/>
      <c r="N37" s="470"/>
      <c r="O37" s="470"/>
      <c r="P37" s="470"/>
      <c r="Q37" s="470"/>
      <c r="R37" s="470"/>
      <c r="S37" s="470"/>
      <c r="T37" s="470"/>
      <c r="U37" s="470"/>
      <c r="V37" s="470"/>
      <c r="W37" s="470"/>
      <c r="X37" s="470"/>
    </row>
    <row r="38" spans="1:24" ht="24.25" customHeight="1">
      <c r="A38" s="351"/>
      <c r="B38" s="490"/>
      <c r="C38" s="479"/>
      <c r="D38" s="476"/>
      <c r="E38" s="476"/>
      <c r="F38" s="490"/>
      <c r="G38" s="479"/>
      <c r="I38" s="476" t="s">
        <v>619</v>
      </c>
      <c r="J38" s="470"/>
      <c r="K38" s="470"/>
      <c r="L38" s="470"/>
      <c r="M38" s="470"/>
      <c r="N38" s="470"/>
      <c r="O38" s="470"/>
      <c r="P38" s="470"/>
      <c r="Q38" s="470"/>
      <c r="R38" s="470"/>
      <c r="S38" s="470"/>
      <c r="T38" s="470"/>
      <c r="U38" s="470"/>
      <c r="V38" s="470"/>
      <c r="W38" s="470"/>
      <c r="X38" s="470"/>
    </row>
    <row r="39" spans="1:24" ht="13.5" customHeight="1">
      <c r="A39" s="471"/>
      <c r="B39" s="481" t="s">
        <v>1487</v>
      </c>
      <c r="C39" s="470" t="s">
        <v>1488</v>
      </c>
      <c r="D39" s="470"/>
      <c r="E39" s="470"/>
      <c r="F39" s="470"/>
      <c r="G39" s="470"/>
      <c r="H39" s="470"/>
      <c r="I39" s="508"/>
      <c r="J39" s="470"/>
      <c r="K39" s="470"/>
      <c r="L39" s="470"/>
      <c r="M39" s="470"/>
      <c r="N39" s="470"/>
      <c r="O39" s="470"/>
      <c r="P39" s="470"/>
      <c r="Q39" s="470"/>
      <c r="R39" s="470"/>
      <c r="S39" s="470"/>
      <c r="T39" s="470"/>
      <c r="U39" s="470"/>
      <c r="V39" s="470"/>
      <c r="W39" s="470"/>
      <c r="X39" s="470"/>
    </row>
    <row r="40" spans="1:24" ht="13.5" customHeight="1">
      <c r="A40" s="470"/>
      <c r="B40" s="470"/>
      <c r="C40" s="470"/>
      <c r="D40" s="470"/>
      <c r="E40" s="470"/>
      <c r="F40" s="470"/>
      <c r="G40" s="470"/>
      <c r="H40" s="470"/>
      <c r="I40" s="470"/>
      <c r="J40" s="470"/>
      <c r="K40" s="470"/>
      <c r="L40" s="470"/>
      <c r="M40" s="470"/>
      <c r="N40" s="470"/>
      <c r="O40" s="470"/>
      <c r="P40" s="470"/>
      <c r="Q40" s="470"/>
      <c r="R40" s="470"/>
      <c r="S40" s="470"/>
      <c r="T40" s="470"/>
      <c r="U40" s="470"/>
      <c r="V40" s="470"/>
      <c r="W40" s="470"/>
      <c r="X40" s="470"/>
    </row>
    <row r="41" spans="1:24" ht="13.5" customHeight="1">
      <c r="A41" s="470"/>
      <c r="B41" s="470"/>
      <c r="C41" s="470"/>
      <c r="D41" s="470"/>
      <c r="E41" s="470"/>
      <c r="F41" s="470"/>
      <c r="G41" s="470"/>
      <c r="H41" s="470"/>
      <c r="I41" s="470"/>
      <c r="J41" s="470"/>
      <c r="K41" s="470"/>
      <c r="L41" s="470"/>
      <c r="M41" s="470"/>
      <c r="N41" s="470"/>
      <c r="O41" s="470"/>
      <c r="P41" s="470"/>
      <c r="Q41" s="470"/>
      <c r="R41" s="470"/>
      <c r="S41" s="470"/>
      <c r="T41" s="470"/>
      <c r="U41" s="470"/>
      <c r="V41" s="470"/>
      <c r="W41" s="470"/>
      <c r="X41" s="470"/>
    </row>
    <row r="42" spans="1:24" ht="13.5" customHeight="1">
      <c r="A42" s="470"/>
      <c r="B42" s="470"/>
      <c r="C42" s="470"/>
      <c r="D42" s="470"/>
      <c r="E42" s="470"/>
      <c r="F42" s="470"/>
      <c r="G42" s="470"/>
      <c r="H42" s="470"/>
      <c r="I42" s="470"/>
      <c r="J42" s="470"/>
      <c r="K42" s="470"/>
      <c r="L42" s="470"/>
      <c r="M42" s="470"/>
      <c r="N42" s="470"/>
      <c r="O42" s="470"/>
      <c r="P42" s="470"/>
      <c r="Q42" s="470"/>
      <c r="R42" s="470"/>
      <c r="S42" s="470"/>
      <c r="T42" s="470"/>
      <c r="U42" s="470"/>
      <c r="V42" s="470"/>
      <c r="W42" s="470"/>
      <c r="X42" s="470"/>
    </row>
    <row r="43" spans="1:24" ht="13.5" customHeight="1">
      <c r="A43" s="470"/>
      <c r="B43" s="470"/>
      <c r="C43" s="470"/>
      <c r="D43" s="470"/>
      <c r="E43" s="470"/>
      <c r="F43" s="470"/>
      <c r="G43" s="470"/>
      <c r="H43" s="470"/>
      <c r="I43" s="470"/>
      <c r="J43" s="470"/>
      <c r="K43" s="470"/>
      <c r="L43" s="470"/>
      <c r="M43" s="470"/>
      <c r="N43" s="470"/>
      <c r="O43" s="470"/>
      <c r="P43" s="470"/>
      <c r="Q43" s="470"/>
      <c r="R43" s="470"/>
      <c r="S43" s="470"/>
      <c r="T43" s="470"/>
      <c r="U43" s="470"/>
      <c r="V43" s="470"/>
      <c r="W43" s="470"/>
      <c r="X43" s="470"/>
    </row>
    <row r="44" spans="1:24" ht="13.5" customHeight="1">
      <c r="A44" s="470"/>
      <c r="B44" s="470"/>
      <c r="C44" s="470"/>
      <c r="D44" s="470"/>
      <c r="E44" s="470"/>
      <c r="F44" s="470"/>
      <c r="G44" s="470"/>
      <c r="H44" s="470"/>
      <c r="I44" s="470"/>
      <c r="J44" s="470"/>
      <c r="K44" s="470"/>
      <c r="L44" s="470"/>
      <c r="M44" s="470"/>
      <c r="N44" s="470"/>
      <c r="O44" s="470"/>
      <c r="P44" s="470"/>
      <c r="Q44" s="470"/>
      <c r="R44" s="470"/>
      <c r="S44" s="470"/>
      <c r="T44" s="470"/>
      <c r="U44" s="470"/>
      <c r="V44" s="470"/>
      <c r="W44" s="470"/>
      <c r="X44" s="470"/>
    </row>
    <row r="45" spans="1:24" ht="13.5" customHeight="1">
      <c r="A45" s="470"/>
      <c r="B45" s="470"/>
      <c r="C45" s="470"/>
      <c r="D45" s="470"/>
      <c r="E45" s="470"/>
      <c r="F45" s="470"/>
      <c r="G45" s="470"/>
      <c r="H45" s="470"/>
      <c r="I45" s="470"/>
      <c r="J45" s="470"/>
      <c r="K45" s="470"/>
      <c r="L45" s="470"/>
      <c r="M45" s="470"/>
      <c r="N45" s="470"/>
      <c r="O45" s="470"/>
      <c r="P45" s="470"/>
      <c r="Q45" s="470"/>
      <c r="R45" s="470"/>
      <c r="S45" s="470"/>
      <c r="T45" s="470"/>
      <c r="U45" s="470"/>
      <c r="V45" s="470"/>
      <c r="W45" s="470"/>
      <c r="X45" s="470"/>
    </row>
    <row r="46" spans="1:24" ht="13.5" customHeight="1">
      <c r="A46" s="470"/>
      <c r="B46" s="470"/>
      <c r="C46" s="470"/>
      <c r="D46" s="470"/>
      <c r="E46" s="470"/>
      <c r="F46" s="470"/>
      <c r="G46" s="470"/>
      <c r="H46" s="470"/>
      <c r="I46" s="470"/>
      <c r="J46" s="470"/>
      <c r="K46" s="470"/>
      <c r="L46" s="470"/>
      <c r="M46" s="470"/>
      <c r="N46" s="470"/>
      <c r="O46" s="470"/>
      <c r="P46" s="470"/>
      <c r="Q46" s="470"/>
      <c r="R46" s="470"/>
      <c r="S46" s="470"/>
      <c r="T46" s="470"/>
      <c r="U46" s="470"/>
      <c r="V46" s="470"/>
      <c r="W46" s="470"/>
      <c r="X46" s="470"/>
    </row>
    <row r="47" spans="1:24" ht="13.5" customHeight="1">
      <c r="A47" s="470"/>
      <c r="B47" s="470"/>
      <c r="C47" s="470"/>
      <c r="D47" s="470"/>
      <c r="E47" s="470"/>
      <c r="F47" s="470"/>
      <c r="G47" s="470"/>
      <c r="H47" s="470"/>
      <c r="I47" s="470"/>
      <c r="J47" s="470"/>
      <c r="K47" s="470"/>
      <c r="L47" s="470"/>
      <c r="M47" s="470"/>
      <c r="N47" s="470"/>
      <c r="O47" s="470"/>
      <c r="P47" s="470"/>
      <c r="Q47" s="470"/>
      <c r="R47" s="470"/>
      <c r="S47" s="470"/>
      <c r="T47" s="470"/>
      <c r="U47" s="470"/>
      <c r="V47" s="470"/>
      <c r="W47" s="470"/>
      <c r="X47" s="470"/>
    </row>
    <row r="48" spans="1:24" ht="13.5" customHeight="1">
      <c r="A48" s="470"/>
      <c r="B48" s="470"/>
      <c r="C48" s="470"/>
      <c r="D48" s="470"/>
      <c r="E48" s="470"/>
      <c r="F48" s="470"/>
      <c r="G48" s="470"/>
      <c r="H48" s="470"/>
      <c r="I48" s="470"/>
      <c r="J48" s="470"/>
      <c r="K48" s="470"/>
      <c r="L48" s="470"/>
      <c r="M48" s="470"/>
      <c r="N48" s="470"/>
      <c r="O48" s="470"/>
      <c r="P48" s="470"/>
      <c r="Q48" s="470"/>
      <c r="R48" s="470"/>
      <c r="S48" s="470"/>
      <c r="T48" s="470"/>
      <c r="U48" s="470"/>
      <c r="V48" s="470"/>
      <c r="W48" s="470"/>
      <c r="X48" s="470"/>
    </row>
    <row r="49" spans="1:24" ht="13.5" customHeight="1">
      <c r="A49" s="470"/>
      <c r="B49" s="470"/>
      <c r="C49" s="470"/>
      <c r="D49" s="470"/>
      <c r="E49" s="470"/>
      <c r="F49" s="470"/>
      <c r="G49" s="470"/>
      <c r="H49" s="470"/>
      <c r="I49" s="470"/>
      <c r="J49" s="470"/>
      <c r="K49" s="470"/>
      <c r="L49" s="470"/>
      <c r="M49" s="470"/>
      <c r="N49" s="470"/>
      <c r="O49" s="470"/>
      <c r="P49" s="470"/>
      <c r="Q49" s="470"/>
      <c r="R49" s="470"/>
      <c r="S49" s="470"/>
      <c r="T49" s="470"/>
      <c r="U49" s="470"/>
      <c r="V49" s="470"/>
      <c r="W49" s="470"/>
      <c r="X49" s="470"/>
    </row>
    <row r="50" spans="1:24" ht="13.5" customHeight="1">
      <c r="A50" s="470"/>
      <c r="B50" s="470"/>
      <c r="C50" s="470"/>
      <c r="D50" s="470"/>
      <c r="E50" s="470"/>
      <c r="F50" s="470"/>
      <c r="G50" s="470"/>
      <c r="H50" s="470"/>
      <c r="I50" s="470"/>
      <c r="J50" s="470"/>
      <c r="K50" s="470"/>
      <c r="L50" s="470"/>
      <c r="M50" s="470"/>
      <c r="N50" s="470"/>
      <c r="O50" s="470"/>
      <c r="P50" s="470"/>
      <c r="Q50" s="470"/>
      <c r="R50" s="470"/>
      <c r="S50" s="470"/>
      <c r="T50" s="470"/>
      <c r="U50" s="470"/>
      <c r="V50" s="470"/>
      <c r="W50" s="470"/>
      <c r="X50" s="470"/>
    </row>
    <row r="51" spans="1:24" ht="13.5" customHeight="1">
      <c r="A51" s="470"/>
      <c r="B51" s="470"/>
      <c r="C51" s="470"/>
      <c r="D51" s="470"/>
      <c r="E51" s="470"/>
      <c r="F51" s="470"/>
      <c r="G51" s="470"/>
      <c r="H51" s="470"/>
      <c r="I51" s="470"/>
      <c r="J51" s="470"/>
      <c r="K51" s="470"/>
      <c r="L51" s="470"/>
      <c r="M51" s="470"/>
      <c r="N51" s="470"/>
      <c r="O51" s="470"/>
      <c r="P51" s="470"/>
      <c r="Q51" s="470"/>
      <c r="R51" s="470"/>
      <c r="S51" s="470"/>
      <c r="T51" s="470"/>
      <c r="U51" s="470"/>
      <c r="V51" s="470"/>
      <c r="W51" s="470"/>
      <c r="X51" s="470"/>
    </row>
    <row r="52" spans="1:24" ht="13.5" customHeight="1">
      <c r="A52" s="470"/>
      <c r="B52" s="470"/>
      <c r="C52" s="470"/>
      <c r="D52" s="470"/>
      <c r="E52" s="470"/>
      <c r="F52" s="470"/>
      <c r="G52" s="470"/>
      <c r="H52" s="470"/>
      <c r="I52" s="470"/>
      <c r="J52" s="470"/>
      <c r="K52" s="470"/>
      <c r="L52" s="470"/>
      <c r="M52" s="470"/>
      <c r="N52" s="470"/>
      <c r="O52" s="470"/>
      <c r="P52" s="470"/>
      <c r="Q52" s="470"/>
      <c r="R52" s="470"/>
      <c r="S52" s="470"/>
      <c r="T52" s="470"/>
      <c r="U52" s="470"/>
      <c r="V52" s="470"/>
      <c r="W52" s="470"/>
      <c r="X52" s="470"/>
    </row>
    <row r="53" spans="1:24" ht="13.5" customHeight="1">
      <c r="A53" s="470"/>
      <c r="B53" s="470"/>
      <c r="C53" s="470"/>
      <c r="D53" s="470"/>
      <c r="E53" s="470"/>
      <c r="F53" s="470"/>
      <c r="G53" s="470"/>
      <c r="H53" s="470"/>
      <c r="I53" s="470"/>
      <c r="J53" s="470"/>
      <c r="K53" s="470"/>
      <c r="L53" s="470"/>
      <c r="M53" s="470"/>
      <c r="N53" s="470"/>
      <c r="O53" s="470"/>
      <c r="P53" s="470"/>
      <c r="Q53" s="470"/>
      <c r="R53" s="470"/>
      <c r="S53" s="470"/>
      <c r="T53" s="470"/>
      <c r="U53" s="470"/>
      <c r="V53" s="470"/>
      <c r="W53" s="470"/>
      <c r="X53" s="470"/>
    </row>
    <row r="54" spans="1:24" ht="13.5" customHeight="1">
      <c r="A54" s="470"/>
      <c r="B54" s="470"/>
      <c r="C54" s="470"/>
      <c r="D54" s="470"/>
      <c r="E54" s="470"/>
      <c r="F54" s="470"/>
      <c r="G54" s="470"/>
      <c r="H54" s="470"/>
      <c r="I54" s="470"/>
      <c r="J54" s="470"/>
      <c r="K54" s="470"/>
      <c r="L54" s="470"/>
      <c r="M54" s="470"/>
      <c r="N54" s="470"/>
      <c r="O54" s="470"/>
      <c r="P54" s="470"/>
      <c r="Q54" s="470"/>
      <c r="R54" s="470"/>
      <c r="S54" s="470"/>
      <c r="T54" s="470"/>
      <c r="U54" s="470"/>
      <c r="V54" s="470"/>
      <c r="W54" s="470"/>
      <c r="X54" s="470"/>
    </row>
    <row r="55" spans="1:24" ht="13.5" customHeight="1">
      <c r="A55" s="470"/>
      <c r="B55" s="470"/>
      <c r="C55" s="470"/>
      <c r="D55" s="470"/>
      <c r="E55" s="470"/>
      <c r="F55" s="470"/>
      <c r="G55" s="470"/>
      <c r="H55" s="470"/>
      <c r="I55" s="470"/>
      <c r="J55" s="470"/>
      <c r="K55" s="470"/>
      <c r="L55" s="470"/>
      <c r="M55" s="470"/>
      <c r="N55" s="470"/>
      <c r="O55" s="470"/>
      <c r="P55" s="470"/>
      <c r="Q55" s="470"/>
      <c r="R55" s="470"/>
      <c r="S55" s="470"/>
      <c r="T55" s="470"/>
      <c r="U55" s="470"/>
      <c r="V55" s="470"/>
      <c r="W55" s="470"/>
      <c r="X55" s="470"/>
    </row>
    <row r="56" spans="1:24" ht="13.5" customHeight="1">
      <c r="A56" s="470"/>
      <c r="B56" s="470"/>
      <c r="C56" s="470"/>
      <c r="D56" s="470"/>
      <c r="E56" s="470"/>
      <c r="F56" s="470"/>
      <c r="G56" s="470"/>
      <c r="H56" s="470"/>
      <c r="I56" s="470"/>
      <c r="J56" s="470"/>
      <c r="K56" s="470"/>
      <c r="L56" s="470"/>
      <c r="M56" s="470"/>
      <c r="N56" s="470"/>
      <c r="O56" s="470"/>
      <c r="P56" s="470"/>
      <c r="Q56" s="470"/>
      <c r="R56" s="470"/>
      <c r="S56" s="470"/>
      <c r="T56" s="470"/>
      <c r="U56" s="470"/>
      <c r="V56" s="470"/>
      <c r="W56" s="470"/>
      <c r="X56" s="470"/>
    </row>
    <row r="57" spans="1:24" ht="13.5" customHeight="1">
      <c r="A57" s="470"/>
      <c r="B57" s="470"/>
      <c r="C57" s="470"/>
      <c r="D57" s="470"/>
      <c r="E57" s="470"/>
      <c r="F57" s="470"/>
      <c r="G57" s="470"/>
      <c r="H57" s="470"/>
      <c r="I57" s="470"/>
      <c r="J57" s="470"/>
      <c r="K57" s="470"/>
      <c r="L57" s="470"/>
      <c r="M57" s="470"/>
      <c r="N57" s="470"/>
      <c r="O57" s="470"/>
      <c r="P57" s="470"/>
      <c r="Q57" s="470"/>
      <c r="R57" s="470"/>
      <c r="S57" s="470"/>
      <c r="T57" s="470"/>
      <c r="U57" s="470"/>
      <c r="V57" s="470"/>
      <c r="W57" s="470"/>
      <c r="X57" s="470"/>
    </row>
    <row r="58" spans="1:24" ht="13.5" customHeight="1">
      <c r="A58" s="470"/>
      <c r="B58" s="470"/>
      <c r="C58" s="470"/>
      <c r="D58" s="470"/>
      <c r="E58" s="470"/>
      <c r="F58" s="470"/>
      <c r="G58" s="470"/>
      <c r="H58" s="470"/>
      <c r="I58" s="470"/>
      <c r="J58" s="470"/>
      <c r="K58" s="470"/>
      <c r="L58" s="470"/>
      <c r="M58" s="470"/>
      <c r="N58" s="470"/>
      <c r="O58" s="470"/>
      <c r="P58" s="470"/>
      <c r="Q58" s="470"/>
      <c r="R58" s="470"/>
      <c r="S58" s="470"/>
      <c r="T58" s="470"/>
      <c r="U58" s="470"/>
      <c r="V58" s="470"/>
      <c r="W58" s="470"/>
      <c r="X58" s="470"/>
    </row>
    <row r="59" spans="1:24" ht="13.5" customHeight="1">
      <c r="A59" s="470"/>
      <c r="B59" s="470"/>
      <c r="C59" s="470"/>
      <c r="D59" s="470"/>
      <c r="E59" s="470"/>
      <c r="F59" s="470"/>
      <c r="G59" s="470"/>
      <c r="H59" s="470"/>
      <c r="I59" s="470"/>
      <c r="J59" s="470"/>
      <c r="K59" s="470"/>
      <c r="L59" s="470"/>
      <c r="M59" s="470"/>
      <c r="N59" s="470"/>
      <c r="O59" s="470"/>
      <c r="P59" s="470"/>
      <c r="Q59" s="470"/>
      <c r="R59" s="470"/>
      <c r="S59" s="470"/>
      <c r="T59" s="470"/>
      <c r="U59" s="470"/>
      <c r="V59" s="470"/>
      <c r="W59" s="470"/>
      <c r="X59" s="470"/>
    </row>
    <row r="60" spans="1:24" ht="13.5" customHeight="1">
      <c r="A60" s="470"/>
      <c r="B60" s="470"/>
      <c r="C60" s="470"/>
      <c r="D60" s="470"/>
      <c r="E60" s="470"/>
      <c r="F60" s="470"/>
      <c r="G60" s="470"/>
      <c r="H60" s="470"/>
      <c r="I60" s="470"/>
      <c r="J60" s="470"/>
      <c r="K60" s="470"/>
      <c r="L60" s="470"/>
      <c r="M60" s="470"/>
      <c r="N60" s="470"/>
      <c r="O60" s="470"/>
      <c r="P60" s="470"/>
      <c r="Q60" s="470"/>
      <c r="R60" s="470"/>
      <c r="S60" s="470"/>
      <c r="T60" s="470"/>
      <c r="U60" s="470"/>
      <c r="V60" s="470"/>
      <c r="W60" s="470"/>
      <c r="X60" s="470"/>
    </row>
    <row r="61" spans="1:24" ht="13.5" customHeight="1">
      <c r="A61" s="470"/>
      <c r="B61" s="470"/>
      <c r="C61" s="470"/>
      <c r="D61" s="470"/>
      <c r="E61" s="470"/>
      <c r="F61" s="470"/>
      <c r="G61" s="470"/>
      <c r="H61" s="470"/>
      <c r="I61" s="470"/>
      <c r="J61" s="470"/>
      <c r="K61" s="470"/>
      <c r="L61" s="470"/>
      <c r="M61" s="470"/>
      <c r="N61" s="470"/>
      <c r="O61" s="470"/>
      <c r="P61" s="470"/>
      <c r="Q61" s="470"/>
      <c r="R61" s="470"/>
      <c r="S61" s="470"/>
      <c r="T61" s="470"/>
      <c r="U61" s="470"/>
      <c r="V61" s="470"/>
      <c r="W61" s="470"/>
      <c r="X61" s="470"/>
    </row>
    <row r="62" spans="1:24" ht="13.5" customHeight="1">
      <c r="A62" s="470"/>
      <c r="B62" s="470"/>
      <c r="C62" s="470"/>
      <c r="D62" s="470"/>
      <c r="E62" s="470"/>
      <c r="F62" s="470"/>
      <c r="G62" s="470"/>
      <c r="H62" s="470"/>
      <c r="I62" s="470"/>
      <c r="J62" s="470"/>
      <c r="K62" s="470"/>
      <c r="L62" s="470"/>
      <c r="M62" s="470"/>
      <c r="N62" s="470"/>
      <c r="O62" s="470"/>
      <c r="P62" s="470"/>
      <c r="Q62" s="470"/>
      <c r="R62" s="470"/>
      <c r="S62" s="470"/>
      <c r="T62" s="470"/>
      <c r="U62" s="470"/>
      <c r="V62" s="470"/>
      <c r="W62" s="470"/>
      <c r="X62" s="470"/>
    </row>
    <row r="63" spans="1:24" ht="13.5" customHeight="1">
      <c r="A63" s="470"/>
      <c r="B63" s="470"/>
      <c r="C63" s="470"/>
      <c r="D63" s="470"/>
      <c r="E63" s="470"/>
      <c r="F63" s="470"/>
      <c r="G63" s="470"/>
      <c r="H63" s="470"/>
      <c r="I63" s="470"/>
      <c r="J63" s="470"/>
      <c r="K63" s="470"/>
      <c r="L63" s="470"/>
      <c r="M63" s="470"/>
      <c r="N63" s="470"/>
      <c r="O63" s="470"/>
      <c r="P63" s="470"/>
      <c r="Q63" s="470"/>
      <c r="R63" s="470"/>
      <c r="S63" s="470"/>
      <c r="T63" s="470"/>
      <c r="U63" s="470"/>
      <c r="V63" s="470"/>
      <c r="W63" s="470"/>
      <c r="X63" s="470"/>
    </row>
    <row r="64" spans="1:24" ht="13.5" customHeight="1">
      <c r="A64" s="470"/>
      <c r="B64" s="470"/>
      <c r="C64" s="470"/>
      <c r="D64" s="470"/>
      <c r="E64" s="470"/>
      <c r="F64" s="470"/>
      <c r="G64" s="470"/>
      <c r="H64" s="470"/>
      <c r="I64" s="470"/>
      <c r="J64" s="470"/>
      <c r="K64" s="470"/>
      <c r="L64" s="470"/>
      <c r="M64" s="470"/>
      <c r="N64" s="470"/>
      <c r="O64" s="470"/>
      <c r="P64" s="470"/>
      <c r="Q64" s="470"/>
      <c r="R64" s="470"/>
      <c r="S64" s="470"/>
      <c r="T64" s="470"/>
      <c r="U64" s="470"/>
      <c r="V64" s="470"/>
      <c r="W64" s="470"/>
      <c r="X64" s="470"/>
    </row>
    <row r="65" spans="1:24" ht="13.5" customHeight="1">
      <c r="A65" s="470"/>
      <c r="B65" s="470"/>
      <c r="C65" s="470"/>
      <c r="D65" s="470"/>
      <c r="E65" s="470"/>
      <c r="F65" s="470"/>
      <c r="G65" s="470"/>
      <c r="H65" s="470"/>
      <c r="I65" s="470"/>
      <c r="J65" s="470"/>
      <c r="K65" s="470"/>
      <c r="L65" s="470"/>
      <c r="M65" s="470"/>
      <c r="N65" s="470"/>
      <c r="O65" s="470"/>
      <c r="P65" s="470"/>
      <c r="Q65" s="470"/>
      <c r="R65" s="470"/>
      <c r="S65" s="470"/>
      <c r="T65" s="470"/>
      <c r="U65" s="470"/>
      <c r="V65" s="470"/>
      <c r="W65" s="470"/>
      <c r="X65" s="470"/>
    </row>
    <row r="66" spans="1:24" ht="13.5" customHeight="1">
      <c r="A66" s="470"/>
      <c r="B66" s="470"/>
      <c r="C66" s="470"/>
      <c r="D66" s="470"/>
      <c r="E66" s="470"/>
      <c r="F66" s="470"/>
      <c r="G66" s="470"/>
      <c r="H66" s="470"/>
      <c r="I66" s="470"/>
      <c r="J66" s="470"/>
      <c r="K66" s="470"/>
      <c r="L66" s="470"/>
      <c r="M66" s="470"/>
      <c r="N66" s="470"/>
      <c r="O66" s="470"/>
      <c r="P66" s="470"/>
      <c r="Q66" s="470"/>
      <c r="R66" s="470"/>
      <c r="S66" s="470"/>
      <c r="T66" s="470"/>
      <c r="U66" s="470"/>
      <c r="V66" s="470"/>
      <c r="W66" s="470"/>
      <c r="X66" s="470"/>
    </row>
    <row r="67" spans="1:24" ht="13.5" customHeight="1">
      <c r="A67" s="470"/>
      <c r="B67" s="470"/>
      <c r="C67" s="470"/>
      <c r="D67" s="470"/>
      <c r="E67" s="470"/>
      <c r="F67" s="470"/>
      <c r="G67" s="470"/>
      <c r="H67" s="470"/>
      <c r="I67" s="470"/>
      <c r="J67" s="470"/>
      <c r="K67" s="470"/>
      <c r="L67" s="470"/>
      <c r="M67" s="470"/>
      <c r="N67" s="470"/>
      <c r="O67" s="470"/>
      <c r="P67" s="470"/>
      <c r="Q67" s="470"/>
      <c r="R67" s="470"/>
      <c r="S67" s="470"/>
      <c r="T67" s="470"/>
      <c r="U67" s="470"/>
      <c r="V67" s="470"/>
      <c r="W67" s="470"/>
      <c r="X67" s="470"/>
    </row>
    <row r="68" spans="1:24" ht="13.5" customHeight="1">
      <c r="A68" s="470"/>
      <c r="B68" s="470"/>
      <c r="C68" s="470"/>
      <c r="D68" s="470"/>
      <c r="E68" s="470"/>
      <c r="F68" s="470"/>
      <c r="G68" s="470"/>
      <c r="H68" s="470"/>
      <c r="I68" s="470"/>
      <c r="J68" s="470"/>
      <c r="K68" s="470"/>
      <c r="L68" s="470"/>
      <c r="M68" s="470"/>
      <c r="N68" s="470"/>
      <c r="O68" s="470"/>
      <c r="P68" s="470"/>
      <c r="Q68" s="470"/>
      <c r="R68" s="470"/>
      <c r="S68" s="470"/>
      <c r="T68" s="470"/>
      <c r="U68" s="470"/>
      <c r="V68" s="470"/>
      <c r="W68" s="470"/>
      <c r="X68" s="470"/>
    </row>
    <row r="69" spans="1:24" ht="13.5" customHeight="1">
      <c r="A69" s="470"/>
      <c r="B69" s="470"/>
      <c r="C69" s="470"/>
      <c r="D69" s="470"/>
      <c r="E69" s="470"/>
      <c r="F69" s="470"/>
      <c r="G69" s="470"/>
      <c r="H69" s="470"/>
      <c r="I69" s="470"/>
      <c r="J69" s="470"/>
      <c r="K69" s="470"/>
      <c r="L69" s="470"/>
      <c r="M69" s="470"/>
      <c r="N69" s="470"/>
      <c r="O69" s="470"/>
      <c r="P69" s="470"/>
      <c r="Q69" s="470"/>
      <c r="R69" s="470"/>
      <c r="S69" s="470"/>
      <c r="T69" s="470"/>
      <c r="U69" s="470"/>
      <c r="V69" s="470"/>
      <c r="W69" s="470"/>
      <c r="X69" s="470"/>
    </row>
    <row r="70" spans="1:24" ht="13.5" customHeight="1">
      <c r="A70" s="470"/>
      <c r="B70" s="470"/>
      <c r="C70" s="470"/>
      <c r="D70" s="470"/>
      <c r="E70" s="470"/>
      <c r="F70" s="470"/>
      <c r="G70" s="470"/>
      <c r="H70" s="470"/>
      <c r="I70" s="470"/>
      <c r="J70" s="470"/>
      <c r="K70" s="470"/>
      <c r="L70" s="470"/>
      <c r="M70" s="470"/>
      <c r="N70" s="470"/>
      <c r="O70" s="470"/>
      <c r="P70" s="470"/>
      <c r="Q70" s="470"/>
      <c r="R70" s="470"/>
      <c r="S70" s="470"/>
      <c r="T70" s="470"/>
      <c r="U70" s="470"/>
      <c r="V70" s="470"/>
      <c r="W70" s="470"/>
      <c r="X70" s="470"/>
    </row>
    <row r="71" spans="1:24" ht="13.5" customHeight="1">
      <c r="A71" s="470"/>
      <c r="B71" s="470"/>
      <c r="C71" s="470"/>
      <c r="D71" s="470"/>
      <c r="E71" s="470"/>
      <c r="F71" s="470"/>
      <c r="G71" s="470"/>
      <c r="H71" s="470"/>
      <c r="I71" s="470"/>
      <c r="J71" s="470"/>
      <c r="K71" s="470"/>
      <c r="L71" s="470"/>
      <c r="M71" s="470"/>
      <c r="N71" s="470"/>
      <c r="O71" s="470"/>
      <c r="P71" s="470"/>
      <c r="Q71" s="470"/>
      <c r="R71" s="470"/>
      <c r="S71" s="470"/>
      <c r="T71" s="470"/>
      <c r="U71" s="470"/>
      <c r="V71" s="470"/>
      <c r="W71" s="470"/>
      <c r="X71" s="470"/>
    </row>
    <row r="72" spans="1:24" ht="13.5" customHeight="1">
      <c r="A72" s="470"/>
      <c r="B72" s="470"/>
      <c r="C72" s="470"/>
      <c r="D72" s="470"/>
      <c r="E72" s="470"/>
      <c r="F72" s="470"/>
      <c r="G72" s="470"/>
      <c r="H72" s="470"/>
      <c r="I72" s="470"/>
      <c r="J72" s="470"/>
      <c r="K72" s="470"/>
      <c r="L72" s="470"/>
      <c r="M72" s="470"/>
      <c r="N72" s="470"/>
      <c r="O72" s="470"/>
      <c r="P72" s="470"/>
      <c r="Q72" s="470"/>
      <c r="R72" s="470"/>
      <c r="S72" s="470"/>
      <c r="T72" s="470"/>
      <c r="U72" s="470"/>
      <c r="V72" s="470"/>
      <c r="W72" s="470"/>
      <c r="X72" s="470"/>
    </row>
    <row r="73" spans="1:24" ht="13.5" customHeight="1">
      <c r="A73" s="470"/>
      <c r="B73" s="470"/>
      <c r="C73" s="470"/>
      <c r="D73" s="470"/>
      <c r="E73" s="470"/>
      <c r="F73" s="470"/>
      <c r="G73" s="470"/>
      <c r="H73" s="470"/>
      <c r="I73" s="470"/>
      <c r="J73" s="470"/>
      <c r="K73" s="470"/>
      <c r="L73" s="470"/>
      <c r="M73" s="470"/>
      <c r="N73" s="470"/>
      <c r="O73" s="470"/>
      <c r="P73" s="470"/>
      <c r="Q73" s="470"/>
      <c r="R73" s="470"/>
      <c r="S73" s="470"/>
      <c r="T73" s="470"/>
      <c r="U73" s="470"/>
      <c r="V73" s="470"/>
      <c r="W73" s="470"/>
      <c r="X73" s="470"/>
    </row>
    <row r="74" spans="1:24" ht="13.5" customHeight="1">
      <c r="A74" s="470"/>
      <c r="B74" s="470"/>
      <c r="C74" s="470"/>
      <c r="D74" s="470"/>
      <c r="E74" s="470"/>
      <c r="F74" s="470"/>
      <c r="G74" s="470"/>
      <c r="H74" s="470"/>
      <c r="I74" s="470"/>
      <c r="J74" s="470"/>
      <c r="K74" s="470"/>
      <c r="L74" s="470"/>
      <c r="M74" s="470"/>
      <c r="N74" s="470"/>
      <c r="O74" s="470"/>
      <c r="P74" s="470"/>
      <c r="Q74" s="470"/>
      <c r="R74" s="470"/>
      <c r="S74" s="470"/>
      <c r="T74" s="470"/>
      <c r="U74" s="470"/>
      <c r="V74" s="470"/>
      <c r="W74" s="470"/>
      <c r="X74" s="470"/>
    </row>
    <row r="75" spans="1:24" ht="13.5" customHeight="1">
      <c r="A75" s="470"/>
      <c r="B75" s="470"/>
      <c r="C75" s="470"/>
      <c r="D75" s="470"/>
      <c r="E75" s="470"/>
      <c r="F75" s="470"/>
      <c r="G75" s="470"/>
      <c r="H75" s="470"/>
      <c r="I75" s="470"/>
      <c r="J75" s="470"/>
      <c r="K75" s="470"/>
      <c r="L75" s="470"/>
      <c r="M75" s="470"/>
      <c r="N75" s="470"/>
      <c r="O75" s="470"/>
      <c r="P75" s="470"/>
      <c r="Q75" s="470"/>
      <c r="R75" s="470"/>
      <c r="S75" s="470"/>
      <c r="T75" s="470"/>
      <c r="U75" s="470"/>
      <c r="V75" s="470"/>
      <c r="W75" s="470"/>
      <c r="X75" s="470"/>
    </row>
    <row r="76" spans="1:24" ht="13.5" customHeight="1">
      <c r="A76" s="470"/>
      <c r="B76" s="470"/>
      <c r="C76" s="470"/>
      <c r="D76" s="470"/>
      <c r="E76" s="470"/>
      <c r="F76" s="470"/>
      <c r="G76" s="470"/>
      <c r="H76" s="470"/>
      <c r="I76" s="470"/>
      <c r="J76" s="470"/>
      <c r="K76" s="470"/>
      <c r="L76" s="470"/>
      <c r="M76" s="470"/>
      <c r="N76" s="470"/>
      <c r="O76" s="470"/>
      <c r="P76" s="470"/>
      <c r="Q76" s="470"/>
      <c r="R76" s="470"/>
      <c r="S76" s="470"/>
      <c r="T76" s="470"/>
      <c r="U76" s="470"/>
      <c r="V76" s="470"/>
      <c r="W76" s="470"/>
      <c r="X76" s="470"/>
    </row>
    <row r="77" spans="1:24" ht="13.5" customHeight="1">
      <c r="A77" s="470"/>
      <c r="B77" s="470"/>
      <c r="C77" s="470"/>
      <c r="D77" s="470"/>
      <c r="E77" s="470"/>
      <c r="F77" s="470"/>
      <c r="G77" s="470"/>
      <c r="H77" s="470"/>
      <c r="I77" s="470"/>
      <c r="J77" s="470"/>
      <c r="K77" s="470"/>
      <c r="L77" s="470"/>
      <c r="M77" s="470"/>
      <c r="N77" s="470"/>
      <c r="O77" s="470"/>
      <c r="P77" s="470"/>
      <c r="Q77" s="470"/>
      <c r="R77" s="470"/>
      <c r="S77" s="470"/>
      <c r="T77" s="470"/>
      <c r="U77" s="470"/>
      <c r="V77" s="470"/>
      <c r="W77" s="470"/>
      <c r="X77" s="470"/>
    </row>
    <row r="78" spans="1:24" ht="13.5" customHeight="1">
      <c r="A78" s="470"/>
      <c r="B78" s="470"/>
      <c r="C78" s="470"/>
      <c r="D78" s="470"/>
      <c r="E78" s="470"/>
      <c r="F78" s="470"/>
      <c r="G78" s="470"/>
      <c r="H78" s="470"/>
      <c r="I78" s="470"/>
      <c r="J78" s="470"/>
      <c r="K78" s="470"/>
      <c r="L78" s="470"/>
      <c r="M78" s="470"/>
      <c r="N78" s="470"/>
      <c r="O78" s="470"/>
      <c r="P78" s="470"/>
      <c r="Q78" s="470"/>
      <c r="R78" s="470"/>
      <c r="S78" s="470"/>
      <c r="T78" s="470"/>
      <c r="U78" s="470"/>
      <c r="V78" s="470"/>
      <c r="W78" s="470"/>
      <c r="X78" s="470"/>
    </row>
    <row r="79" spans="1:24" ht="13.5" customHeight="1">
      <c r="A79" s="470"/>
      <c r="B79" s="470"/>
      <c r="C79" s="470"/>
      <c r="D79" s="470"/>
      <c r="E79" s="470"/>
      <c r="F79" s="470"/>
      <c r="G79" s="470"/>
      <c r="H79" s="470"/>
      <c r="I79" s="470"/>
      <c r="J79" s="470"/>
      <c r="K79" s="470"/>
      <c r="L79" s="470"/>
      <c r="M79" s="470"/>
      <c r="N79" s="470"/>
      <c r="O79" s="470"/>
      <c r="P79" s="470"/>
      <c r="Q79" s="470"/>
      <c r="R79" s="470"/>
      <c r="S79" s="470"/>
      <c r="T79" s="470"/>
      <c r="U79" s="470"/>
      <c r="V79" s="470"/>
      <c r="W79" s="470"/>
      <c r="X79" s="470"/>
    </row>
    <row r="80" spans="1:24" ht="13.5" customHeight="1">
      <c r="A80" s="470"/>
      <c r="B80" s="470"/>
      <c r="C80" s="470"/>
      <c r="D80" s="470"/>
      <c r="E80" s="470"/>
      <c r="F80" s="470"/>
      <c r="G80" s="470"/>
      <c r="H80" s="470"/>
      <c r="I80" s="470"/>
      <c r="J80" s="470"/>
      <c r="K80" s="470"/>
      <c r="L80" s="470"/>
      <c r="M80" s="470"/>
      <c r="N80" s="470"/>
      <c r="O80" s="470"/>
      <c r="P80" s="470"/>
      <c r="Q80" s="470"/>
      <c r="R80" s="470"/>
      <c r="S80" s="470"/>
      <c r="T80" s="470"/>
      <c r="U80" s="470"/>
      <c r="V80" s="470"/>
      <c r="W80" s="470"/>
      <c r="X80" s="470"/>
    </row>
    <row r="81" spans="1:24" ht="13.5" customHeight="1">
      <c r="A81" s="470"/>
      <c r="B81" s="470"/>
      <c r="C81" s="470"/>
      <c r="D81" s="470"/>
      <c r="E81" s="470"/>
      <c r="F81" s="470"/>
      <c r="G81" s="470"/>
      <c r="H81" s="470"/>
      <c r="I81" s="470"/>
      <c r="J81" s="470"/>
      <c r="K81" s="470"/>
      <c r="L81" s="470"/>
      <c r="M81" s="470"/>
      <c r="N81" s="470"/>
      <c r="O81" s="470"/>
      <c r="P81" s="470"/>
      <c r="Q81" s="470"/>
      <c r="R81" s="470"/>
      <c r="S81" s="470"/>
      <c r="T81" s="470"/>
      <c r="U81" s="470"/>
      <c r="V81" s="470"/>
      <c r="W81" s="470"/>
      <c r="X81" s="470"/>
    </row>
    <row r="82" spans="1:24" ht="13.5" customHeight="1">
      <c r="A82" s="470"/>
      <c r="B82" s="470"/>
      <c r="C82" s="470"/>
      <c r="D82" s="470"/>
      <c r="E82" s="470"/>
      <c r="F82" s="470"/>
      <c r="G82" s="470"/>
      <c r="H82" s="470"/>
      <c r="I82" s="470"/>
      <c r="J82" s="470"/>
      <c r="K82" s="470"/>
      <c r="L82" s="470"/>
      <c r="M82" s="470"/>
      <c r="N82" s="470"/>
      <c r="O82" s="470"/>
      <c r="P82" s="470"/>
      <c r="Q82" s="470"/>
      <c r="R82" s="470"/>
      <c r="S82" s="470"/>
      <c r="T82" s="470"/>
      <c r="U82" s="470"/>
      <c r="V82" s="470"/>
      <c r="W82" s="470"/>
      <c r="X82" s="470"/>
    </row>
    <row r="83" spans="1:24" ht="13.5" customHeight="1">
      <c r="A83" s="470"/>
      <c r="B83" s="470"/>
      <c r="C83" s="470"/>
      <c r="D83" s="470"/>
      <c r="E83" s="470"/>
      <c r="F83" s="470"/>
      <c r="G83" s="470"/>
      <c r="H83" s="470"/>
      <c r="I83" s="470"/>
      <c r="J83" s="470"/>
      <c r="K83" s="470"/>
      <c r="L83" s="470"/>
      <c r="M83" s="470"/>
      <c r="N83" s="470"/>
      <c r="O83" s="470"/>
      <c r="P83" s="470"/>
      <c r="Q83" s="470"/>
      <c r="R83" s="470"/>
      <c r="S83" s="470"/>
      <c r="T83" s="470"/>
      <c r="U83" s="470"/>
      <c r="V83" s="470"/>
      <c r="W83" s="470"/>
      <c r="X83" s="470"/>
    </row>
    <row r="84" spans="1:24" ht="13.5" customHeight="1">
      <c r="A84" s="470"/>
      <c r="B84" s="470"/>
      <c r="C84" s="470"/>
      <c r="D84" s="470"/>
      <c r="E84" s="470"/>
      <c r="F84" s="470"/>
      <c r="G84" s="470"/>
      <c r="H84" s="470"/>
      <c r="I84" s="470"/>
      <c r="J84" s="470"/>
      <c r="K84" s="470"/>
      <c r="L84" s="470"/>
      <c r="M84" s="470"/>
      <c r="N84" s="470"/>
      <c r="O84" s="470"/>
      <c r="P84" s="470"/>
      <c r="Q84" s="470"/>
      <c r="R84" s="470"/>
      <c r="S84" s="470"/>
      <c r="T84" s="470"/>
      <c r="U84" s="470"/>
      <c r="V84" s="470"/>
      <c r="W84" s="470"/>
      <c r="X84" s="470"/>
    </row>
    <row r="85" spans="1:24" ht="13.5" customHeight="1">
      <c r="A85" s="470"/>
      <c r="B85" s="470"/>
      <c r="C85" s="470"/>
      <c r="D85" s="470"/>
      <c r="E85" s="470"/>
      <c r="F85" s="470"/>
      <c r="G85" s="470"/>
      <c r="H85" s="470"/>
      <c r="I85" s="470"/>
      <c r="J85" s="470"/>
      <c r="K85" s="470"/>
      <c r="L85" s="470"/>
      <c r="M85" s="470"/>
      <c r="N85" s="470"/>
      <c r="O85" s="470"/>
      <c r="P85" s="470"/>
      <c r="Q85" s="470"/>
      <c r="R85" s="470"/>
      <c r="S85" s="470"/>
      <c r="T85" s="470"/>
      <c r="U85" s="470"/>
      <c r="V85" s="470"/>
      <c r="W85" s="470"/>
      <c r="X85" s="470"/>
    </row>
    <row r="86" spans="1:24" ht="13.5" customHeight="1">
      <c r="A86" s="470"/>
      <c r="B86" s="470"/>
      <c r="C86" s="470"/>
      <c r="D86" s="470"/>
      <c r="E86" s="470"/>
      <c r="F86" s="470"/>
      <c r="G86" s="470"/>
      <c r="H86" s="470"/>
      <c r="I86" s="470"/>
      <c r="J86" s="470"/>
      <c r="K86" s="470"/>
      <c r="L86" s="470"/>
      <c r="M86" s="470"/>
      <c r="N86" s="470"/>
      <c r="O86" s="470"/>
      <c r="P86" s="470"/>
      <c r="Q86" s="470"/>
      <c r="R86" s="470"/>
      <c r="S86" s="470"/>
      <c r="T86" s="470"/>
      <c r="U86" s="470"/>
      <c r="V86" s="470"/>
      <c r="W86" s="470"/>
      <c r="X86" s="470"/>
    </row>
    <row r="87" spans="1:24" ht="13.5" customHeight="1">
      <c r="A87" s="470"/>
      <c r="B87" s="470"/>
      <c r="C87" s="470"/>
      <c r="D87" s="470"/>
      <c r="E87" s="470"/>
      <c r="F87" s="470"/>
      <c r="G87" s="470"/>
      <c r="H87" s="470"/>
      <c r="I87" s="470"/>
      <c r="J87" s="470"/>
      <c r="K87" s="470"/>
      <c r="L87" s="470"/>
      <c r="M87" s="470"/>
      <c r="N87" s="470"/>
      <c r="O87" s="470"/>
      <c r="P87" s="470"/>
      <c r="Q87" s="470"/>
      <c r="R87" s="470"/>
      <c r="S87" s="470"/>
      <c r="T87" s="470"/>
      <c r="U87" s="470"/>
      <c r="V87" s="470"/>
      <c r="W87" s="470"/>
      <c r="X87" s="470"/>
    </row>
    <row r="88" spans="1:24" ht="13.5" customHeight="1">
      <c r="A88" s="470"/>
      <c r="B88" s="470"/>
      <c r="C88" s="470"/>
      <c r="D88" s="470"/>
      <c r="E88" s="470"/>
      <c r="F88" s="470"/>
      <c r="G88" s="470"/>
      <c r="H88" s="470"/>
      <c r="I88" s="470"/>
      <c r="J88" s="470"/>
      <c r="K88" s="470"/>
      <c r="L88" s="470"/>
      <c r="M88" s="470"/>
      <c r="N88" s="470"/>
      <c r="O88" s="470"/>
      <c r="P88" s="470"/>
      <c r="Q88" s="470"/>
      <c r="R88" s="470"/>
      <c r="S88" s="470"/>
      <c r="T88" s="470"/>
      <c r="U88" s="470"/>
      <c r="V88" s="470"/>
      <c r="W88" s="470"/>
      <c r="X88" s="470"/>
    </row>
    <row r="89" spans="1:24" ht="13.5" customHeight="1">
      <c r="A89" s="470"/>
      <c r="B89" s="470"/>
      <c r="C89" s="470"/>
      <c r="D89" s="470"/>
      <c r="E89" s="470"/>
      <c r="F89" s="470"/>
      <c r="G89" s="470"/>
      <c r="H89" s="470"/>
      <c r="I89" s="470"/>
      <c r="J89" s="470"/>
      <c r="K89" s="470"/>
      <c r="L89" s="470"/>
      <c r="M89" s="470"/>
      <c r="N89" s="470"/>
      <c r="O89" s="470"/>
      <c r="P89" s="470"/>
      <c r="Q89" s="470"/>
      <c r="R89" s="470"/>
      <c r="S89" s="470"/>
      <c r="T89" s="470"/>
      <c r="U89" s="470"/>
      <c r="V89" s="470"/>
      <c r="W89" s="470"/>
      <c r="X89" s="470"/>
    </row>
    <row r="90" spans="1:24" ht="13.5" customHeight="1">
      <c r="A90" s="470"/>
      <c r="B90" s="470"/>
      <c r="C90" s="470"/>
      <c r="D90" s="470"/>
      <c r="E90" s="470"/>
      <c r="F90" s="470"/>
      <c r="G90" s="470"/>
      <c r="H90" s="470"/>
      <c r="I90" s="470"/>
      <c r="J90" s="470"/>
      <c r="K90" s="470"/>
      <c r="L90" s="470"/>
      <c r="M90" s="470"/>
      <c r="N90" s="470"/>
      <c r="O90" s="470"/>
      <c r="P90" s="470"/>
      <c r="Q90" s="470"/>
      <c r="R90" s="470"/>
      <c r="S90" s="470"/>
      <c r="T90" s="470"/>
      <c r="U90" s="470"/>
      <c r="V90" s="470"/>
      <c r="W90" s="470"/>
      <c r="X90" s="470"/>
    </row>
    <row r="91" spans="1:24" ht="13.5" customHeight="1">
      <c r="A91" s="470"/>
      <c r="B91" s="470"/>
      <c r="C91" s="470"/>
      <c r="D91" s="470"/>
      <c r="E91" s="470"/>
      <c r="F91" s="470"/>
      <c r="G91" s="470"/>
      <c r="H91" s="470"/>
      <c r="I91" s="470"/>
      <c r="J91" s="470"/>
      <c r="K91" s="470"/>
      <c r="L91" s="470"/>
      <c r="M91" s="470"/>
      <c r="N91" s="470"/>
      <c r="O91" s="470"/>
      <c r="P91" s="470"/>
      <c r="Q91" s="470"/>
      <c r="R91" s="470"/>
      <c r="S91" s="470"/>
      <c r="T91" s="470"/>
      <c r="U91" s="470"/>
      <c r="V91" s="470"/>
      <c r="W91" s="470"/>
      <c r="X91" s="470"/>
    </row>
    <row r="92" spans="1:24" ht="13.5" customHeight="1">
      <c r="A92" s="470"/>
      <c r="B92" s="470"/>
      <c r="C92" s="470"/>
      <c r="D92" s="470"/>
      <c r="E92" s="470"/>
      <c r="F92" s="470"/>
      <c r="G92" s="470"/>
      <c r="H92" s="470"/>
      <c r="I92" s="470"/>
      <c r="J92" s="470"/>
      <c r="K92" s="470"/>
      <c r="L92" s="470"/>
      <c r="M92" s="470"/>
      <c r="N92" s="470"/>
      <c r="O92" s="470"/>
      <c r="P92" s="470"/>
      <c r="Q92" s="470"/>
      <c r="R92" s="470"/>
      <c r="S92" s="470"/>
      <c r="T92" s="470"/>
      <c r="U92" s="470"/>
      <c r="V92" s="470"/>
      <c r="W92" s="470"/>
      <c r="X92" s="470"/>
    </row>
    <row r="93" spans="1:24" ht="13.5" customHeight="1">
      <c r="A93" s="470"/>
      <c r="B93" s="470"/>
      <c r="C93" s="470"/>
      <c r="D93" s="470"/>
      <c r="E93" s="470"/>
      <c r="F93" s="470"/>
      <c r="G93" s="470"/>
      <c r="H93" s="470"/>
      <c r="I93" s="470"/>
      <c r="J93" s="470"/>
      <c r="K93" s="470"/>
      <c r="L93" s="470"/>
      <c r="M93" s="470"/>
      <c r="N93" s="470"/>
      <c r="O93" s="470"/>
      <c r="P93" s="470"/>
      <c r="Q93" s="470"/>
      <c r="R93" s="470"/>
      <c r="S93" s="470"/>
      <c r="T93" s="470"/>
      <c r="U93" s="470"/>
      <c r="V93" s="470"/>
      <c r="W93" s="470"/>
      <c r="X93" s="470"/>
    </row>
    <row r="94" spans="1:24" ht="13.5" customHeight="1">
      <c r="A94" s="470"/>
      <c r="B94" s="470"/>
      <c r="C94" s="470"/>
      <c r="D94" s="470"/>
      <c r="E94" s="470"/>
      <c r="F94" s="470"/>
      <c r="G94" s="470"/>
      <c r="H94" s="470"/>
      <c r="I94" s="470"/>
      <c r="J94" s="470"/>
      <c r="K94" s="470"/>
      <c r="L94" s="470"/>
      <c r="M94" s="470"/>
      <c r="N94" s="470"/>
      <c r="O94" s="470"/>
      <c r="P94" s="470"/>
      <c r="Q94" s="470"/>
      <c r="R94" s="470"/>
      <c r="S94" s="470"/>
      <c r="T94" s="470"/>
      <c r="U94" s="470"/>
      <c r="V94" s="470"/>
      <c r="W94" s="470"/>
      <c r="X94" s="470"/>
    </row>
    <row r="95" spans="1:24" ht="13.5" customHeight="1">
      <c r="A95" s="470"/>
      <c r="B95" s="470"/>
      <c r="C95" s="470"/>
      <c r="D95" s="470"/>
      <c r="E95" s="470"/>
      <c r="F95" s="470"/>
      <c r="G95" s="470"/>
      <c r="H95" s="470"/>
      <c r="I95" s="470"/>
      <c r="J95" s="470"/>
      <c r="K95" s="470"/>
      <c r="L95" s="470"/>
      <c r="M95" s="470"/>
      <c r="N95" s="470"/>
      <c r="O95" s="470"/>
      <c r="P95" s="470"/>
      <c r="Q95" s="470"/>
      <c r="R95" s="470"/>
      <c r="S95" s="470"/>
      <c r="T95" s="470"/>
      <c r="U95" s="470"/>
      <c r="V95" s="470"/>
      <c r="W95" s="470"/>
      <c r="X95" s="470"/>
    </row>
    <row r="96" spans="1:24" ht="13.5" customHeight="1">
      <c r="A96" s="470"/>
      <c r="B96" s="470"/>
      <c r="C96" s="470"/>
      <c r="D96" s="470"/>
      <c r="E96" s="470"/>
      <c r="F96" s="470"/>
      <c r="G96" s="470"/>
      <c r="H96" s="470"/>
      <c r="I96" s="470"/>
      <c r="J96" s="470"/>
      <c r="K96" s="470"/>
      <c r="L96" s="470"/>
      <c r="M96" s="470"/>
      <c r="N96" s="470"/>
      <c r="O96" s="470"/>
      <c r="P96" s="470"/>
      <c r="Q96" s="470"/>
      <c r="R96" s="470"/>
      <c r="S96" s="470"/>
      <c r="T96" s="470"/>
      <c r="U96" s="470"/>
      <c r="V96" s="470"/>
      <c r="W96" s="470"/>
      <c r="X96" s="470"/>
    </row>
    <row r="97" spans="1:24" ht="13.5" customHeight="1">
      <c r="A97" s="470"/>
      <c r="B97" s="470"/>
      <c r="C97" s="470"/>
      <c r="D97" s="470"/>
      <c r="E97" s="470"/>
      <c r="F97" s="470"/>
      <c r="G97" s="470"/>
      <c r="H97" s="470"/>
      <c r="I97" s="470"/>
      <c r="J97" s="470"/>
      <c r="K97" s="470"/>
      <c r="L97" s="470"/>
      <c r="M97" s="470"/>
      <c r="N97" s="470"/>
      <c r="O97" s="470"/>
      <c r="P97" s="470"/>
      <c r="Q97" s="470"/>
      <c r="R97" s="470"/>
      <c r="S97" s="470"/>
      <c r="T97" s="470"/>
      <c r="U97" s="470"/>
      <c r="V97" s="470"/>
      <c r="W97" s="470"/>
      <c r="X97" s="470"/>
    </row>
    <row r="98" spans="1:24" ht="13.5" customHeight="1">
      <c r="A98" s="470"/>
      <c r="B98" s="470"/>
      <c r="C98" s="470"/>
      <c r="D98" s="470"/>
      <c r="E98" s="470"/>
      <c r="F98" s="470"/>
      <c r="G98" s="470"/>
      <c r="H98" s="470"/>
      <c r="I98" s="470"/>
      <c r="J98" s="470"/>
      <c r="K98" s="470"/>
      <c r="L98" s="470"/>
      <c r="M98" s="470"/>
      <c r="N98" s="470"/>
      <c r="O98" s="470"/>
      <c r="P98" s="470"/>
      <c r="Q98" s="470"/>
      <c r="R98" s="470"/>
      <c r="S98" s="470"/>
      <c r="T98" s="470"/>
      <c r="U98" s="470"/>
      <c r="V98" s="470"/>
      <c r="W98" s="470"/>
      <c r="X98" s="470"/>
    </row>
    <row r="99" spans="1:24" ht="13.5" customHeight="1">
      <c r="A99" s="470"/>
      <c r="B99" s="470"/>
      <c r="C99" s="470"/>
      <c r="D99" s="470"/>
      <c r="E99" s="470"/>
      <c r="F99" s="470"/>
      <c r="G99" s="470"/>
      <c r="H99" s="470"/>
      <c r="I99" s="470"/>
      <c r="J99" s="470"/>
      <c r="K99" s="470"/>
      <c r="L99" s="470"/>
      <c r="M99" s="470"/>
      <c r="N99" s="470"/>
      <c r="O99" s="470"/>
      <c r="P99" s="470"/>
      <c r="Q99" s="470"/>
      <c r="R99" s="470"/>
      <c r="S99" s="470"/>
      <c r="T99" s="470"/>
      <c r="U99" s="470"/>
      <c r="V99" s="470"/>
      <c r="W99" s="470"/>
      <c r="X99" s="470"/>
    </row>
    <row r="100" spans="1:24" ht="13.5" customHeight="1">
      <c r="A100" s="470"/>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row>
    <row r="101" spans="1:24" ht="13.5" customHeight="1">
      <c r="A101" s="470"/>
      <c r="B101" s="470"/>
      <c r="C101" s="470"/>
      <c r="D101" s="470"/>
      <c r="E101" s="470"/>
      <c r="F101" s="470"/>
      <c r="G101" s="470"/>
      <c r="H101" s="470"/>
      <c r="I101" s="470"/>
      <c r="J101" s="470"/>
      <c r="K101" s="470"/>
      <c r="L101" s="470"/>
      <c r="M101" s="470"/>
      <c r="N101" s="470"/>
      <c r="O101" s="470"/>
      <c r="P101" s="470"/>
      <c r="Q101" s="470"/>
      <c r="R101" s="470"/>
      <c r="S101" s="470"/>
      <c r="T101" s="470"/>
      <c r="U101" s="470"/>
      <c r="V101" s="470"/>
      <c r="W101" s="470"/>
      <c r="X101" s="470"/>
    </row>
    <row r="102" spans="1:24" ht="13.5" customHeight="1">
      <c r="A102" s="470"/>
      <c r="B102" s="470"/>
      <c r="C102" s="470"/>
      <c r="D102" s="470"/>
      <c r="E102" s="470"/>
      <c r="F102" s="470"/>
      <c r="G102" s="470"/>
      <c r="H102" s="470"/>
      <c r="I102" s="470"/>
      <c r="J102" s="470"/>
      <c r="K102" s="470"/>
      <c r="L102" s="470"/>
      <c r="M102" s="470"/>
      <c r="N102" s="470"/>
      <c r="O102" s="470"/>
      <c r="P102" s="470"/>
      <c r="Q102" s="470"/>
      <c r="R102" s="470"/>
      <c r="S102" s="470"/>
      <c r="T102" s="470"/>
      <c r="U102" s="470"/>
      <c r="V102" s="470"/>
      <c r="W102" s="470"/>
      <c r="X102" s="470"/>
    </row>
    <row r="103" spans="1:24" ht="13.5" customHeight="1">
      <c r="A103" s="470"/>
      <c r="B103" s="470"/>
      <c r="C103" s="470"/>
      <c r="D103" s="470"/>
      <c r="E103" s="470"/>
      <c r="F103" s="470"/>
      <c r="G103" s="470"/>
      <c r="H103" s="470"/>
      <c r="I103" s="470"/>
      <c r="J103" s="470"/>
      <c r="K103" s="470"/>
      <c r="L103" s="470"/>
      <c r="M103" s="470"/>
      <c r="N103" s="470"/>
      <c r="O103" s="470"/>
      <c r="P103" s="470"/>
      <c r="Q103" s="470"/>
      <c r="R103" s="470"/>
      <c r="S103" s="470"/>
      <c r="T103" s="470"/>
      <c r="U103" s="470"/>
      <c r="V103" s="470"/>
      <c r="W103" s="470"/>
      <c r="X103" s="470"/>
    </row>
    <row r="104" spans="1:24" ht="13.5" customHeight="1">
      <c r="A104" s="470"/>
      <c r="B104" s="470"/>
      <c r="C104" s="470"/>
      <c r="D104" s="470"/>
      <c r="E104" s="470"/>
      <c r="F104" s="470"/>
      <c r="G104" s="470"/>
      <c r="H104" s="470"/>
      <c r="I104" s="470"/>
      <c r="J104" s="470"/>
      <c r="K104" s="470"/>
      <c r="L104" s="470"/>
      <c r="M104" s="470"/>
      <c r="N104" s="470"/>
      <c r="O104" s="470"/>
      <c r="P104" s="470"/>
      <c r="Q104" s="470"/>
      <c r="R104" s="470"/>
      <c r="S104" s="470"/>
      <c r="T104" s="470"/>
      <c r="U104" s="470"/>
      <c r="V104" s="470"/>
      <c r="W104" s="470"/>
      <c r="X104" s="470"/>
    </row>
    <row r="105" spans="1:24" ht="13.5" customHeight="1">
      <c r="A105" s="470"/>
      <c r="B105" s="470"/>
      <c r="C105" s="470"/>
      <c r="D105" s="470"/>
      <c r="E105" s="470"/>
      <c r="F105" s="470"/>
      <c r="G105" s="470"/>
      <c r="H105" s="470"/>
      <c r="I105" s="470"/>
      <c r="J105" s="470"/>
      <c r="K105" s="470"/>
      <c r="L105" s="470"/>
      <c r="M105" s="470"/>
      <c r="N105" s="470"/>
      <c r="O105" s="470"/>
      <c r="P105" s="470"/>
      <c r="Q105" s="470"/>
      <c r="R105" s="470"/>
      <c r="S105" s="470"/>
      <c r="T105" s="470"/>
      <c r="U105" s="470"/>
      <c r="V105" s="470"/>
      <c r="W105" s="470"/>
      <c r="X105" s="470"/>
    </row>
    <row r="106" spans="1:24" ht="13.5" customHeight="1">
      <c r="A106" s="470"/>
      <c r="B106" s="470"/>
      <c r="C106" s="470"/>
      <c r="D106" s="470"/>
      <c r="E106" s="470"/>
      <c r="F106" s="470"/>
      <c r="G106" s="470"/>
      <c r="H106" s="470"/>
      <c r="I106" s="470"/>
      <c r="J106" s="470"/>
      <c r="K106" s="470"/>
      <c r="L106" s="470"/>
      <c r="M106" s="470"/>
      <c r="N106" s="470"/>
      <c r="O106" s="470"/>
      <c r="P106" s="470"/>
      <c r="Q106" s="470"/>
      <c r="R106" s="470"/>
      <c r="S106" s="470"/>
      <c r="T106" s="470"/>
      <c r="U106" s="470"/>
      <c r="V106" s="470"/>
      <c r="W106" s="470"/>
      <c r="X106" s="470"/>
    </row>
    <row r="107" spans="1:24" ht="13.5" customHeight="1">
      <c r="A107" s="470"/>
      <c r="B107" s="470"/>
      <c r="C107" s="470"/>
      <c r="D107" s="470"/>
      <c r="E107" s="470"/>
      <c r="F107" s="470"/>
      <c r="G107" s="470"/>
      <c r="H107" s="470"/>
      <c r="I107" s="470"/>
      <c r="J107" s="470"/>
      <c r="K107" s="470"/>
      <c r="L107" s="470"/>
      <c r="M107" s="470"/>
      <c r="N107" s="470"/>
      <c r="O107" s="470"/>
      <c r="P107" s="470"/>
      <c r="Q107" s="470"/>
      <c r="R107" s="470"/>
      <c r="S107" s="470"/>
      <c r="T107" s="470"/>
      <c r="U107" s="470"/>
      <c r="V107" s="470"/>
      <c r="W107" s="470"/>
      <c r="X107" s="470"/>
    </row>
    <row r="108" spans="1:24" ht="13.5" customHeight="1">
      <c r="A108" s="470"/>
      <c r="B108" s="470"/>
      <c r="C108" s="470"/>
      <c r="D108" s="470"/>
      <c r="E108" s="470"/>
      <c r="F108" s="470"/>
      <c r="G108" s="470"/>
      <c r="H108" s="470"/>
      <c r="I108" s="470"/>
      <c r="J108" s="470"/>
      <c r="K108" s="470"/>
      <c r="L108" s="470"/>
      <c r="M108" s="470"/>
      <c r="N108" s="470"/>
      <c r="O108" s="470"/>
      <c r="P108" s="470"/>
      <c r="Q108" s="470"/>
      <c r="R108" s="470"/>
      <c r="S108" s="470"/>
      <c r="T108" s="470"/>
      <c r="U108" s="470"/>
      <c r="V108" s="470"/>
      <c r="W108" s="470"/>
      <c r="X108" s="470"/>
    </row>
    <row r="109" spans="1:24" ht="13.5" customHeight="1">
      <c r="A109" s="470"/>
      <c r="B109" s="470"/>
      <c r="C109" s="470"/>
      <c r="D109" s="470"/>
      <c r="E109" s="470"/>
      <c r="F109" s="470"/>
      <c r="G109" s="470"/>
      <c r="H109" s="470"/>
      <c r="I109" s="470"/>
      <c r="J109" s="470"/>
      <c r="K109" s="470"/>
      <c r="L109" s="470"/>
      <c r="M109" s="470"/>
      <c r="N109" s="470"/>
      <c r="O109" s="470"/>
      <c r="P109" s="470"/>
      <c r="Q109" s="470"/>
      <c r="R109" s="470"/>
      <c r="S109" s="470"/>
      <c r="T109" s="470"/>
      <c r="U109" s="470"/>
      <c r="V109" s="470"/>
      <c r="W109" s="470"/>
      <c r="X109" s="470"/>
    </row>
    <row r="110" spans="1:24" ht="13.5" customHeight="1">
      <c r="A110" s="470"/>
      <c r="B110" s="470"/>
      <c r="C110" s="470"/>
      <c r="D110" s="470"/>
      <c r="E110" s="470"/>
      <c r="F110" s="470"/>
      <c r="G110" s="470"/>
      <c r="H110" s="470"/>
      <c r="I110" s="470"/>
      <c r="J110" s="470"/>
      <c r="K110" s="470"/>
      <c r="L110" s="470"/>
      <c r="M110" s="470"/>
      <c r="N110" s="470"/>
      <c r="O110" s="470"/>
      <c r="P110" s="470"/>
      <c r="Q110" s="470"/>
      <c r="R110" s="470"/>
      <c r="S110" s="470"/>
      <c r="T110" s="470"/>
      <c r="U110" s="470"/>
      <c r="V110" s="470"/>
      <c r="W110" s="470"/>
      <c r="X110" s="470"/>
    </row>
    <row r="111" spans="1:24" ht="13.5" customHeight="1">
      <c r="A111" s="470"/>
      <c r="B111" s="470"/>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row>
    <row r="112" spans="1:24" ht="13.5" customHeight="1">
      <c r="A112" s="470"/>
      <c r="B112" s="470"/>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row>
    <row r="113" spans="1:24" ht="13.5" customHeight="1">
      <c r="A113" s="470"/>
      <c r="B113" s="470"/>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row>
    <row r="114" spans="1:24" ht="13.5" customHeight="1">
      <c r="A114" s="470"/>
      <c r="B114" s="470"/>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row>
    <row r="115" spans="1:24" ht="13.5" customHeight="1">
      <c r="A115" s="470"/>
      <c r="B115" s="470"/>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row>
    <row r="116" spans="1:24" ht="13.5" customHeight="1">
      <c r="A116" s="470"/>
      <c r="B116" s="470"/>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row>
    <row r="117" spans="1:24" ht="13.5" customHeight="1">
      <c r="A117" s="470"/>
      <c r="B117" s="470"/>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row>
    <row r="118" spans="1:24" ht="13.5" customHeight="1">
      <c r="A118" s="470"/>
      <c r="B118" s="470"/>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row>
    <row r="119" spans="1:24" ht="13.5" customHeight="1">
      <c r="A119" s="470"/>
      <c r="B119" s="470"/>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row>
    <row r="120" spans="1:24" ht="13.5" customHeight="1">
      <c r="A120" s="470"/>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row>
    <row r="121" spans="1:24" ht="13.5" customHeight="1">
      <c r="A121" s="470"/>
      <c r="B121" s="470"/>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row>
    <row r="122" spans="1:24" ht="13.5" customHeight="1">
      <c r="A122" s="470"/>
      <c r="B122" s="470"/>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row>
    <row r="123" spans="1:24" ht="13.5" customHeight="1">
      <c r="A123" s="470"/>
      <c r="B123" s="470"/>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row>
    <row r="124" spans="1:24" ht="13.5" customHeight="1">
      <c r="A124" s="470"/>
      <c r="B124" s="470"/>
      <c r="C124" s="470"/>
      <c r="D124" s="470"/>
      <c r="E124" s="470"/>
      <c r="F124" s="470"/>
      <c r="G124" s="470"/>
      <c r="H124" s="470"/>
      <c r="I124" s="470"/>
      <c r="J124" s="470"/>
      <c r="K124" s="470"/>
      <c r="L124" s="470"/>
      <c r="M124" s="470"/>
      <c r="N124" s="470"/>
      <c r="O124" s="470"/>
      <c r="P124" s="470"/>
      <c r="Q124" s="470"/>
      <c r="R124" s="470"/>
      <c r="S124" s="470"/>
      <c r="T124" s="470"/>
      <c r="U124" s="470"/>
      <c r="V124" s="470"/>
      <c r="W124" s="470"/>
      <c r="X124" s="470"/>
    </row>
    <row r="125" spans="1:24" ht="13.5" customHeight="1">
      <c r="A125" s="470"/>
      <c r="B125" s="470"/>
      <c r="C125" s="470"/>
      <c r="D125" s="470"/>
      <c r="E125" s="470"/>
      <c r="F125" s="470"/>
      <c r="G125" s="470"/>
      <c r="H125" s="470"/>
      <c r="I125" s="470"/>
      <c r="J125" s="470"/>
      <c r="K125" s="470"/>
      <c r="L125" s="470"/>
      <c r="M125" s="470"/>
      <c r="N125" s="470"/>
      <c r="O125" s="470"/>
      <c r="P125" s="470"/>
      <c r="Q125" s="470"/>
      <c r="R125" s="470"/>
      <c r="S125" s="470"/>
      <c r="T125" s="470"/>
      <c r="U125" s="470"/>
      <c r="V125" s="470"/>
      <c r="W125" s="470"/>
      <c r="X125" s="470"/>
    </row>
    <row r="126" spans="1:24" ht="13.5" customHeight="1">
      <c r="A126" s="470"/>
      <c r="B126" s="470"/>
      <c r="C126" s="470"/>
      <c r="D126" s="470"/>
      <c r="E126" s="470"/>
      <c r="F126" s="470"/>
      <c r="G126" s="470"/>
      <c r="H126" s="470"/>
      <c r="I126" s="470"/>
      <c r="J126" s="470"/>
      <c r="K126" s="470"/>
      <c r="L126" s="470"/>
      <c r="M126" s="470"/>
      <c r="N126" s="470"/>
      <c r="O126" s="470"/>
      <c r="P126" s="470"/>
      <c r="Q126" s="470"/>
      <c r="R126" s="470"/>
      <c r="S126" s="470"/>
      <c r="T126" s="470"/>
      <c r="U126" s="470"/>
      <c r="V126" s="470"/>
      <c r="W126" s="470"/>
      <c r="X126" s="470"/>
    </row>
    <row r="127" spans="1:24" ht="13.5" customHeight="1">
      <c r="A127" s="470"/>
      <c r="B127" s="470"/>
      <c r="C127" s="470"/>
      <c r="D127" s="470"/>
      <c r="E127" s="470"/>
      <c r="F127" s="470"/>
      <c r="G127" s="470"/>
      <c r="H127" s="470"/>
      <c r="I127" s="470"/>
      <c r="J127" s="470"/>
      <c r="K127" s="470"/>
      <c r="L127" s="470"/>
      <c r="M127" s="470"/>
      <c r="N127" s="470"/>
      <c r="O127" s="470"/>
      <c r="P127" s="470"/>
      <c r="Q127" s="470"/>
      <c r="R127" s="470"/>
      <c r="S127" s="470"/>
      <c r="T127" s="470"/>
      <c r="U127" s="470"/>
      <c r="V127" s="470"/>
      <c r="W127" s="470"/>
      <c r="X127" s="470"/>
    </row>
    <row r="128" spans="1:24" ht="13.5" customHeight="1">
      <c r="A128" s="470"/>
      <c r="B128" s="470"/>
      <c r="C128" s="470"/>
      <c r="D128" s="470"/>
      <c r="E128" s="470"/>
      <c r="F128" s="470"/>
      <c r="G128" s="470"/>
      <c r="H128" s="470"/>
      <c r="I128" s="470"/>
      <c r="J128" s="470"/>
      <c r="K128" s="470"/>
      <c r="L128" s="470"/>
      <c r="M128" s="470"/>
      <c r="N128" s="470"/>
      <c r="O128" s="470"/>
      <c r="P128" s="470"/>
      <c r="Q128" s="470"/>
      <c r="R128" s="470"/>
      <c r="S128" s="470"/>
      <c r="T128" s="470"/>
      <c r="U128" s="470"/>
      <c r="V128" s="470"/>
      <c r="W128" s="470"/>
      <c r="X128" s="470"/>
    </row>
    <row r="129" spans="1:24" ht="13.5" customHeight="1">
      <c r="A129" s="470"/>
      <c r="B129" s="470"/>
      <c r="C129" s="470"/>
      <c r="D129" s="470"/>
      <c r="E129" s="470"/>
      <c r="F129" s="470"/>
      <c r="G129" s="470"/>
      <c r="H129" s="470"/>
      <c r="I129" s="470"/>
      <c r="J129" s="470"/>
      <c r="K129" s="470"/>
      <c r="L129" s="470"/>
      <c r="M129" s="470"/>
      <c r="N129" s="470"/>
      <c r="O129" s="470"/>
      <c r="P129" s="470"/>
      <c r="Q129" s="470"/>
      <c r="R129" s="470"/>
      <c r="S129" s="470"/>
      <c r="T129" s="470"/>
      <c r="U129" s="470"/>
      <c r="V129" s="470"/>
      <c r="W129" s="470"/>
      <c r="X129" s="470"/>
    </row>
    <row r="130" spans="1:24" ht="13.5" customHeight="1">
      <c r="A130" s="470"/>
      <c r="B130" s="470"/>
      <c r="C130" s="470"/>
      <c r="D130" s="470"/>
      <c r="E130" s="470"/>
      <c r="F130" s="470"/>
      <c r="G130" s="470"/>
      <c r="H130" s="470"/>
      <c r="I130" s="470"/>
      <c r="J130" s="470"/>
      <c r="K130" s="470"/>
      <c r="L130" s="470"/>
      <c r="M130" s="470"/>
      <c r="N130" s="470"/>
      <c r="O130" s="470"/>
      <c r="P130" s="470"/>
      <c r="Q130" s="470"/>
      <c r="R130" s="470"/>
      <c r="S130" s="470"/>
      <c r="T130" s="470"/>
      <c r="U130" s="470"/>
      <c r="V130" s="470"/>
      <c r="W130" s="470"/>
      <c r="X130" s="470"/>
    </row>
    <row r="131" spans="1:24" ht="13.5" customHeight="1">
      <c r="A131" s="470"/>
      <c r="B131" s="470"/>
      <c r="C131" s="470"/>
      <c r="D131" s="470"/>
      <c r="E131" s="470"/>
      <c r="F131" s="470"/>
      <c r="G131" s="470"/>
      <c r="H131" s="470"/>
      <c r="I131" s="470"/>
      <c r="J131" s="470"/>
      <c r="K131" s="470"/>
      <c r="L131" s="470"/>
      <c r="M131" s="470"/>
      <c r="N131" s="470"/>
      <c r="O131" s="470"/>
      <c r="P131" s="470"/>
      <c r="Q131" s="470"/>
      <c r="R131" s="470"/>
      <c r="S131" s="470"/>
      <c r="T131" s="470"/>
      <c r="U131" s="470"/>
      <c r="V131" s="470"/>
      <c r="W131" s="470"/>
      <c r="X131" s="470"/>
    </row>
    <row r="132" spans="1:24" ht="13.5" customHeight="1">
      <c r="A132" s="470"/>
      <c r="B132" s="470"/>
      <c r="C132" s="470"/>
      <c r="D132" s="470"/>
      <c r="E132" s="470"/>
      <c r="F132" s="470"/>
      <c r="G132" s="470"/>
      <c r="H132" s="470"/>
      <c r="I132" s="470"/>
      <c r="J132" s="470"/>
      <c r="K132" s="470"/>
      <c r="L132" s="470"/>
      <c r="M132" s="470"/>
      <c r="N132" s="470"/>
      <c r="O132" s="470"/>
      <c r="P132" s="470"/>
      <c r="Q132" s="470"/>
      <c r="R132" s="470"/>
      <c r="S132" s="470"/>
      <c r="T132" s="470"/>
      <c r="U132" s="470"/>
      <c r="V132" s="470"/>
      <c r="W132" s="470"/>
      <c r="X132" s="470"/>
    </row>
    <row r="133" spans="1:24" ht="13.5" customHeight="1">
      <c r="A133" s="470"/>
      <c r="B133" s="470"/>
      <c r="C133" s="470"/>
      <c r="D133" s="470"/>
      <c r="E133" s="470"/>
      <c r="F133" s="470"/>
      <c r="G133" s="470"/>
      <c r="H133" s="470"/>
      <c r="I133" s="470"/>
      <c r="J133" s="470"/>
      <c r="K133" s="470"/>
      <c r="L133" s="470"/>
      <c r="M133" s="470"/>
      <c r="N133" s="470"/>
      <c r="O133" s="470"/>
      <c r="P133" s="470"/>
      <c r="Q133" s="470"/>
      <c r="R133" s="470"/>
      <c r="S133" s="470"/>
      <c r="T133" s="470"/>
      <c r="U133" s="470"/>
      <c r="V133" s="470"/>
      <c r="W133" s="470"/>
      <c r="X133" s="470"/>
    </row>
    <row r="134" spans="1:24" ht="13.5" customHeight="1">
      <c r="A134" s="470"/>
      <c r="B134" s="470"/>
      <c r="C134" s="470"/>
      <c r="D134" s="470"/>
      <c r="E134" s="470"/>
      <c r="F134" s="470"/>
      <c r="G134" s="470"/>
      <c r="H134" s="470"/>
      <c r="I134" s="470"/>
      <c r="J134" s="470"/>
      <c r="K134" s="470"/>
      <c r="L134" s="470"/>
      <c r="M134" s="470"/>
      <c r="N134" s="470"/>
      <c r="O134" s="470"/>
      <c r="P134" s="470"/>
      <c r="Q134" s="470"/>
      <c r="R134" s="470"/>
      <c r="S134" s="470"/>
      <c r="T134" s="470"/>
      <c r="U134" s="470"/>
      <c r="V134" s="470"/>
      <c r="W134" s="470"/>
      <c r="X134" s="470"/>
    </row>
    <row r="135" spans="1:24" ht="13.5" customHeight="1">
      <c r="A135" s="470"/>
      <c r="B135" s="470"/>
      <c r="C135" s="470"/>
      <c r="D135" s="470"/>
      <c r="E135" s="470"/>
      <c r="F135" s="470"/>
      <c r="G135" s="470"/>
      <c r="H135" s="470"/>
      <c r="I135" s="470"/>
      <c r="J135" s="470"/>
      <c r="K135" s="470"/>
      <c r="L135" s="470"/>
      <c r="M135" s="470"/>
      <c r="N135" s="470"/>
      <c r="O135" s="470"/>
      <c r="P135" s="470"/>
      <c r="Q135" s="470"/>
      <c r="R135" s="470"/>
      <c r="S135" s="470"/>
      <c r="T135" s="470"/>
      <c r="U135" s="470"/>
      <c r="V135" s="470"/>
      <c r="W135" s="470"/>
      <c r="X135" s="470"/>
    </row>
    <row r="136" spans="1:24" ht="13.5" customHeight="1">
      <c r="A136" s="470"/>
      <c r="B136" s="470"/>
      <c r="C136" s="470"/>
      <c r="D136" s="470"/>
      <c r="E136" s="470"/>
      <c r="F136" s="470"/>
      <c r="G136" s="470"/>
      <c r="H136" s="470"/>
      <c r="I136" s="470"/>
      <c r="J136" s="470"/>
      <c r="K136" s="470"/>
      <c r="L136" s="470"/>
      <c r="M136" s="470"/>
      <c r="N136" s="470"/>
      <c r="O136" s="470"/>
      <c r="P136" s="470"/>
      <c r="Q136" s="470"/>
      <c r="R136" s="470"/>
      <c r="S136" s="470"/>
      <c r="T136" s="470"/>
      <c r="U136" s="470"/>
      <c r="V136" s="470"/>
      <c r="W136" s="470"/>
      <c r="X136" s="470"/>
    </row>
    <row r="137" spans="1:24" ht="13.5" customHeight="1">
      <c r="A137" s="470"/>
      <c r="B137" s="470"/>
      <c r="C137" s="470"/>
      <c r="D137" s="470"/>
      <c r="E137" s="470"/>
      <c r="F137" s="470"/>
      <c r="G137" s="470"/>
      <c r="H137" s="470"/>
      <c r="I137" s="470"/>
      <c r="J137" s="470"/>
      <c r="K137" s="470"/>
      <c r="L137" s="470"/>
      <c r="M137" s="470"/>
      <c r="N137" s="470"/>
      <c r="O137" s="470"/>
      <c r="P137" s="470"/>
      <c r="Q137" s="470"/>
      <c r="R137" s="470"/>
      <c r="S137" s="470"/>
      <c r="T137" s="470"/>
      <c r="U137" s="470"/>
      <c r="V137" s="470"/>
      <c r="W137" s="470"/>
      <c r="X137" s="470"/>
    </row>
    <row r="138" spans="1:24" ht="13.5" customHeight="1">
      <c r="A138" s="470"/>
      <c r="B138" s="470"/>
      <c r="C138" s="470"/>
      <c r="D138" s="470"/>
      <c r="E138" s="470"/>
      <c r="F138" s="470"/>
      <c r="G138" s="470"/>
      <c r="H138" s="470"/>
      <c r="I138" s="470"/>
      <c r="J138" s="470"/>
      <c r="K138" s="470"/>
      <c r="L138" s="470"/>
      <c r="M138" s="470"/>
      <c r="N138" s="470"/>
      <c r="O138" s="470"/>
      <c r="P138" s="470"/>
      <c r="Q138" s="470"/>
      <c r="R138" s="470"/>
      <c r="S138" s="470"/>
      <c r="T138" s="470"/>
      <c r="U138" s="470"/>
      <c r="V138" s="470"/>
      <c r="W138" s="470"/>
      <c r="X138" s="470"/>
    </row>
    <row r="139" spans="1:24" ht="13.5" customHeight="1">
      <c r="A139" s="470"/>
      <c r="B139" s="470"/>
      <c r="C139" s="470"/>
      <c r="D139" s="470"/>
      <c r="E139" s="470"/>
      <c r="F139" s="470"/>
      <c r="G139" s="470"/>
      <c r="H139" s="470"/>
      <c r="I139" s="470"/>
      <c r="J139" s="470"/>
      <c r="K139" s="470"/>
      <c r="L139" s="470"/>
      <c r="M139" s="470"/>
      <c r="N139" s="470"/>
      <c r="O139" s="470"/>
      <c r="P139" s="470"/>
      <c r="Q139" s="470"/>
      <c r="R139" s="470"/>
      <c r="S139" s="470"/>
      <c r="T139" s="470"/>
      <c r="U139" s="470"/>
      <c r="V139" s="470"/>
      <c r="W139" s="470"/>
      <c r="X139" s="470"/>
    </row>
    <row r="140" spans="1:24" ht="13.5" customHeight="1">
      <c r="A140" s="470"/>
      <c r="B140" s="470"/>
      <c r="C140" s="470"/>
      <c r="D140" s="470"/>
      <c r="E140" s="470"/>
      <c r="F140" s="470"/>
      <c r="G140" s="470"/>
      <c r="H140" s="470"/>
      <c r="I140" s="470"/>
      <c r="J140" s="470"/>
      <c r="K140" s="470"/>
      <c r="L140" s="470"/>
      <c r="M140" s="470"/>
      <c r="N140" s="470"/>
      <c r="O140" s="470"/>
      <c r="P140" s="470"/>
      <c r="Q140" s="470"/>
      <c r="R140" s="470"/>
      <c r="S140" s="470"/>
      <c r="T140" s="470"/>
      <c r="U140" s="470"/>
      <c r="V140" s="470"/>
      <c r="W140" s="470"/>
      <c r="X140" s="470"/>
    </row>
    <row r="141" spans="1:24" ht="13.5" customHeight="1">
      <c r="A141" s="470"/>
      <c r="B141" s="470"/>
      <c r="C141" s="470"/>
      <c r="D141" s="470"/>
      <c r="E141" s="470"/>
      <c r="F141" s="470"/>
      <c r="G141" s="470"/>
      <c r="H141" s="470"/>
      <c r="I141" s="470"/>
      <c r="J141" s="470"/>
      <c r="K141" s="470"/>
      <c r="L141" s="470"/>
      <c r="M141" s="470"/>
      <c r="N141" s="470"/>
      <c r="O141" s="470"/>
      <c r="P141" s="470"/>
      <c r="Q141" s="470"/>
      <c r="R141" s="470"/>
      <c r="S141" s="470"/>
      <c r="T141" s="470"/>
      <c r="U141" s="470"/>
      <c r="V141" s="470"/>
      <c r="W141" s="470"/>
      <c r="X141" s="470"/>
    </row>
    <row r="142" spans="1:24" ht="13.5" customHeight="1">
      <c r="A142" s="470"/>
      <c r="B142" s="470"/>
      <c r="C142" s="470"/>
      <c r="D142" s="470"/>
      <c r="E142" s="470"/>
      <c r="F142" s="470"/>
      <c r="G142" s="470"/>
      <c r="H142" s="470"/>
      <c r="I142" s="470"/>
      <c r="J142" s="470"/>
      <c r="K142" s="470"/>
      <c r="L142" s="470"/>
      <c r="M142" s="470"/>
      <c r="N142" s="470"/>
      <c r="O142" s="470"/>
      <c r="P142" s="470"/>
      <c r="Q142" s="470"/>
      <c r="R142" s="470"/>
      <c r="S142" s="470"/>
      <c r="T142" s="470"/>
      <c r="U142" s="470"/>
      <c r="V142" s="470"/>
      <c r="W142" s="470"/>
      <c r="X142" s="470"/>
    </row>
    <row r="143" spans="1:24" ht="13.5" customHeight="1">
      <c r="A143" s="470"/>
      <c r="B143" s="470"/>
      <c r="C143" s="470"/>
      <c r="D143" s="470"/>
      <c r="E143" s="470"/>
      <c r="F143" s="470"/>
      <c r="G143" s="470"/>
      <c r="H143" s="470"/>
      <c r="I143" s="470"/>
      <c r="J143" s="470"/>
      <c r="K143" s="470"/>
      <c r="L143" s="470"/>
      <c r="M143" s="470"/>
      <c r="N143" s="470"/>
      <c r="O143" s="470"/>
      <c r="P143" s="470"/>
      <c r="Q143" s="470"/>
      <c r="R143" s="470"/>
      <c r="S143" s="470"/>
      <c r="T143" s="470"/>
      <c r="U143" s="470"/>
      <c r="V143" s="470"/>
      <c r="W143" s="470"/>
      <c r="X143" s="470"/>
    </row>
    <row r="144" spans="1:24" ht="13.5" customHeight="1">
      <c r="A144" s="470"/>
      <c r="B144" s="470"/>
      <c r="C144" s="470"/>
      <c r="D144" s="470"/>
      <c r="E144" s="470"/>
      <c r="F144" s="470"/>
      <c r="G144" s="470"/>
      <c r="H144" s="470"/>
      <c r="I144" s="470"/>
      <c r="J144" s="470"/>
      <c r="K144" s="470"/>
      <c r="L144" s="470"/>
      <c r="M144" s="470"/>
      <c r="N144" s="470"/>
      <c r="O144" s="470"/>
      <c r="P144" s="470"/>
      <c r="Q144" s="470"/>
      <c r="R144" s="470"/>
      <c r="S144" s="470"/>
      <c r="T144" s="470"/>
      <c r="U144" s="470"/>
      <c r="V144" s="470"/>
      <c r="W144" s="470"/>
      <c r="X144" s="470"/>
    </row>
    <row r="145" spans="1:24" ht="13.5" customHeight="1">
      <c r="A145" s="470"/>
      <c r="B145" s="470"/>
      <c r="C145" s="470"/>
      <c r="D145" s="470"/>
      <c r="E145" s="470"/>
      <c r="F145" s="470"/>
      <c r="G145" s="470"/>
      <c r="H145" s="470"/>
      <c r="I145" s="470"/>
      <c r="J145" s="470"/>
      <c r="K145" s="470"/>
      <c r="L145" s="470"/>
      <c r="M145" s="470"/>
      <c r="N145" s="470"/>
      <c r="O145" s="470"/>
      <c r="P145" s="470"/>
      <c r="Q145" s="470"/>
      <c r="R145" s="470"/>
      <c r="S145" s="470"/>
      <c r="T145" s="470"/>
      <c r="U145" s="470"/>
      <c r="V145" s="470"/>
      <c r="W145" s="470"/>
      <c r="X145" s="470"/>
    </row>
    <row r="146" spans="1:24" ht="13.5" customHeight="1">
      <c r="A146" s="470"/>
      <c r="B146" s="470"/>
      <c r="C146" s="470"/>
      <c r="D146" s="470"/>
      <c r="E146" s="470"/>
      <c r="F146" s="470"/>
      <c r="G146" s="470"/>
      <c r="H146" s="470"/>
      <c r="I146" s="470"/>
      <c r="J146" s="470"/>
      <c r="K146" s="470"/>
      <c r="L146" s="470"/>
      <c r="M146" s="470"/>
      <c r="N146" s="470"/>
      <c r="O146" s="470"/>
      <c r="P146" s="470"/>
      <c r="Q146" s="470"/>
      <c r="R146" s="470"/>
      <c r="S146" s="470"/>
      <c r="T146" s="470"/>
      <c r="U146" s="470"/>
      <c r="V146" s="470"/>
      <c r="W146" s="470"/>
      <c r="X146" s="470"/>
    </row>
    <row r="147" spans="1:24" ht="13.5" customHeight="1">
      <c r="A147" s="470"/>
      <c r="B147" s="470"/>
      <c r="C147" s="470"/>
      <c r="D147" s="470"/>
      <c r="E147" s="470"/>
      <c r="F147" s="470"/>
      <c r="G147" s="470"/>
      <c r="H147" s="470"/>
      <c r="I147" s="470"/>
      <c r="J147" s="470"/>
      <c r="K147" s="470"/>
      <c r="L147" s="470"/>
      <c r="M147" s="470"/>
      <c r="N147" s="470"/>
      <c r="O147" s="470"/>
      <c r="P147" s="470"/>
      <c r="Q147" s="470"/>
      <c r="R147" s="470"/>
      <c r="S147" s="470"/>
      <c r="T147" s="470"/>
      <c r="U147" s="470"/>
      <c r="V147" s="470"/>
      <c r="W147" s="470"/>
      <c r="X147" s="470"/>
    </row>
    <row r="148" spans="1:24" ht="13.5" customHeight="1">
      <c r="A148" s="470"/>
      <c r="B148" s="470"/>
      <c r="C148" s="470"/>
      <c r="D148" s="470"/>
      <c r="E148" s="470"/>
      <c r="F148" s="470"/>
      <c r="G148" s="470"/>
      <c r="H148" s="470"/>
      <c r="I148" s="470"/>
      <c r="J148" s="470"/>
      <c r="K148" s="470"/>
      <c r="L148" s="470"/>
      <c r="M148" s="470"/>
      <c r="N148" s="470"/>
      <c r="O148" s="470"/>
      <c r="P148" s="470"/>
      <c r="Q148" s="470"/>
      <c r="R148" s="470"/>
      <c r="S148" s="470"/>
      <c r="T148" s="470"/>
      <c r="U148" s="470"/>
      <c r="V148" s="470"/>
      <c r="W148" s="470"/>
      <c r="X148" s="470"/>
    </row>
    <row r="149" spans="1:24" ht="13.5" customHeight="1">
      <c r="A149" s="470"/>
      <c r="B149" s="470"/>
      <c r="C149" s="470"/>
      <c r="D149" s="470"/>
      <c r="E149" s="470"/>
      <c r="F149" s="470"/>
      <c r="G149" s="470"/>
      <c r="H149" s="470"/>
      <c r="I149" s="470"/>
      <c r="J149" s="470"/>
      <c r="K149" s="470"/>
      <c r="L149" s="470"/>
      <c r="M149" s="470"/>
      <c r="N149" s="470"/>
      <c r="O149" s="470"/>
      <c r="P149" s="470"/>
      <c r="Q149" s="470"/>
      <c r="R149" s="470"/>
      <c r="S149" s="470"/>
      <c r="T149" s="470"/>
      <c r="U149" s="470"/>
      <c r="V149" s="470"/>
      <c r="W149" s="470"/>
      <c r="X149" s="470"/>
    </row>
    <row r="150" spans="1:24" ht="13.5" customHeight="1">
      <c r="A150" s="470"/>
      <c r="B150" s="470"/>
      <c r="C150" s="470"/>
      <c r="D150" s="470"/>
      <c r="E150" s="470"/>
      <c r="F150" s="470"/>
      <c r="G150" s="470"/>
      <c r="H150" s="470"/>
      <c r="I150" s="470"/>
      <c r="J150" s="470"/>
      <c r="K150" s="470"/>
      <c r="L150" s="470"/>
      <c r="M150" s="470"/>
      <c r="N150" s="470"/>
      <c r="O150" s="470"/>
      <c r="P150" s="470"/>
      <c r="Q150" s="470"/>
      <c r="R150" s="470"/>
      <c r="S150" s="470"/>
      <c r="T150" s="470"/>
      <c r="U150" s="470"/>
      <c r="V150" s="470"/>
      <c r="W150" s="470"/>
      <c r="X150" s="470"/>
    </row>
    <row r="151" spans="1:24" ht="13.5" customHeight="1">
      <c r="A151" s="470"/>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row>
    <row r="152" spans="1:24" ht="13.5" customHeight="1">
      <c r="A152" s="470"/>
      <c r="B152" s="470"/>
      <c r="C152" s="470"/>
      <c r="D152" s="470"/>
      <c r="E152" s="470"/>
      <c r="F152" s="470"/>
      <c r="G152" s="470"/>
      <c r="H152" s="470"/>
      <c r="I152" s="470"/>
      <c r="J152" s="470"/>
      <c r="K152" s="470"/>
      <c r="L152" s="470"/>
      <c r="M152" s="470"/>
      <c r="N152" s="470"/>
      <c r="O152" s="470"/>
      <c r="P152" s="470"/>
      <c r="Q152" s="470"/>
      <c r="R152" s="470"/>
      <c r="S152" s="470"/>
      <c r="T152" s="470"/>
      <c r="U152" s="470"/>
      <c r="V152" s="470"/>
      <c r="W152" s="470"/>
      <c r="X152" s="470"/>
    </row>
    <row r="153" spans="1:24" ht="13.5" customHeight="1">
      <c r="A153" s="470"/>
      <c r="B153" s="470"/>
      <c r="C153" s="470"/>
      <c r="D153" s="470"/>
      <c r="E153" s="470"/>
      <c r="F153" s="470"/>
      <c r="G153" s="470"/>
      <c r="H153" s="470"/>
      <c r="I153" s="470"/>
      <c r="J153" s="470"/>
      <c r="K153" s="470"/>
      <c r="L153" s="470"/>
      <c r="M153" s="470"/>
      <c r="N153" s="470"/>
      <c r="O153" s="470"/>
      <c r="P153" s="470"/>
      <c r="Q153" s="470"/>
      <c r="R153" s="470"/>
      <c r="S153" s="470"/>
      <c r="T153" s="470"/>
      <c r="U153" s="470"/>
      <c r="V153" s="470"/>
      <c r="W153" s="470"/>
      <c r="X153" s="470"/>
    </row>
    <row r="154" spans="1:24" ht="13.5" customHeight="1">
      <c r="A154" s="470"/>
      <c r="B154" s="470"/>
      <c r="C154" s="470"/>
      <c r="D154" s="470"/>
      <c r="E154" s="470"/>
      <c r="F154" s="470"/>
      <c r="G154" s="470"/>
      <c r="H154" s="470"/>
      <c r="I154" s="470"/>
      <c r="J154" s="470"/>
      <c r="K154" s="470"/>
      <c r="L154" s="470"/>
      <c r="M154" s="470"/>
      <c r="N154" s="470"/>
      <c r="O154" s="470"/>
      <c r="P154" s="470"/>
      <c r="Q154" s="470"/>
      <c r="R154" s="470"/>
      <c r="S154" s="470"/>
      <c r="T154" s="470"/>
      <c r="U154" s="470"/>
      <c r="V154" s="470"/>
      <c r="W154" s="470"/>
      <c r="X154" s="470"/>
    </row>
    <row r="155" spans="1:24" ht="13.5" customHeight="1">
      <c r="A155" s="470"/>
      <c r="B155" s="470"/>
      <c r="C155" s="470"/>
      <c r="D155" s="470"/>
      <c r="E155" s="470"/>
      <c r="F155" s="470"/>
      <c r="G155" s="470"/>
      <c r="H155" s="470"/>
      <c r="I155" s="470"/>
      <c r="J155" s="470"/>
      <c r="K155" s="470"/>
      <c r="L155" s="470"/>
      <c r="M155" s="470"/>
      <c r="N155" s="470"/>
      <c r="O155" s="470"/>
      <c r="P155" s="470"/>
      <c r="Q155" s="470"/>
      <c r="R155" s="470"/>
      <c r="S155" s="470"/>
      <c r="T155" s="470"/>
      <c r="U155" s="470"/>
      <c r="V155" s="470"/>
      <c r="W155" s="470"/>
      <c r="X155" s="470"/>
    </row>
    <row r="156" spans="1:24" ht="13.5" customHeight="1">
      <c r="A156" s="470"/>
      <c r="B156" s="470"/>
      <c r="C156" s="470"/>
      <c r="D156" s="470"/>
      <c r="E156" s="470"/>
      <c r="F156" s="470"/>
      <c r="G156" s="470"/>
      <c r="H156" s="470"/>
      <c r="I156" s="470"/>
      <c r="J156" s="470"/>
      <c r="K156" s="470"/>
      <c r="L156" s="470"/>
      <c r="M156" s="470"/>
      <c r="N156" s="470"/>
      <c r="O156" s="470"/>
      <c r="P156" s="470"/>
      <c r="Q156" s="470"/>
      <c r="R156" s="470"/>
      <c r="S156" s="470"/>
      <c r="T156" s="470"/>
      <c r="U156" s="470"/>
      <c r="V156" s="470"/>
      <c r="W156" s="470"/>
      <c r="X156" s="470"/>
    </row>
    <row r="157" spans="1:24" ht="13.5" customHeight="1">
      <c r="A157" s="470"/>
      <c r="B157" s="470"/>
      <c r="C157" s="470"/>
      <c r="D157" s="470"/>
      <c r="E157" s="470"/>
      <c r="F157" s="470"/>
      <c r="G157" s="470"/>
      <c r="H157" s="470"/>
      <c r="I157" s="470"/>
      <c r="J157" s="470"/>
      <c r="K157" s="470"/>
      <c r="L157" s="470"/>
      <c r="M157" s="470"/>
      <c r="N157" s="470"/>
      <c r="O157" s="470"/>
      <c r="P157" s="470"/>
      <c r="Q157" s="470"/>
      <c r="R157" s="470"/>
      <c r="S157" s="470"/>
      <c r="T157" s="470"/>
      <c r="U157" s="470"/>
      <c r="V157" s="470"/>
      <c r="W157" s="470"/>
      <c r="X157" s="470"/>
    </row>
    <row r="158" spans="1:24" ht="13.5" customHeight="1">
      <c r="A158" s="470"/>
      <c r="B158" s="470"/>
      <c r="C158" s="470"/>
      <c r="D158" s="470"/>
      <c r="E158" s="470"/>
      <c r="F158" s="470"/>
      <c r="G158" s="470"/>
      <c r="H158" s="470"/>
      <c r="I158" s="470"/>
      <c r="J158" s="470"/>
      <c r="K158" s="470"/>
      <c r="L158" s="470"/>
      <c r="M158" s="470"/>
      <c r="N158" s="470"/>
      <c r="O158" s="470"/>
      <c r="P158" s="470"/>
      <c r="Q158" s="470"/>
      <c r="R158" s="470"/>
      <c r="S158" s="470"/>
      <c r="T158" s="470"/>
      <c r="U158" s="470"/>
      <c r="V158" s="470"/>
      <c r="W158" s="470"/>
      <c r="X158" s="470"/>
    </row>
    <row r="159" spans="1:24" ht="13.5" customHeight="1">
      <c r="A159" s="470"/>
      <c r="B159" s="470"/>
      <c r="C159" s="470"/>
      <c r="D159" s="470"/>
      <c r="E159" s="470"/>
      <c r="F159" s="470"/>
      <c r="G159" s="470"/>
      <c r="H159" s="470"/>
      <c r="I159" s="470"/>
      <c r="J159" s="470"/>
      <c r="K159" s="470"/>
      <c r="L159" s="470"/>
      <c r="M159" s="470"/>
      <c r="N159" s="470"/>
      <c r="O159" s="470"/>
      <c r="P159" s="470"/>
      <c r="Q159" s="470"/>
      <c r="R159" s="470"/>
      <c r="S159" s="470"/>
      <c r="T159" s="470"/>
      <c r="U159" s="470"/>
      <c r="V159" s="470"/>
      <c r="W159" s="470"/>
      <c r="X159" s="470"/>
    </row>
    <row r="160" spans="1:24" ht="13.5" customHeight="1">
      <c r="A160" s="470"/>
      <c r="B160" s="470"/>
      <c r="C160" s="470"/>
      <c r="D160" s="470"/>
      <c r="E160" s="470"/>
      <c r="F160" s="470"/>
      <c r="G160" s="470"/>
      <c r="H160" s="470"/>
      <c r="I160" s="470"/>
      <c r="J160" s="470"/>
      <c r="K160" s="470"/>
      <c r="L160" s="470"/>
      <c r="M160" s="470"/>
      <c r="N160" s="470"/>
      <c r="O160" s="470"/>
      <c r="P160" s="470"/>
      <c r="Q160" s="470"/>
      <c r="R160" s="470"/>
      <c r="S160" s="470"/>
      <c r="T160" s="470"/>
      <c r="U160" s="470"/>
      <c r="V160" s="470"/>
      <c r="W160" s="470"/>
      <c r="X160" s="470"/>
    </row>
    <row r="161" spans="1:24" ht="13.5" customHeight="1">
      <c r="A161" s="470"/>
      <c r="B161" s="470"/>
      <c r="C161" s="470"/>
      <c r="D161" s="470"/>
      <c r="E161" s="470"/>
      <c r="F161" s="470"/>
      <c r="G161" s="470"/>
      <c r="H161" s="470"/>
      <c r="I161" s="470"/>
      <c r="J161" s="470"/>
      <c r="K161" s="470"/>
      <c r="L161" s="470"/>
      <c r="M161" s="470"/>
      <c r="N161" s="470"/>
      <c r="O161" s="470"/>
      <c r="P161" s="470"/>
      <c r="Q161" s="470"/>
      <c r="R161" s="470"/>
      <c r="S161" s="470"/>
      <c r="T161" s="470"/>
      <c r="U161" s="470"/>
      <c r="V161" s="470"/>
      <c r="W161" s="470"/>
      <c r="X161" s="470"/>
    </row>
    <row r="162" spans="1:24" ht="13.5" customHeight="1">
      <c r="A162" s="470"/>
      <c r="B162" s="470"/>
      <c r="C162" s="470"/>
      <c r="D162" s="470"/>
      <c r="E162" s="470"/>
      <c r="F162" s="470"/>
      <c r="G162" s="470"/>
      <c r="H162" s="470"/>
      <c r="I162" s="470"/>
      <c r="J162" s="470"/>
      <c r="K162" s="470"/>
      <c r="L162" s="470"/>
      <c r="M162" s="470"/>
      <c r="N162" s="470"/>
      <c r="O162" s="470"/>
      <c r="P162" s="470"/>
      <c r="Q162" s="470"/>
      <c r="R162" s="470"/>
      <c r="S162" s="470"/>
      <c r="T162" s="470"/>
      <c r="U162" s="470"/>
      <c r="V162" s="470"/>
      <c r="W162" s="470"/>
      <c r="X162" s="470"/>
    </row>
    <row r="163" spans="1:24" ht="13.5" customHeight="1">
      <c r="A163" s="470"/>
      <c r="B163" s="470"/>
      <c r="C163" s="470"/>
      <c r="D163" s="470"/>
      <c r="E163" s="470"/>
      <c r="F163" s="470"/>
      <c r="G163" s="470"/>
      <c r="H163" s="470"/>
      <c r="I163" s="470"/>
      <c r="J163" s="470"/>
      <c r="K163" s="470"/>
      <c r="L163" s="470"/>
      <c r="M163" s="470"/>
      <c r="N163" s="470"/>
      <c r="O163" s="470"/>
      <c r="P163" s="470"/>
      <c r="Q163" s="470"/>
      <c r="R163" s="470"/>
      <c r="S163" s="470"/>
      <c r="T163" s="470"/>
      <c r="U163" s="470"/>
      <c r="V163" s="470"/>
      <c r="W163" s="470"/>
      <c r="X163" s="470"/>
    </row>
    <row r="164" spans="1:24" ht="13.5" customHeight="1">
      <c r="A164" s="470"/>
      <c r="B164" s="470"/>
      <c r="C164" s="470"/>
      <c r="D164" s="470"/>
      <c r="E164" s="470"/>
      <c r="F164" s="470"/>
      <c r="G164" s="470"/>
      <c r="H164" s="470"/>
      <c r="I164" s="470"/>
      <c r="J164" s="470"/>
      <c r="K164" s="470"/>
      <c r="L164" s="470"/>
      <c r="M164" s="470"/>
      <c r="N164" s="470"/>
      <c r="O164" s="470"/>
      <c r="P164" s="470"/>
      <c r="Q164" s="470"/>
      <c r="R164" s="470"/>
      <c r="S164" s="470"/>
      <c r="T164" s="470"/>
      <c r="U164" s="470"/>
      <c r="V164" s="470"/>
      <c r="W164" s="470"/>
      <c r="X164" s="470"/>
    </row>
    <row r="165" spans="1:24" ht="13.5" customHeight="1">
      <c r="A165" s="470"/>
      <c r="B165" s="470"/>
      <c r="C165" s="470"/>
      <c r="D165" s="470"/>
      <c r="E165" s="470"/>
      <c r="F165" s="470"/>
      <c r="G165" s="470"/>
      <c r="H165" s="470"/>
      <c r="I165" s="470"/>
      <c r="J165" s="470"/>
      <c r="K165" s="470"/>
      <c r="L165" s="470"/>
      <c r="M165" s="470"/>
      <c r="N165" s="470"/>
      <c r="O165" s="470"/>
      <c r="P165" s="470"/>
      <c r="Q165" s="470"/>
      <c r="R165" s="470"/>
      <c r="S165" s="470"/>
      <c r="T165" s="470"/>
      <c r="U165" s="470"/>
      <c r="V165" s="470"/>
      <c r="W165" s="470"/>
      <c r="X165" s="470"/>
    </row>
    <row r="166" spans="1:24" ht="13.5" customHeight="1">
      <c r="A166" s="470"/>
      <c r="B166" s="470"/>
      <c r="C166" s="470"/>
      <c r="D166" s="470"/>
      <c r="E166" s="470"/>
      <c r="F166" s="470"/>
      <c r="G166" s="470"/>
      <c r="H166" s="470"/>
      <c r="I166" s="470"/>
      <c r="J166" s="470"/>
      <c r="K166" s="470"/>
      <c r="L166" s="470"/>
      <c r="M166" s="470"/>
      <c r="N166" s="470"/>
      <c r="O166" s="470"/>
      <c r="P166" s="470"/>
      <c r="Q166" s="470"/>
      <c r="R166" s="470"/>
      <c r="S166" s="470"/>
      <c r="T166" s="470"/>
      <c r="U166" s="470"/>
      <c r="V166" s="470"/>
      <c r="W166" s="470"/>
      <c r="X166" s="470"/>
    </row>
    <row r="167" spans="1:24" ht="13.5" customHeight="1">
      <c r="A167" s="470"/>
      <c r="B167" s="470"/>
      <c r="C167" s="470"/>
      <c r="D167" s="470"/>
      <c r="E167" s="470"/>
      <c r="F167" s="470"/>
      <c r="G167" s="470"/>
      <c r="H167" s="470"/>
      <c r="I167" s="470"/>
      <c r="J167" s="470"/>
      <c r="K167" s="470"/>
      <c r="L167" s="470"/>
      <c r="M167" s="470"/>
      <c r="N167" s="470"/>
      <c r="O167" s="470"/>
      <c r="P167" s="470"/>
      <c r="Q167" s="470"/>
      <c r="R167" s="470"/>
      <c r="S167" s="470"/>
      <c r="T167" s="470"/>
      <c r="U167" s="470"/>
      <c r="V167" s="470"/>
      <c r="W167" s="470"/>
      <c r="X167" s="470"/>
    </row>
    <row r="168" spans="1:24" ht="13.5" customHeight="1">
      <c r="A168" s="470"/>
      <c r="B168" s="470"/>
      <c r="C168" s="470"/>
      <c r="D168" s="470"/>
      <c r="E168" s="470"/>
      <c r="F168" s="470"/>
      <c r="G168" s="470"/>
      <c r="H168" s="470"/>
      <c r="I168" s="470"/>
      <c r="J168" s="470"/>
      <c r="K168" s="470"/>
      <c r="L168" s="470"/>
      <c r="M168" s="470"/>
      <c r="N168" s="470"/>
      <c r="O168" s="470"/>
      <c r="P168" s="470"/>
      <c r="Q168" s="470"/>
      <c r="R168" s="470"/>
      <c r="S168" s="470"/>
      <c r="T168" s="470"/>
      <c r="U168" s="470"/>
      <c r="V168" s="470"/>
      <c r="W168" s="470"/>
      <c r="X168" s="470"/>
    </row>
    <row r="169" spans="1:24" ht="13.5" customHeight="1">
      <c r="A169" s="470"/>
      <c r="B169" s="470"/>
      <c r="C169" s="470"/>
      <c r="D169" s="470"/>
      <c r="E169" s="470"/>
      <c r="F169" s="470"/>
      <c r="G169" s="470"/>
      <c r="H169" s="470"/>
      <c r="I169" s="470"/>
      <c r="J169" s="470"/>
      <c r="K169" s="470"/>
      <c r="L169" s="470"/>
      <c r="M169" s="470"/>
      <c r="N169" s="470"/>
      <c r="O169" s="470"/>
      <c r="P169" s="470"/>
      <c r="Q169" s="470"/>
      <c r="R169" s="470"/>
      <c r="S169" s="470"/>
      <c r="T169" s="470"/>
      <c r="U169" s="470"/>
      <c r="V169" s="470"/>
      <c r="W169" s="470"/>
      <c r="X169" s="470"/>
    </row>
    <row r="170" spans="1:24" ht="13.5" customHeight="1">
      <c r="A170" s="470"/>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row>
    <row r="171" spans="1:24" ht="13.5" customHeight="1">
      <c r="A171" s="470"/>
      <c r="B171" s="470"/>
      <c r="C171" s="470"/>
      <c r="D171" s="470"/>
      <c r="E171" s="470"/>
      <c r="F171" s="470"/>
      <c r="G171" s="470"/>
      <c r="H171" s="470"/>
      <c r="I171" s="470"/>
      <c r="J171" s="470"/>
      <c r="K171" s="470"/>
      <c r="L171" s="470"/>
      <c r="M171" s="470"/>
      <c r="N171" s="470"/>
      <c r="O171" s="470"/>
      <c r="P171" s="470"/>
      <c r="Q171" s="470"/>
      <c r="R171" s="470"/>
      <c r="S171" s="470"/>
      <c r="T171" s="470"/>
      <c r="U171" s="470"/>
      <c r="V171" s="470"/>
      <c r="W171" s="470"/>
      <c r="X171" s="470"/>
    </row>
    <row r="172" spans="1:24" ht="13.5" customHeight="1">
      <c r="A172" s="470"/>
      <c r="B172" s="470"/>
      <c r="C172" s="470"/>
      <c r="D172" s="470"/>
      <c r="E172" s="470"/>
      <c r="F172" s="470"/>
      <c r="G172" s="470"/>
      <c r="H172" s="470"/>
      <c r="I172" s="470"/>
      <c r="J172" s="470"/>
      <c r="K172" s="470"/>
      <c r="L172" s="470"/>
      <c r="M172" s="470"/>
      <c r="N172" s="470"/>
      <c r="O172" s="470"/>
      <c r="P172" s="470"/>
      <c r="Q172" s="470"/>
      <c r="R172" s="470"/>
      <c r="S172" s="470"/>
      <c r="T172" s="470"/>
      <c r="U172" s="470"/>
      <c r="V172" s="470"/>
      <c r="W172" s="470"/>
      <c r="X172" s="470"/>
    </row>
    <row r="173" spans="1:24" ht="13.5" customHeight="1">
      <c r="A173" s="470"/>
      <c r="B173" s="470"/>
      <c r="C173" s="470"/>
      <c r="D173" s="470"/>
      <c r="E173" s="470"/>
      <c r="F173" s="470"/>
      <c r="G173" s="470"/>
      <c r="H173" s="470"/>
      <c r="I173" s="470"/>
      <c r="J173" s="470"/>
      <c r="K173" s="470"/>
      <c r="L173" s="470"/>
      <c r="M173" s="470"/>
      <c r="N173" s="470"/>
      <c r="O173" s="470"/>
      <c r="P173" s="470"/>
      <c r="Q173" s="470"/>
      <c r="R173" s="470"/>
      <c r="S173" s="470"/>
      <c r="T173" s="470"/>
      <c r="U173" s="470"/>
      <c r="V173" s="470"/>
      <c r="W173" s="470"/>
      <c r="X173" s="470"/>
    </row>
    <row r="174" spans="1:24" ht="13.5" customHeight="1">
      <c r="A174" s="470"/>
      <c r="B174" s="470"/>
      <c r="C174" s="470"/>
      <c r="D174" s="470"/>
      <c r="E174" s="470"/>
      <c r="F174" s="470"/>
      <c r="G174" s="470"/>
      <c r="H174" s="470"/>
      <c r="I174" s="470"/>
      <c r="J174" s="470"/>
      <c r="K174" s="470"/>
      <c r="L174" s="470"/>
      <c r="M174" s="470"/>
      <c r="N174" s="470"/>
      <c r="O174" s="470"/>
      <c r="P174" s="470"/>
      <c r="Q174" s="470"/>
      <c r="R174" s="470"/>
      <c r="S174" s="470"/>
      <c r="T174" s="470"/>
      <c r="U174" s="470"/>
      <c r="V174" s="470"/>
      <c r="W174" s="470"/>
      <c r="X174" s="470"/>
    </row>
    <row r="175" spans="1:24" ht="13.5" customHeight="1">
      <c r="A175" s="470"/>
      <c r="B175" s="470"/>
      <c r="C175" s="470"/>
      <c r="D175" s="470"/>
      <c r="E175" s="470"/>
      <c r="F175" s="470"/>
      <c r="G175" s="470"/>
      <c r="H175" s="470"/>
      <c r="I175" s="470"/>
      <c r="J175" s="470"/>
      <c r="K175" s="470"/>
      <c r="L175" s="470"/>
      <c r="M175" s="470"/>
      <c r="N175" s="470"/>
      <c r="O175" s="470"/>
      <c r="P175" s="470"/>
      <c r="Q175" s="470"/>
      <c r="R175" s="470"/>
      <c r="S175" s="470"/>
      <c r="T175" s="470"/>
      <c r="U175" s="470"/>
      <c r="V175" s="470"/>
      <c r="W175" s="470"/>
      <c r="X175" s="470"/>
    </row>
    <row r="176" spans="1:24" ht="13.5" customHeight="1">
      <c r="A176" s="470"/>
      <c r="B176" s="470"/>
      <c r="C176" s="470"/>
      <c r="D176" s="470"/>
      <c r="E176" s="470"/>
      <c r="F176" s="470"/>
      <c r="G176" s="470"/>
      <c r="H176" s="470"/>
      <c r="I176" s="470"/>
      <c r="J176" s="470"/>
      <c r="K176" s="470"/>
      <c r="L176" s="470"/>
      <c r="M176" s="470"/>
      <c r="N176" s="470"/>
      <c r="O176" s="470"/>
      <c r="P176" s="470"/>
      <c r="Q176" s="470"/>
      <c r="R176" s="470"/>
      <c r="S176" s="470"/>
      <c r="T176" s="470"/>
      <c r="U176" s="470"/>
      <c r="V176" s="470"/>
      <c r="W176" s="470"/>
      <c r="X176" s="470"/>
    </row>
    <row r="177" spans="1:24" ht="13.5" customHeight="1">
      <c r="A177" s="470"/>
      <c r="B177" s="470"/>
      <c r="C177" s="470"/>
      <c r="D177" s="470"/>
      <c r="E177" s="470"/>
      <c r="F177" s="470"/>
      <c r="G177" s="470"/>
      <c r="H177" s="470"/>
      <c r="I177" s="470"/>
      <c r="J177" s="470"/>
      <c r="K177" s="470"/>
      <c r="L177" s="470"/>
      <c r="M177" s="470"/>
      <c r="N177" s="470"/>
      <c r="O177" s="470"/>
      <c r="P177" s="470"/>
      <c r="Q177" s="470"/>
      <c r="R177" s="470"/>
      <c r="S177" s="470"/>
      <c r="T177" s="470"/>
      <c r="U177" s="470"/>
      <c r="V177" s="470"/>
      <c r="W177" s="470"/>
      <c r="X177" s="470"/>
    </row>
    <row r="178" spans="1:24" ht="13.5" customHeight="1">
      <c r="A178" s="470"/>
      <c r="B178" s="470"/>
      <c r="C178" s="470"/>
      <c r="D178" s="470"/>
      <c r="E178" s="470"/>
      <c r="F178" s="470"/>
      <c r="G178" s="470"/>
      <c r="H178" s="470"/>
      <c r="I178" s="470"/>
      <c r="J178" s="470"/>
      <c r="K178" s="470"/>
      <c r="L178" s="470"/>
      <c r="M178" s="470"/>
      <c r="N178" s="470"/>
      <c r="O178" s="470"/>
      <c r="P178" s="470"/>
      <c r="Q178" s="470"/>
      <c r="R178" s="470"/>
      <c r="S178" s="470"/>
      <c r="T178" s="470"/>
      <c r="U178" s="470"/>
      <c r="V178" s="470"/>
      <c r="W178" s="470"/>
      <c r="X178" s="470"/>
    </row>
    <row r="179" spans="1:24" ht="13.5" customHeight="1">
      <c r="A179" s="470"/>
      <c r="B179" s="470"/>
      <c r="C179" s="470"/>
      <c r="D179" s="470"/>
      <c r="E179" s="470"/>
      <c r="F179" s="470"/>
      <c r="G179" s="470"/>
      <c r="H179" s="470"/>
      <c r="I179" s="470"/>
      <c r="J179" s="470"/>
      <c r="K179" s="470"/>
      <c r="L179" s="470"/>
      <c r="M179" s="470"/>
      <c r="N179" s="470"/>
      <c r="O179" s="470"/>
      <c r="P179" s="470"/>
      <c r="Q179" s="470"/>
      <c r="R179" s="470"/>
      <c r="S179" s="470"/>
      <c r="T179" s="470"/>
      <c r="U179" s="470"/>
      <c r="V179" s="470"/>
      <c r="W179" s="470"/>
      <c r="X179" s="470"/>
    </row>
    <row r="180" spans="1:24" ht="13.5" customHeight="1">
      <c r="A180" s="470"/>
      <c r="B180" s="470"/>
      <c r="C180" s="470"/>
      <c r="D180" s="470"/>
      <c r="E180" s="470"/>
      <c r="F180" s="470"/>
      <c r="G180" s="470"/>
      <c r="H180" s="470"/>
      <c r="I180" s="470"/>
      <c r="J180" s="470"/>
      <c r="K180" s="470"/>
      <c r="L180" s="470"/>
      <c r="M180" s="470"/>
      <c r="N180" s="470"/>
      <c r="O180" s="470"/>
      <c r="P180" s="470"/>
      <c r="Q180" s="470"/>
      <c r="R180" s="470"/>
      <c r="S180" s="470"/>
      <c r="T180" s="470"/>
      <c r="U180" s="470"/>
      <c r="V180" s="470"/>
      <c r="W180" s="470"/>
      <c r="X180" s="470"/>
    </row>
    <row r="181" spans="1:24" ht="13.5" customHeight="1">
      <c r="A181" s="470"/>
      <c r="B181" s="470"/>
      <c r="C181" s="470"/>
      <c r="D181" s="470"/>
      <c r="E181" s="470"/>
      <c r="F181" s="470"/>
      <c r="G181" s="470"/>
      <c r="H181" s="470"/>
      <c r="I181" s="470"/>
      <c r="J181" s="470"/>
      <c r="K181" s="470"/>
      <c r="L181" s="470"/>
      <c r="M181" s="470"/>
      <c r="N181" s="470"/>
      <c r="O181" s="470"/>
      <c r="P181" s="470"/>
      <c r="Q181" s="470"/>
      <c r="R181" s="470"/>
      <c r="S181" s="470"/>
      <c r="T181" s="470"/>
      <c r="U181" s="470"/>
      <c r="V181" s="470"/>
      <c r="W181" s="470"/>
      <c r="X181" s="470"/>
    </row>
    <row r="182" spans="1:24" ht="13.5" customHeight="1">
      <c r="A182" s="470"/>
      <c r="B182" s="470"/>
      <c r="C182" s="470"/>
      <c r="D182" s="470"/>
      <c r="E182" s="470"/>
      <c r="F182" s="470"/>
      <c r="G182" s="470"/>
      <c r="H182" s="470"/>
      <c r="I182" s="470"/>
      <c r="J182" s="470"/>
      <c r="K182" s="470"/>
      <c r="L182" s="470"/>
      <c r="M182" s="470"/>
      <c r="N182" s="470"/>
      <c r="O182" s="470"/>
      <c r="P182" s="470"/>
      <c r="Q182" s="470"/>
      <c r="R182" s="470"/>
      <c r="S182" s="470"/>
      <c r="T182" s="470"/>
      <c r="U182" s="470"/>
      <c r="V182" s="470"/>
      <c r="W182" s="470"/>
      <c r="X182" s="470"/>
    </row>
    <row r="183" spans="1:24" ht="13.5" customHeight="1">
      <c r="A183" s="470"/>
      <c r="B183" s="470"/>
      <c r="C183" s="470"/>
      <c r="D183" s="470"/>
      <c r="E183" s="470"/>
      <c r="F183" s="470"/>
      <c r="G183" s="470"/>
      <c r="H183" s="470"/>
      <c r="I183" s="470"/>
      <c r="J183" s="470"/>
      <c r="K183" s="470"/>
      <c r="L183" s="470"/>
      <c r="M183" s="470"/>
      <c r="N183" s="470"/>
      <c r="O183" s="470"/>
      <c r="P183" s="470"/>
      <c r="Q183" s="470"/>
      <c r="R183" s="470"/>
      <c r="S183" s="470"/>
      <c r="T183" s="470"/>
      <c r="U183" s="470"/>
      <c r="V183" s="470"/>
      <c r="W183" s="470"/>
      <c r="X183" s="470"/>
    </row>
    <row r="184" spans="1:24" ht="13.5" customHeight="1">
      <c r="A184" s="470"/>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row>
    <row r="185" spans="1:24" ht="13.5" customHeight="1">
      <c r="A185" s="470"/>
      <c r="B185" s="470"/>
      <c r="C185" s="470"/>
      <c r="D185" s="470"/>
      <c r="E185" s="470"/>
      <c r="F185" s="470"/>
      <c r="G185" s="470"/>
      <c r="H185" s="470"/>
      <c r="I185" s="470"/>
      <c r="J185" s="470"/>
      <c r="K185" s="470"/>
      <c r="L185" s="470"/>
      <c r="M185" s="470"/>
      <c r="N185" s="470"/>
      <c r="O185" s="470"/>
      <c r="P185" s="470"/>
      <c r="Q185" s="470"/>
      <c r="R185" s="470"/>
      <c r="S185" s="470"/>
      <c r="T185" s="470"/>
      <c r="U185" s="470"/>
      <c r="V185" s="470"/>
      <c r="W185" s="470"/>
      <c r="X185" s="470"/>
    </row>
    <row r="186" spans="1:24" ht="13.5" customHeight="1">
      <c r="A186" s="470"/>
      <c r="B186" s="470"/>
      <c r="C186" s="470"/>
      <c r="D186" s="470"/>
      <c r="E186" s="470"/>
      <c r="F186" s="470"/>
      <c r="G186" s="470"/>
      <c r="H186" s="470"/>
      <c r="I186" s="470"/>
      <c r="J186" s="470"/>
      <c r="K186" s="470"/>
      <c r="L186" s="470"/>
      <c r="M186" s="470"/>
      <c r="N186" s="470"/>
      <c r="O186" s="470"/>
      <c r="P186" s="470"/>
      <c r="Q186" s="470"/>
      <c r="R186" s="470"/>
      <c r="S186" s="470"/>
      <c r="T186" s="470"/>
      <c r="U186" s="470"/>
      <c r="V186" s="470"/>
      <c r="W186" s="470"/>
      <c r="X186" s="470"/>
    </row>
    <row r="187" spans="1:24" ht="13.5" customHeight="1">
      <c r="A187" s="470"/>
      <c r="B187" s="470"/>
      <c r="C187" s="470"/>
      <c r="D187" s="470"/>
      <c r="E187" s="470"/>
      <c r="F187" s="470"/>
      <c r="G187" s="470"/>
      <c r="H187" s="470"/>
      <c r="I187" s="470"/>
      <c r="J187" s="470"/>
      <c r="K187" s="470"/>
      <c r="L187" s="470"/>
      <c r="M187" s="470"/>
      <c r="N187" s="470"/>
      <c r="O187" s="470"/>
      <c r="P187" s="470"/>
      <c r="Q187" s="470"/>
      <c r="R187" s="470"/>
      <c r="S187" s="470"/>
      <c r="T187" s="470"/>
      <c r="U187" s="470"/>
      <c r="V187" s="470"/>
      <c r="W187" s="470"/>
      <c r="X187" s="470"/>
    </row>
    <row r="188" spans="1:24" ht="13.5" customHeight="1">
      <c r="A188" s="470"/>
      <c r="B188" s="470"/>
      <c r="C188" s="470"/>
      <c r="D188" s="470"/>
      <c r="E188" s="470"/>
      <c r="F188" s="470"/>
      <c r="G188" s="470"/>
      <c r="H188" s="470"/>
      <c r="I188" s="470"/>
      <c r="J188" s="470"/>
      <c r="K188" s="470"/>
      <c r="L188" s="470"/>
      <c r="M188" s="470"/>
      <c r="N188" s="470"/>
      <c r="O188" s="470"/>
      <c r="P188" s="470"/>
      <c r="Q188" s="470"/>
      <c r="R188" s="470"/>
      <c r="S188" s="470"/>
      <c r="T188" s="470"/>
      <c r="U188" s="470"/>
      <c r="V188" s="470"/>
      <c r="W188" s="470"/>
      <c r="X188" s="470"/>
    </row>
    <row r="189" spans="1:24" ht="13.5" customHeight="1">
      <c r="A189" s="470"/>
      <c r="B189" s="470"/>
      <c r="C189" s="470"/>
      <c r="D189" s="470"/>
      <c r="E189" s="470"/>
      <c r="F189" s="470"/>
      <c r="G189" s="470"/>
      <c r="H189" s="470"/>
      <c r="I189" s="470"/>
      <c r="J189" s="470"/>
      <c r="K189" s="470"/>
      <c r="L189" s="470"/>
      <c r="M189" s="470"/>
      <c r="N189" s="470"/>
      <c r="O189" s="470"/>
      <c r="P189" s="470"/>
      <c r="Q189" s="470"/>
      <c r="R189" s="470"/>
      <c r="S189" s="470"/>
      <c r="T189" s="470"/>
      <c r="U189" s="470"/>
      <c r="V189" s="470"/>
      <c r="W189" s="470"/>
      <c r="X189" s="470"/>
    </row>
    <row r="190" spans="1:24" ht="13.5" customHeight="1">
      <c r="A190" s="470"/>
      <c r="B190" s="470"/>
      <c r="C190" s="470"/>
      <c r="D190" s="470"/>
      <c r="E190" s="470"/>
      <c r="F190" s="470"/>
      <c r="G190" s="470"/>
      <c r="H190" s="470"/>
      <c r="I190" s="470"/>
      <c r="J190" s="470"/>
      <c r="K190" s="470"/>
      <c r="L190" s="470"/>
      <c r="M190" s="470"/>
      <c r="N190" s="470"/>
      <c r="O190" s="470"/>
      <c r="P190" s="470"/>
      <c r="Q190" s="470"/>
      <c r="R190" s="470"/>
      <c r="S190" s="470"/>
      <c r="T190" s="470"/>
      <c r="U190" s="470"/>
      <c r="V190" s="470"/>
      <c r="W190" s="470"/>
      <c r="X190" s="470"/>
    </row>
    <row r="191" spans="1:24" ht="13.5" customHeight="1">
      <c r="A191" s="470"/>
      <c r="B191" s="470"/>
      <c r="C191" s="470"/>
      <c r="D191" s="470"/>
      <c r="E191" s="470"/>
      <c r="F191" s="470"/>
      <c r="G191" s="470"/>
      <c r="H191" s="470"/>
      <c r="I191" s="470"/>
      <c r="J191" s="470"/>
      <c r="K191" s="470"/>
      <c r="L191" s="470"/>
      <c r="M191" s="470"/>
      <c r="N191" s="470"/>
      <c r="O191" s="470"/>
      <c r="P191" s="470"/>
      <c r="Q191" s="470"/>
      <c r="R191" s="470"/>
      <c r="S191" s="470"/>
      <c r="T191" s="470"/>
      <c r="U191" s="470"/>
      <c r="V191" s="470"/>
      <c r="W191" s="470"/>
      <c r="X191" s="470"/>
    </row>
    <row r="192" spans="1:24" ht="13.5" customHeight="1">
      <c r="A192" s="470"/>
      <c r="B192" s="470"/>
      <c r="C192" s="470"/>
      <c r="D192" s="470"/>
      <c r="E192" s="470"/>
      <c r="F192" s="470"/>
      <c r="G192" s="470"/>
      <c r="H192" s="470"/>
      <c r="I192" s="470"/>
      <c r="J192" s="470"/>
      <c r="K192" s="470"/>
      <c r="L192" s="470"/>
      <c r="M192" s="470"/>
      <c r="N192" s="470"/>
      <c r="O192" s="470"/>
      <c r="P192" s="470"/>
      <c r="Q192" s="470"/>
      <c r="R192" s="470"/>
      <c r="S192" s="470"/>
      <c r="T192" s="470"/>
      <c r="U192" s="470"/>
      <c r="V192" s="470"/>
      <c r="W192" s="470"/>
      <c r="X192" s="470"/>
    </row>
    <row r="193" spans="1:24" ht="13.5" customHeight="1">
      <c r="A193" s="470"/>
      <c r="B193" s="470"/>
      <c r="C193" s="470"/>
      <c r="D193" s="470"/>
      <c r="E193" s="470"/>
      <c r="F193" s="470"/>
      <c r="G193" s="470"/>
      <c r="H193" s="470"/>
      <c r="I193" s="470"/>
      <c r="J193" s="470"/>
      <c r="K193" s="470"/>
      <c r="L193" s="470"/>
      <c r="M193" s="470"/>
      <c r="N193" s="470"/>
      <c r="O193" s="470"/>
      <c r="P193" s="470"/>
      <c r="Q193" s="470"/>
      <c r="R193" s="470"/>
      <c r="S193" s="470"/>
      <c r="T193" s="470"/>
      <c r="U193" s="470"/>
      <c r="V193" s="470"/>
      <c r="W193" s="470"/>
      <c r="X193" s="470"/>
    </row>
    <row r="194" spans="1:24" ht="13.5" customHeight="1">
      <c r="A194" s="470"/>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row>
    <row r="195" spans="1:24" ht="13.5" customHeight="1">
      <c r="A195" s="470"/>
      <c r="B195" s="470"/>
      <c r="C195" s="470"/>
      <c r="D195" s="470"/>
      <c r="E195" s="470"/>
      <c r="F195" s="470"/>
      <c r="G195" s="470"/>
      <c r="H195" s="470"/>
      <c r="I195" s="470"/>
      <c r="J195" s="470"/>
      <c r="K195" s="470"/>
      <c r="L195" s="470"/>
      <c r="M195" s="470"/>
      <c r="N195" s="470"/>
      <c r="O195" s="470"/>
      <c r="P195" s="470"/>
      <c r="Q195" s="470"/>
      <c r="R195" s="470"/>
      <c r="S195" s="470"/>
      <c r="T195" s="470"/>
      <c r="U195" s="470"/>
      <c r="V195" s="470"/>
      <c r="W195" s="470"/>
      <c r="X195" s="470"/>
    </row>
    <row r="196" spans="1:24" ht="13.5" customHeight="1">
      <c r="A196" s="470"/>
      <c r="B196" s="470"/>
      <c r="C196" s="470"/>
      <c r="D196" s="470"/>
      <c r="E196" s="470"/>
      <c r="F196" s="470"/>
      <c r="G196" s="470"/>
      <c r="H196" s="470"/>
      <c r="I196" s="470"/>
      <c r="J196" s="470"/>
      <c r="K196" s="470"/>
      <c r="L196" s="470"/>
      <c r="M196" s="470"/>
      <c r="N196" s="470"/>
      <c r="O196" s="470"/>
      <c r="P196" s="470"/>
      <c r="Q196" s="470"/>
      <c r="R196" s="470"/>
      <c r="S196" s="470"/>
      <c r="T196" s="470"/>
      <c r="U196" s="470"/>
      <c r="V196" s="470"/>
      <c r="W196" s="470"/>
      <c r="X196" s="470"/>
    </row>
    <row r="197" spans="1:24" ht="13.5" customHeight="1">
      <c r="A197" s="470"/>
      <c r="B197" s="470"/>
      <c r="C197" s="470"/>
      <c r="D197" s="470"/>
      <c r="E197" s="470"/>
      <c r="F197" s="470"/>
      <c r="G197" s="470"/>
      <c r="H197" s="470"/>
      <c r="I197" s="470"/>
      <c r="J197" s="470"/>
      <c r="K197" s="470"/>
      <c r="L197" s="470"/>
      <c r="M197" s="470"/>
      <c r="N197" s="470"/>
      <c r="O197" s="470"/>
      <c r="P197" s="470"/>
      <c r="Q197" s="470"/>
      <c r="R197" s="470"/>
      <c r="S197" s="470"/>
      <c r="T197" s="470"/>
      <c r="U197" s="470"/>
      <c r="V197" s="470"/>
      <c r="W197" s="470"/>
      <c r="X197" s="470"/>
    </row>
    <row r="198" spans="1:24" ht="13.5" customHeight="1">
      <c r="A198" s="470"/>
      <c r="B198" s="470"/>
      <c r="C198" s="470"/>
      <c r="D198" s="470"/>
      <c r="E198" s="470"/>
      <c r="F198" s="470"/>
      <c r="G198" s="470"/>
      <c r="H198" s="470"/>
      <c r="I198" s="470"/>
      <c r="J198" s="470"/>
      <c r="K198" s="470"/>
      <c r="L198" s="470"/>
      <c r="M198" s="470"/>
      <c r="N198" s="470"/>
      <c r="O198" s="470"/>
      <c r="P198" s="470"/>
      <c r="Q198" s="470"/>
      <c r="R198" s="470"/>
      <c r="S198" s="470"/>
      <c r="T198" s="470"/>
      <c r="U198" s="470"/>
      <c r="V198" s="470"/>
      <c r="W198" s="470"/>
      <c r="X198" s="470"/>
    </row>
    <row r="199" spans="1:24" ht="13.5" customHeight="1">
      <c r="A199" s="470"/>
      <c r="B199" s="470"/>
      <c r="C199" s="470"/>
      <c r="D199" s="470"/>
      <c r="E199" s="470"/>
      <c r="F199" s="470"/>
      <c r="G199" s="470"/>
      <c r="H199" s="470"/>
      <c r="I199" s="470"/>
      <c r="J199" s="470"/>
      <c r="K199" s="470"/>
      <c r="L199" s="470"/>
      <c r="M199" s="470"/>
      <c r="N199" s="470"/>
      <c r="O199" s="470"/>
      <c r="P199" s="470"/>
      <c r="Q199" s="470"/>
      <c r="R199" s="470"/>
      <c r="S199" s="470"/>
      <c r="T199" s="470"/>
      <c r="U199" s="470"/>
      <c r="V199" s="470"/>
      <c r="W199" s="470"/>
      <c r="X199" s="470"/>
    </row>
    <row r="200" spans="1:24" ht="13.5" customHeight="1">
      <c r="A200" s="470"/>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row>
    <row r="201" spans="1:24" ht="13.5" customHeight="1">
      <c r="A201" s="470"/>
      <c r="B201" s="470"/>
      <c r="C201" s="470"/>
      <c r="D201" s="470"/>
      <c r="E201" s="470"/>
      <c r="F201" s="470"/>
      <c r="G201" s="470"/>
      <c r="H201" s="470"/>
      <c r="I201" s="470"/>
      <c r="J201" s="470"/>
      <c r="K201" s="470"/>
      <c r="L201" s="470"/>
      <c r="M201" s="470"/>
      <c r="N201" s="470"/>
      <c r="O201" s="470"/>
      <c r="P201" s="470"/>
      <c r="Q201" s="470"/>
      <c r="R201" s="470"/>
      <c r="S201" s="470"/>
      <c r="T201" s="470"/>
      <c r="U201" s="470"/>
      <c r="V201" s="470"/>
      <c r="W201" s="470"/>
      <c r="X201" s="470"/>
    </row>
    <row r="202" spans="1:24" ht="13.5" customHeight="1">
      <c r="A202" s="470"/>
      <c r="B202" s="470"/>
      <c r="C202" s="470"/>
      <c r="D202" s="470"/>
      <c r="E202" s="470"/>
      <c r="F202" s="470"/>
      <c r="G202" s="470"/>
      <c r="H202" s="470"/>
      <c r="I202" s="470"/>
      <c r="J202" s="470"/>
      <c r="K202" s="470"/>
      <c r="L202" s="470"/>
      <c r="M202" s="470"/>
      <c r="N202" s="470"/>
      <c r="O202" s="470"/>
      <c r="P202" s="470"/>
      <c r="Q202" s="470"/>
      <c r="R202" s="470"/>
      <c r="S202" s="470"/>
      <c r="T202" s="470"/>
      <c r="U202" s="470"/>
      <c r="V202" s="470"/>
      <c r="W202" s="470"/>
      <c r="X202" s="470"/>
    </row>
    <row r="203" spans="1:24" ht="13.5" customHeight="1">
      <c r="A203" s="470"/>
      <c r="B203" s="470"/>
      <c r="C203" s="470"/>
      <c r="D203" s="470"/>
      <c r="E203" s="470"/>
      <c r="F203" s="470"/>
      <c r="G203" s="470"/>
      <c r="H203" s="470"/>
      <c r="I203" s="470"/>
      <c r="J203" s="470"/>
      <c r="K203" s="470"/>
      <c r="L203" s="470"/>
      <c r="M203" s="470"/>
      <c r="N203" s="470"/>
      <c r="O203" s="470"/>
      <c r="P203" s="470"/>
      <c r="Q203" s="470"/>
      <c r="R203" s="470"/>
      <c r="S203" s="470"/>
      <c r="T203" s="470"/>
      <c r="U203" s="470"/>
      <c r="V203" s="470"/>
      <c r="W203" s="470"/>
      <c r="X203" s="470"/>
    </row>
    <row r="204" spans="1:24" ht="13.5" customHeight="1">
      <c r="A204" s="470"/>
      <c r="B204" s="470"/>
      <c r="C204" s="470"/>
      <c r="D204" s="470"/>
      <c r="E204" s="470"/>
      <c r="F204" s="470"/>
      <c r="G204" s="470"/>
      <c r="H204" s="470"/>
      <c r="I204" s="470"/>
      <c r="J204" s="470"/>
      <c r="K204" s="470"/>
      <c r="L204" s="470"/>
      <c r="M204" s="470"/>
      <c r="N204" s="470"/>
      <c r="O204" s="470"/>
      <c r="P204" s="470"/>
      <c r="Q204" s="470"/>
      <c r="R204" s="470"/>
      <c r="S204" s="470"/>
      <c r="T204" s="470"/>
      <c r="U204" s="470"/>
      <c r="V204" s="470"/>
      <c r="W204" s="470"/>
      <c r="X204" s="470"/>
    </row>
    <row r="205" spans="1:24" ht="13.5" customHeight="1">
      <c r="A205" s="470"/>
      <c r="B205" s="470"/>
      <c r="C205" s="470"/>
      <c r="D205" s="470"/>
      <c r="E205" s="470"/>
      <c r="F205" s="470"/>
      <c r="G205" s="470"/>
      <c r="H205" s="470"/>
      <c r="I205" s="470"/>
      <c r="J205" s="470"/>
      <c r="K205" s="470"/>
      <c r="L205" s="470"/>
      <c r="M205" s="470"/>
      <c r="N205" s="470"/>
      <c r="O205" s="470"/>
      <c r="P205" s="470"/>
      <c r="Q205" s="470"/>
      <c r="R205" s="470"/>
      <c r="S205" s="470"/>
      <c r="T205" s="470"/>
      <c r="U205" s="470"/>
      <c r="V205" s="470"/>
      <c r="W205" s="470"/>
      <c r="X205" s="470"/>
    </row>
    <row r="206" spans="1:24" ht="13.5" customHeight="1">
      <c r="A206" s="470"/>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row>
    <row r="207" spans="1:24" ht="13.5" customHeight="1">
      <c r="A207" s="470"/>
      <c r="B207" s="470"/>
      <c r="C207" s="470"/>
      <c r="D207" s="470"/>
      <c r="E207" s="470"/>
      <c r="F207" s="470"/>
      <c r="G207" s="470"/>
      <c r="H207" s="470"/>
      <c r="I207" s="470"/>
      <c r="J207" s="470"/>
      <c r="K207" s="470"/>
      <c r="L207" s="470"/>
      <c r="M207" s="470"/>
      <c r="N207" s="470"/>
      <c r="O207" s="470"/>
      <c r="P207" s="470"/>
      <c r="Q207" s="470"/>
      <c r="R207" s="470"/>
      <c r="S207" s="470"/>
      <c r="T207" s="470"/>
      <c r="U207" s="470"/>
      <c r="V207" s="470"/>
      <c r="W207" s="470"/>
      <c r="X207" s="470"/>
    </row>
    <row r="208" spans="1:24" ht="13.5" customHeight="1">
      <c r="A208" s="470"/>
      <c r="B208" s="470"/>
      <c r="C208" s="470"/>
      <c r="D208" s="470"/>
      <c r="E208" s="470"/>
      <c r="F208" s="470"/>
      <c r="G208" s="470"/>
      <c r="H208" s="470"/>
      <c r="I208" s="470"/>
      <c r="J208" s="470"/>
      <c r="K208" s="470"/>
      <c r="L208" s="470"/>
      <c r="M208" s="470"/>
      <c r="N208" s="470"/>
      <c r="O208" s="470"/>
      <c r="P208" s="470"/>
      <c r="Q208" s="470"/>
      <c r="R208" s="470"/>
      <c r="S208" s="470"/>
      <c r="T208" s="470"/>
      <c r="U208" s="470"/>
      <c r="V208" s="470"/>
      <c r="W208" s="470"/>
      <c r="X208" s="470"/>
    </row>
    <row r="209" spans="1:24" ht="13.5" customHeight="1">
      <c r="A209" s="470"/>
      <c r="B209" s="470"/>
      <c r="C209" s="470"/>
      <c r="D209" s="470"/>
      <c r="E209" s="470"/>
      <c r="F209" s="470"/>
      <c r="G209" s="470"/>
      <c r="H209" s="470"/>
      <c r="I209" s="470"/>
      <c r="J209" s="470"/>
      <c r="K209" s="470"/>
      <c r="L209" s="470"/>
      <c r="M209" s="470"/>
      <c r="N209" s="470"/>
      <c r="O209" s="470"/>
      <c r="P209" s="470"/>
      <c r="Q209" s="470"/>
      <c r="R209" s="470"/>
      <c r="S209" s="470"/>
      <c r="T209" s="470"/>
      <c r="U209" s="470"/>
      <c r="V209" s="470"/>
      <c r="W209" s="470"/>
      <c r="X209" s="470"/>
    </row>
    <row r="210" spans="1:24" ht="13.5" customHeight="1">
      <c r="A210" s="470"/>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row>
    <row r="211" spans="1:24" ht="13.5" customHeight="1">
      <c r="A211" s="470"/>
      <c r="B211" s="470"/>
      <c r="C211" s="470"/>
      <c r="D211" s="470"/>
      <c r="E211" s="470"/>
      <c r="F211" s="470"/>
      <c r="G211" s="470"/>
      <c r="H211" s="470"/>
      <c r="I211" s="470"/>
      <c r="J211" s="470"/>
      <c r="K211" s="470"/>
      <c r="L211" s="470"/>
      <c r="M211" s="470"/>
      <c r="N211" s="470"/>
      <c r="O211" s="470"/>
      <c r="P211" s="470"/>
      <c r="Q211" s="470"/>
      <c r="R211" s="470"/>
      <c r="S211" s="470"/>
      <c r="T211" s="470"/>
      <c r="U211" s="470"/>
      <c r="V211" s="470"/>
      <c r="W211" s="470"/>
      <c r="X211" s="470"/>
    </row>
    <row r="212" spans="1:24" ht="13.5" customHeight="1">
      <c r="A212" s="470"/>
      <c r="B212" s="470"/>
      <c r="C212" s="470"/>
      <c r="D212" s="470"/>
      <c r="E212" s="470"/>
      <c r="F212" s="470"/>
      <c r="G212" s="470"/>
      <c r="H212" s="470"/>
      <c r="I212" s="470"/>
      <c r="J212" s="470"/>
      <c r="K212" s="470"/>
      <c r="L212" s="470"/>
      <c r="M212" s="470"/>
      <c r="N212" s="470"/>
      <c r="O212" s="470"/>
      <c r="P212" s="470"/>
      <c r="Q212" s="470"/>
      <c r="R212" s="470"/>
      <c r="S212" s="470"/>
      <c r="T212" s="470"/>
      <c r="U212" s="470"/>
      <c r="V212" s="470"/>
      <c r="W212" s="470"/>
      <c r="X212" s="470"/>
    </row>
    <row r="213" spans="1:24" ht="13.5" customHeight="1">
      <c r="A213" s="470"/>
      <c r="B213" s="470"/>
      <c r="C213" s="470"/>
      <c r="D213" s="470"/>
      <c r="E213" s="470"/>
      <c r="F213" s="470"/>
      <c r="G213" s="470"/>
      <c r="H213" s="470"/>
      <c r="I213" s="470"/>
      <c r="J213" s="470"/>
      <c r="K213" s="470"/>
      <c r="L213" s="470"/>
      <c r="M213" s="470"/>
      <c r="N213" s="470"/>
      <c r="O213" s="470"/>
      <c r="P213" s="470"/>
      <c r="Q213" s="470"/>
      <c r="R213" s="470"/>
      <c r="S213" s="470"/>
      <c r="T213" s="470"/>
      <c r="U213" s="470"/>
      <c r="V213" s="470"/>
      <c r="W213" s="470"/>
      <c r="X213" s="470"/>
    </row>
    <row r="214" spans="1:24" ht="13.5" customHeight="1">
      <c r="A214" s="470"/>
      <c r="B214" s="470"/>
      <c r="C214" s="470"/>
      <c r="D214" s="470"/>
      <c r="E214" s="470"/>
      <c r="F214" s="470"/>
      <c r="G214" s="470"/>
      <c r="H214" s="470"/>
      <c r="I214" s="470"/>
      <c r="J214" s="470"/>
      <c r="K214" s="470"/>
      <c r="L214" s="470"/>
      <c r="M214" s="470"/>
      <c r="N214" s="470"/>
      <c r="O214" s="470"/>
      <c r="P214" s="470"/>
      <c r="Q214" s="470"/>
      <c r="R214" s="470"/>
      <c r="S214" s="470"/>
      <c r="T214" s="470"/>
      <c r="U214" s="470"/>
      <c r="V214" s="470"/>
      <c r="W214" s="470"/>
      <c r="X214" s="470"/>
    </row>
    <row r="215" spans="1:24" ht="13.5" customHeight="1">
      <c r="A215" s="470"/>
      <c r="B215" s="470"/>
      <c r="C215" s="470"/>
      <c r="D215" s="470"/>
      <c r="E215" s="470"/>
      <c r="F215" s="470"/>
      <c r="G215" s="470"/>
      <c r="H215" s="470"/>
      <c r="I215" s="470"/>
      <c r="J215" s="470"/>
      <c r="K215" s="470"/>
      <c r="L215" s="470"/>
      <c r="M215" s="470"/>
      <c r="N215" s="470"/>
      <c r="O215" s="470"/>
      <c r="P215" s="470"/>
      <c r="Q215" s="470"/>
      <c r="R215" s="470"/>
      <c r="S215" s="470"/>
      <c r="T215" s="470"/>
      <c r="U215" s="470"/>
      <c r="V215" s="470"/>
      <c r="W215" s="470"/>
      <c r="X215" s="470"/>
    </row>
    <row r="216" spans="1:24" ht="13.5" customHeight="1">
      <c r="A216" s="470"/>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row>
    <row r="217" spans="1:24" ht="13.5" customHeight="1">
      <c r="A217" s="470"/>
      <c r="B217" s="470"/>
      <c r="C217" s="470"/>
      <c r="D217" s="470"/>
      <c r="E217" s="470"/>
      <c r="F217" s="470"/>
      <c r="G217" s="470"/>
      <c r="H217" s="470"/>
      <c r="I217" s="470"/>
      <c r="J217" s="470"/>
      <c r="K217" s="470"/>
      <c r="L217" s="470"/>
      <c r="M217" s="470"/>
      <c r="N217" s="470"/>
      <c r="O217" s="470"/>
      <c r="P217" s="470"/>
      <c r="Q217" s="470"/>
      <c r="R217" s="470"/>
      <c r="S217" s="470"/>
      <c r="T217" s="470"/>
      <c r="U217" s="470"/>
      <c r="V217" s="470"/>
      <c r="W217" s="470"/>
      <c r="X217" s="470"/>
    </row>
    <row r="218" spans="1:24" ht="13.5" customHeight="1">
      <c r="A218" s="470"/>
      <c r="B218" s="470"/>
      <c r="C218" s="470"/>
      <c r="D218" s="470"/>
      <c r="E218" s="470"/>
      <c r="F218" s="470"/>
      <c r="G218" s="470"/>
      <c r="H218" s="470"/>
      <c r="I218" s="470"/>
      <c r="J218" s="470"/>
      <c r="K218" s="470"/>
      <c r="L218" s="470"/>
      <c r="M218" s="470"/>
      <c r="N218" s="470"/>
      <c r="O218" s="470"/>
      <c r="P218" s="470"/>
      <c r="Q218" s="470"/>
      <c r="R218" s="470"/>
      <c r="S218" s="470"/>
      <c r="T218" s="470"/>
      <c r="U218" s="470"/>
      <c r="V218" s="470"/>
      <c r="W218" s="470"/>
      <c r="X218" s="470"/>
    </row>
    <row r="219" spans="1:24" ht="13.5" customHeight="1">
      <c r="A219" s="470"/>
      <c r="B219" s="470"/>
      <c r="C219" s="470"/>
      <c r="D219" s="470"/>
      <c r="E219" s="470"/>
      <c r="F219" s="470"/>
      <c r="G219" s="470"/>
      <c r="H219" s="470"/>
      <c r="I219" s="470"/>
      <c r="J219" s="470"/>
      <c r="K219" s="470"/>
      <c r="L219" s="470"/>
      <c r="M219" s="470"/>
      <c r="N219" s="470"/>
      <c r="O219" s="470"/>
      <c r="P219" s="470"/>
      <c r="Q219" s="470"/>
      <c r="R219" s="470"/>
      <c r="S219" s="470"/>
      <c r="T219" s="470"/>
      <c r="U219" s="470"/>
      <c r="V219" s="470"/>
      <c r="W219" s="470"/>
      <c r="X219" s="470"/>
    </row>
    <row r="220" spans="1:24" ht="13.5" customHeight="1">
      <c r="A220" s="470"/>
      <c r="B220" s="470"/>
      <c r="C220" s="470"/>
      <c r="D220" s="470"/>
      <c r="E220" s="470"/>
      <c r="F220" s="470"/>
      <c r="G220" s="470"/>
      <c r="H220" s="470"/>
      <c r="I220" s="470"/>
      <c r="J220" s="470"/>
      <c r="K220" s="470"/>
      <c r="L220" s="470"/>
      <c r="M220" s="470"/>
      <c r="N220" s="470"/>
      <c r="O220" s="470"/>
      <c r="P220" s="470"/>
      <c r="Q220" s="470"/>
      <c r="R220" s="470"/>
      <c r="S220" s="470"/>
      <c r="T220" s="470"/>
      <c r="U220" s="470"/>
      <c r="V220" s="470"/>
      <c r="W220" s="470"/>
      <c r="X220" s="470"/>
    </row>
    <row r="221" spans="1:24" ht="13.5" customHeight="1">
      <c r="A221" s="470"/>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row>
    <row r="222" spans="1:24" ht="13.5" customHeight="1">
      <c r="A222" s="470"/>
      <c r="B222" s="470"/>
      <c r="C222" s="470"/>
      <c r="D222" s="470"/>
      <c r="E222" s="470"/>
      <c r="F222" s="470"/>
      <c r="G222" s="470"/>
      <c r="H222" s="470"/>
      <c r="I222" s="470"/>
      <c r="J222" s="470"/>
      <c r="K222" s="470"/>
      <c r="L222" s="470"/>
      <c r="M222" s="470"/>
      <c r="N222" s="470"/>
      <c r="O222" s="470"/>
      <c r="P222" s="470"/>
      <c r="Q222" s="470"/>
      <c r="R222" s="470"/>
      <c r="S222" s="470"/>
      <c r="T222" s="470"/>
      <c r="U222" s="470"/>
      <c r="V222" s="470"/>
      <c r="W222" s="470"/>
      <c r="X222" s="470"/>
    </row>
    <row r="223" spans="1:24" ht="13.5" customHeight="1">
      <c r="A223" s="470"/>
      <c r="B223" s="470"/>
      <c r="C223" s="470"/>
      <c r="D223" s="470"/>
      <c r="E223" s="470"/>
      <c r="F223" s="470"/>
      <c r="G223" s="470"/>
      <c r="H223" s="470"/>
      <c r="I223" s="470"/>
      <c r="J223" s="470"/>
      <c r="K223" s="470"/>
      <c r="L223" s="470"/>
      <c r="M223" s="470"/>
      <c r="N223" s="470"/>
      <c r="O223" s="470"/>
      <c r="P223" s="470"/>
      <c r="Q223" s="470"/>
      <c r="R223" s="470"/>
      <c r="S223" s="470"/>
      <c r="T223" s="470"/>
      <c r="U223" s="470"/>
      <c r="V223" s="470"/>
      <c r="W223" s="470"/>
      <c r="X223" s="470"/>
    </row>
    <row r="224" spans="1:24" ht="13.5" customHeight="1">
      <c r="A224" s="470"/>
      <c r="B224" s="470"/>
      <c r="C224" s="470"/>
      <c r="D224" s="470"/>
      <c r="E224" s="470"/>
      <c r="F224" s="470"/>
      <c r="G224" s="470"/>
      <c r="H224" s="470"/>
      <c r="I224" s="470"/>
      <c r="J224" s="470"/>
      <c r="K224" s="470"/>
      <c r="L224" s="470"/>
      <c r="M224" s="470"/>
      <c r="N224" s="470"/>
      <c r="O224" s="470"/>
      <c r="P224" s="470"/>
      <c r="Q224" s="470"/>
      <c r="R224" s="470"/>
      <c r="S224" s="470"/>
      <c r="T224" s="470"/>
      <c r="U224" s="470"/>
      <c r="V224" s="470"/>
      <c r="W224" s="470"/>
      <c r="X224" s="470"/>
    </row>
    <row r="225" spans="1:24" ht="13.5" customHeight="1">
      <c r="A225" s="470"/>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row>
    <row r="226" spans="1:24" ht="13.5" customHeight="1">
      <c r="A226" s="470"/>
      <c r="B226" s="470"/>
      <c r="C226" s="470"/>
      <c r="D226" s="470"/>
      <c r="E226" s="470"/>
      <c r="F226" s="470"/>
      <c r="G226" s="470"/>
      <c r="H226" s="470"/>
      <c r="I226" s="470"/>
      <c r="J226" s="470"/>
      <c r="K226" s="470"/>
      <c r="L226" s="470"/>
      <c r="M226" s="470"/>
      <c r="N226" s="470"/>
      <c r="O226" s="470"/>
      <c r="P226" s="470"/>
      <c r="Q226" s="470"/>
      <c r="R226" s="470"/>
      <c r="S226" s="470"/>
      <c r="T226" s="470"/>
      <c r="U226" s="470"/>
      <c r="V226" s="470"/>
      <c r="W226" s="470"/>
      <c r="X226" s="470"/>
    </row>
    <row r="227" spans="1:24" ht="13.5" customHeight="1">
      <c r="A227" s="470"/>
      <c r="B227" s="470"/>
      <c r="C227" s="470"/>
      <c r="D227" s="470"/>
      <c r="E227" s="470"/>
      <c r="F227" s="470"/>
      <c r="G227" s="470"/>
      <c r="H227" s="470"/>
      <c r="I227" s="470"/>
      <c r="J227" s="470"/>
      <c r="K227" s="470"/>
      <c r="L227" s="470"/>
      <c r="M227" s="470"/>
      <c r="N227" s="470"/>
      <c r="O227" s="470"/>
      <c r="P227" s="470"/>
      <c r="Q227" s="470"/>
      <c r="R227" s="470"/>
      <c r="S227" s="470"/>
      <c r="T227" s="470"/>
      <c r="U227" s="470"/>
      <c r="V227" s="470"/>
      <c r="W227" s="470"/>
      <c r="X227" s="470"/>
    </row>
    <row r="228" spans="1:24" ht="13.5" customHeight="1">
      <c r="A228" s="470"/>
      <c r="B228" s="470"/>
      <c r="C228" s="470"/>
      <c r="D228" s="470"/>
      <c r="E228" s="470"/>
      <c r="F228" s="470"/>
      <c r="G228" s="470"/>
      <c r="H228" s="470"/>
      <c r="I228" s="470"/>
      <c r="J228" s="470"/>
      <c r="K228" s="470"/>
      <c r="L228" s="470"/>
      <c r="M228" s="470"/>
      <c r="N228" s="470"/>
      <c r="O228" s="470"/>
      <c r="P228" s="470"/>
      <c r="Q228" s="470"/>
      <c r="R228" s="470"/>
      <c r="S228" s="470"/>
      <c r="T228" s="470"/>
      <c r="U228" s="470"/>
      <c r="V228" s="470"/>
      <c r="W228" s="470"/>
      <c r="X228" s="470"/>
    </row>
    <row r="229" spans="1:24" ht="13.5" customHeight="1">
      <c r="A229" s="470"/>
      <c r="B229" s="470"/>
      <c r="C229" s="470"/>
      <c r="D229" s="470"/>
      <c r="E229" s="470"/>
      <c r="F229" s="470"/>
      <c r="G229" s="470"/>
      <c r="H229" s="470"/>
      <c r="I229" s="470"/>
      <c r="J229" s="470"/>
      <c r="K229" s="470"/>
      <c r="L229" s="470"/>
      <c r="M229" s="470"/>
      <c r="N229" s="470"/>
      <c r="O229" s="470"/>
      <c r="P229" s="470"/>
      <c r="Q229" s="470"/>
      <c r="R229" s="470"/>
      <c r="S229" s="470"/>
      <c r="T229" s="470"/>
      <c r="U229" s="470"/>
      <c r="V229" s="470"/>
      <c r="W229" s="470"/>
      <c r="X229" s="470"/>
    </row>
    <row r="230" spans="1:24" ht="13.5" customHeight="1">
      <c r="A230" s="470"/>
      <c r="B230" s="470"/>
      <c r="C230" s="470"/>
      <c r="D230" s="470"/>
      <c r="E230" s="470"/>
      <c r="F230" s="470"/>
      <c r="G230" s="470"/>
      <c r="H230" s="470"/>
      <c r="I230" s="470"/>
      <c r="J230" s="470"/>
      <c r="K230" s="470"/>
      <c r="L230" s="470"/>
      <c r="M230" s="470"/>
      <c r="N230" s="470"/>
      <c r="O230" s="470"/>
      <c r="P230" s="470"/>
      <c r="Q230" s="470"/>
      <c r="R230" s="470"/>
      <c r="S230" s="470"/>
      <c r="T230" s="470"/>
      <c r="U230" s="470"/>
      <c r="V230" s="470"/>
      <c r="W230" s="470"/>
      <c r="X230" s="470"/>
    </row>
    <row r="231" spans="1:24" ht="13.5" customHeight="1">
      <c r="A231" s="470"/>
      <c r="B231" s="470"/>
      <c r="C231" s="470"/>
      <c r="D231" s="470"/>
      <c r="E231" s="470"/>
      <c r="F231" s="470"/>
      <c r="G231" s="470"/>
      <c r="H231" s="470"/>
      <c r="I231" s="470"/>
      <c r="J231" s="470"/>
      <c r="K231" s="470"/>
      <c r="L231" s="470"/>
      <c r="M231" s="470"/>
      <c r="N231" s="470"/>
      <c r="O231" s="470"/>
      <c r="P231" s="470"/>
      <c r="Q231" s="470"/>
      <c r="R231" s="470"/>
      <c r="S231" s="470"/>
      <c r="T231" s="470"/>
      <c r="U231" s="470"/>
      <c r="V231" s="470"/>
      <c r="W231" s="470"/>
      <c r="X231" s="470"/>
    </row>
    <row r="232" spans="1:24" ht="13.5" customHeight="1">
      <c r="A232" s="470"/>
      <c r="B232" s="470"/>
      <c r="C232" s="470"/>
      <c r="D232" s="470"/>
      <c r="E232" s="470"/>
      <c r="F232" s="470"/>
      <c r="G232" s="470"/>
      <c r="H232" s="470"/>
      <c r="I232" s="470"/>
      <c r="J232" s="470"/>
      <c r="K232" s="470"/>
      <c r="L232" s="470"/>
      <c r="M232" s="470"/>
      <c r="N232" s="470"/>
      <c r="O232" s="470"/>
      <c r="P232" s="470"/>
      <c r="Q232" s="470"/>
      <c r="R232" s="470"/>
      <c r="S232" s="470"/>
      <c r="T232" s="470"/>
      <c r="U232" s="470"/>
      <c r="V232" s="470"/>
      <c r="W232" s="470"/>
      <c r="X232" s="470"/>
    </row>
    <row r="233" spans="1:24" ht="13.5" customHeight="1">
      <c r="A233" s="470"/>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row>
    <row r="234" spans="1:24" ht="13.5" customHeight="1">
      <c r="A234" s="470"/>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row>
    <row r="235" spans="1:24" ht="13.5" customHeight="1">
      <c r="A235" s="470"/>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row>
    <row r="236" spans="1:24" ht="13.5" customHeight="1">
      <c r="A236" s="470"/>
      <c r="B236" s="470"/>
      <c r="C236" s="470"/>
      <c r="D236" s="470"/>
      <c r="E236" s="470"/>
      <c r="F236" s="470"/>
      <c r="G236" s="470"/>
      <c r="H236" s="470"/>
      <c r="I236" s="470"/>
      <c r="J236" s="470"/>
      <c r="K236" s="470"/>
      <c r="L236" s="470"/>
      <c r="M236" s="470"/>
      <c r="N236" s="470"/>
      <c r="O236" s="470"/>
      <c r="P236" s="470"/>
      <c r="Q236" s="470"/>
      <c r="R236" s="470"/>
      <c r="S236" s="470"/>
      <c r="T236" s="470"/>
      <c r="U236" s="470"/>
      <c r="V236" s="470"/>
      <c r="W236" s="470"/>
      <c r="X236" s="470"/>
    </row>
    <row r="237" spans="1:24" ht="13.5" customHeight="1">
      <c r="A237" s="470"/>
      <c r="B237" s="470"/>
      <c r="C237" s="470"/>
      <c r="D237" s="470"/>
      <c r="E237" s="470"/>
      <c r="F237" s="470"/>
      <c r="G237" s="470"/>
      <c r="H237" s="470"/>
      <c r="I237" s="470"/>
      <c r="J237" s="470"/>
      <c r="K237" s="470"/>
      <c r="L237" s="470"/>
      <c r="M237" s="470"/>
      <c r="N237" s="470"/>
      <c r="O237" s="470"/>
      <c r="P237" s="470"/>
      <c r="Q237" s="470"/>
      <c r="R237" s="470"/>
      <c r="S237" s="470"/>
      <c r="T237" s="470"/>
      <c r="U237" s="470"/>
      <c r="V237" s="470"/>
      <c r="W237" s="470"/>
      <c r="X237" s="470"/>
    </row>
    <row r="238" spans="1:24" ht="13.5" customHeight="1">
      <c r="A238" s="470"/>
      <c r="B238" s="470"/>
      <c r="C238" s="470"/>
      <c r="D238" s="470"/>
      <c r="E238" s="470"/>
      <c r="F238" s="470"/>
      <c r="G238" s="470"/>
      <c r="H238" s="470"/>
      <c r="I238" s="470"/>
      <c r="J238" s="470"/>
      <c r="K238" s="470"/>
      <c r="L238" s="470"/>
      <c r="M238" s="470"/>
      <c r="N238" s="470"/>
      <c r="O238" s="470"/>
      <c r="P238" s="470"/>
      <c r="Q238" s="470"/>
      <c r="R238" s="470"/>
      <c r="S238" s="470"/>
      <c r="T238" s="470"/>
      <c r="U238" s="470"/>
      <c r="V238" s="470"/>
      <c r="W238" s="470"/>
      <c r="X238" s="470"/>
    </row>
    <row r="239" spans="1:24" ht="13.5" customHeight="1">
      <c r="A239" s="470"/>
      <c r="B239" s="470"/>
      <c r="C239" s="470"/>
      <c r="D239" s="470"/>
      <c r="E239" s="470"/>
      <c r="F239" s="470"/>
      <c r="G239" s="470"/>
      <c r="H239" s="470"/>
      <c r="I239" s="470"/>
      <c r="J239" s="470"/>
      <c r="K239" s="470"/>
      <c r="L239" s="470"/>
      <c r="M239" s="470"/>
      <c r="N239" s="470"/>
      <c r="O239" s="470"/>
      <c r="P239" s="470"/>
      <c r="Q239" s="470"/>
      <c r="R239" s="470"/>
      <c r="S239" s="470"/>
      <c r="T239" s="470"/>
      <c r="U239" s="470"/>
      <c r="V239" s="470"/>
      <c r="W239" s="470"/>
      <c r="X239" s="470"/>
    </row>
    <row r="240" spans="1:24" ht="13.5" customHeight="1">
      <c r="A240" s="470"/>
      <c r="B240" s="470"/>
      <c r="C240" s="470"/>
      <c r="D240" s="470"/>
      <c r="E240" s="470"/>
      <c r="F240" s="470"/>
      <c r="G240" s="470"/>
      <c r="H240" s="470"/>
      <c r="I240" s="470"/>
      <c r="J240" s="470"/>
      <c r="K240" s="470"/>
      <c r="L240" s="470"/>
      <c r="M240" s="470"/>
      <c r="N240" s="470"/>
      <c r="O240" s="470"/>
      <c r="P240" s="470"/>
      <c r="Q240" s="470"/>
      <c r="R240" s="470"/>
      <c r="S240" s="470"/>
      <c r="T240" s="470"/>
      <c r="U240" s="470"/>
      <c r="V240" s="470"/>
      <c r="W240" s="470"/>
      <c r="X240" s="470"/>
    </row>
    <row r="241" spans="1:24" ht="13.5" customHeight="1">
      <c r="A241" s="470"/>
      <c r="B241" s="470"/>
      <c r="C241" s="470"/>
      <c r="D241" s="470"/>
      <c r="E241" s="470"/>
      <c r="F241" s="470"/>
      <c r="G241" s="470"/>
      <c r="H241" s="470"/>
      <c r="I241" s="470"/>
      <c r="J241" s="470"/>
      <c r="K241" s="470"/>
      <c r="L241" s="470"/>
      <c r="M241" s="470"/>
      <c r="N241" s="470"/>
      <c r="O241" s="470"/>
      <c r="P241" s="470"/>
      <c r="Q241" s="470"/>
      <c r="R241" s="470"/>
      <c r="S241" s="470"/>
      <c r="T241" s="470"/>
      <c r="U241" s="470"/>
      <c r="V241" s="470"/>
      <c r="W241" s="470"/>
      <c r="X241" s="470"/>
    </row>
    <row r="242" spans="1:24" ht="13.5" customHeight="1">
      <c r="A242" s="470"/>
      <c r="B242" s="470"/>
      <c r="C242" s="470"/>
      <c r="D242" s="470"/>
      <c r="E242" s="470"/>
      <c r="F242" s="470"/>
      <c r="G242" s="470"/>
      <c r="H242" s="470"/>
      <c r="I242" s="470"/>
      <c r="J242" s="470"/>
      <c r="K242" s="470"/>
      <c r="L242" s="470"/>
      <c r="M242" s="470"/>
      <c r="N242" s="470"/>
      <c r="O242" s="470"/>
      <c r="P242" s="470"/>
      <c r="Q242" s="470"/>
      <c r="R242" s="470"/>
      <c r="S242" s="470"/>
      <c r="T242" s="470"/>
      <c r="U242" s="470"/>
      <c r="V242" s="470"/>
      <c r="W242" s="470"/>
      <c r="X242" s="470"/>
    </row>
    <row r="243" spans="1:24" ht="13.5" customHeight="1">
      <c r="A243" s="470"/>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row>
    <row r="244" spans="1:24" ht="13.5" customHeight="1">
      <c r="A244" s="470"/>
      <c r="B244" s="470"/>
      <c r="C244" s="470"/>
      <c r="D244" s="470"/>
      <c r="E244" s="470"/>
      <c r="F244" s="470"/>
      <c r="G244" s="470"/>
      <c r="H244" s="470"/>
      <c r="I244" s="470"/>
      <c r="J244" s="470"/>
      <c r="K244" s="470"/>
      <c r="L244" s="470"/>
      <c r="M244" s="470"/>
      <c r="N244" s="470"/>
      <c r="O244" s="470"/>
      <c r="P244" s="470"/>
      <c r="Q244" s="470"/>
      <c r="R244" s="470"/>
      <c r="S244" s="470"/>
      <c r="T244" s="470"/>
      <c r="U244" s="470"/>
      <c r="V244" s="470"/>
      <c r="W244" s="470"/>
      <c r="X244" s="470"/>
    </row>
    <row r="245" spans="1:24" ht="13.5" customHeight="1">
      <c r="A245" s="470"/>
      <c r="B245" s="470"/>
      <c r="C245" s="470"/>
      <c r="D245" s="470"/>
      <c r="E245" s="470"/>
      <c r="F245" s="470"/>
      <c r="G245" s="470"/>
      <c r="H245" s="470"/>
      <c r="I245" s="470"/>
      <c r="J245" s="470"/>
      <c r="K245" s="470"/>
      <c r="L245" s="470"/>
      <c r="M245" s="470"/>
      <c r="N245" s="470"/>
      <c r="O245" s="470"/>
      <c r="P245" s="470"/>
      <c r="Q245" s="470"/>
      <c r="R245" s="470"/>
      <c r="S245" s="470"/>
      <c r="T245" s="470"/>
      <c r="U245" s="470"/>
      <c r="V245" s="470"/>
      <c r="W245" s="470"/>
      <c r="X245" s="470"/>
    </row>
    <row r="246" spans="1:24" ht="13.5" customHeight="1">
      <c r="A246" s="470"/>
      <c r="B246" s="470"/>
      <c r="C246" s="470"/>
      <c r="D246" s="470"/>
      <c r="E246" s="470"/>
      <c r="F246" s="470"/>
      <c r="G246" s="470"/>
      <c r="H246" s="470"/>
      <c r="I246" s="470"/>
      <c r="J246" s="470"/>
      <c r="K246" s="470"/>
      <c r="L246" s="470"/>
      <c r="M246" s="470"/>
      <c r="N246" s="470"/>
      <c r="O246" s="470"/>
      <c r="P246" s="470"/>
      <c r="Q246" s="470"/>
      <c r="R246" s="470"/>
      <c r="S246" s="470"/>
      <c r="T246" s="470"/>
      <c r="U246" s="470"/>
      <c r="V246" s="470"/>
      <c r="W246" s="470"/>
      <c r="X246" s="470"/>
    </row>
    <row r="247" spans="1:24" ht="13.5" customHeight="1">
      <c r="A247" s="470"/>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row>
    <row r="248" spans="1:24" ht="13.5" customHeight="1">
      <c r="A248" s="470"/>
      <c r="B248" s="470"/>
      <c r="C248" s="470"/>
      <c r="D248" s="470"/>
      <c r="E248" s="470"/>
      <c r="F248" s="470"/>
      <c r="G248" s="470"/>
      <c r="H248" s="470"/>
      <c r="I248" s="470"/>
      <c r="J248" s="470"/>
      <c r="K248" s="470"/>
      <c r="L248" s="470"/>
      <c r="M248" s="470"/>
      <c r="N248" s="470"/>
      <c r="O248" s="470"/>
      <c r="P248" s="470"/>
      <c r="Q248" s="470"/>
      <c r="R248" s="470"/>
      <c r="S248" s="470"/>
      <c r="T248" s="470"/>
      <c r="U248" s="470"/>
      <c r="V248" s="470"/>
      <c r="W248" s="470"/>
      <c r="X248" s="470"/>
    </row>
    <row r="249" spans="1:24" ht="13.5" customHeight="1">
      <c r="A249" s="470"/>
      <c r="B249" s="470"/>
      <c r="C249" s="470"/>
      <c r="D249" s="470"/>
      <c r="E249" s="470"/>
      <c r="F249" s="470"/>
      <c r="G249" s="470"/>
      <c r="H249" s="470"/>
      <c r="I249" s="470"/>
      <c r="J249" s="470"/>
      <c r="K249" s="470"/>
      <c r="L249" s="470"/>
      <c r="M249" s="470"/>
      <c r="N249" s="470"/>
      <c r="O249" s="470"/>
      <c r="P249" s="470"/>
      <c r="Q249" s="470"/>
      <c r="R249" s="470"/>
      <c r="S249" s="470"/>
      <c r="T249" s="470"/>
      <c r="U249" s="470"/>
      <c r="V249" s="470"/>
      <c r="W249" s="470"/>
      <c r="X249" s="470"/>
    </row>
    <row r="250" spans="1:24" ht="13.5" customHeight="1">
      <c r="A250" s="470"/>
      <c r="B250" s="470"/>
      <c r="C250" s="470"/>
      <c r="D250" s="470"/>
      <c r="E250" s="470"/>
      <c r="F250" s="470"/>
      <c r="G250" s="470"/>
      <c r="H250" s="470"/>
      <c r="I250" s="470"/>
      <c r="J250" s="470"/>
      <c r="K250" s="470"/>
      <c r="L250" s="470"/>
      <c r="M250" s="470"/>
      <c r="N250" s="470"/>
      <c r="O250" s="470"/>
      <c r="P250" s="470"/>
      <c r="Q250" s="470"/>
      <c r="R250" s="470"/>
      <c r="S250" s="470"/>
      <c r="T250" s="470"/>
      <c r="U250" s="470"/>
      <c r="V250" s="470"/>
      <c r="W250" s="470"/>
      <c r="X250" s="470"/>
    </row>
    <row r="251" spans="1:24" ht="13.5" customHeight="1">
      <c r="A251" s="470"/>
      <c r="B251" s="470"/>
      <c r="C251" s="470"/>
      <c r="D251" s="470"/>
      <c r="E251" s="470"/>
      <c r="F251" s="470"/>
      <c r="G251" s="470"/>
      <c r="H251" s="470"/>
      <c r="I251" s="470"/>
      <c r="J251" s="470"/>
      <c r="K251" s="470"/>
      <c r="L251" s="470"/>
      <c r="M251" s="470"/>
      <c r="N251" s="470"/>
      <c r="O251" s="470"/>
      <c r="P251" s="470"/>
      <c r="Q251" s="470"/>
      <c r="R251" s="470"/>
      <c r="S251" s="470"/>
      <c r="T251" s="470"/>
      <c r="U251" s="470"/>
      <c r="V251" s="470"/>
      <c r="W251" s="470"/>
      <c r="X251" s="470"/>
    </row>
    <row r="252" spans="1:24" ht="13.5" customHeight="1">
      <c r="A252" s="470"/>
      <c r="B252" s="470"/>
      <c r="C252" s="470"/>
      <c r="D252" s="470"/>
      <c r="E252" s="470"/>
      <c r="F252" s="470"/>
      <c r="G252" s="470"/>
      <c r="H252" s="470"/>
      <c r="I252" s="470"/>
      <c r="J252" s="470"/>
      <c r="K252" s="470"/>
      <c r="L252" s="470"/>
      <c r="M252" s="470"/>
      <c r="N252" s="470"/>
      <c r="O252" s="470"/>
      <c r="P252" s="470"/>
      <c r="Q252" s="470"/>
      <c r="R252" s="470"/>
      <c r="S252" s="470"/>
      <c r="T252" s="470"/>
      <c r="U252" s="470"/>
      <c r="V252" s="470"/>
      <c r="W252" s="470"/>
      <c r="X252" s="470"/>
    </row>
    <row r="253" spans="1:24" ht="13.5" customHeight="1">
      <c r="A253" s="470"/>
      <c r="B253" s="470"/>
      <c r="C253" s="470"/>
      <c r="D253" s="470"/>
      <c r="E253" s="470"/>
      <c r="F253" s="470"/>
      <c r="G253" s="470"/>
      <c r="H253" s="470"/>
      <c r="I253" s="470"/>
      <c r="J253" s="470"/>
      <c r="K253" s="470"/>
      <c r="L253" s="470"/>
      <c r="M253" s="470"/>
      <c r="N253" s="470"/>
      <c r="O253" s="470"/>
      <c r="P253" s="470"/>
      <c r="Q253" s="470"/>
      <c r="R253" s="470"/>
      <c r="S253" s="470"/>
      <c r="T253" s="470"/>
      <c r="U253" s="470"/>
      <c r="V253" s="470"/>
      <c r="W253" s="470"/>
      <c r="X253" s="470"/>
    </row>
    <row r="254" spans="1:24" ht="13.5" customHeight="1">
      <c r="A254" s="470"/>
      <c r="B254" s="470"/>
      <c r="C254" s="470"/>
      <c r="D254" s="470"/>
      <c r="E254" s="470"/>
      <c r="F254" s="470"/>
      <c r="G254" s="470"/>
      <c r="H254" s="470"/>
      <c r="I254" s="470"/>
      <c r="J254" s="470"/>
      <c r="K254" s="470"/>
      <c r="L254" s="470"/>
      <c r="M254" s="470"/>
      <c r="N254" s="470"/>
      <c r="O254" s="470"/>
      <c r="P254" s="470"/>
      <c r="Q254" s="470"/>
      <c r="R254" s="470"/>
      <c r="S254" s="470"/>
      <c r="T254" s="470"/>
      <c r="U254" s="470"/>
      <c r="V254" s="470"/>
      <c r="W254" s="470"/>
      <c r="X254" s="470"/>
    </row>
    <row r="255" spans="1:24" ht="13.5" customHeight="1">
      <c r="A255" s="470"/>
      <c r="B255" s="470"/>
      <c r="C255" s="470"/>
      <c r="D255" s="470"/>
      <c r="E255" s="470"/>
      <c r="F255" s="470"/>
      <c r="G255" s="470"/>
      <c r="H255" s="470"/>
      <c r="I255" s="470"/>
      <c r="J255" s="470"/>
      <c r="K255" s="470"/>
      <c r="L255" s="470"/>
      <c r="M255" s="470"/>
      <c r="N255" s="470"/>
      <c r="O255" s="470"/>
      <c r="P255" s="470"/>
      <c r="Q255" s="470"/>
      <c r="R255" s="470"/>
      <c r="S255" s="470"/>
      <c r="T255" s="470"/>
      <c r="U255" s="470"/>
      <c r="V255" s="470"/>
      <c r="W255" s="470"/>
      <c r="X255" s="470"/>
    </row>
    <row r="256" spans="1:24" ht="13.5" customHeight="1">
      <c r="A256" s="470"/>
      <c r="B256" s="470"/>
      <c r="C256" s="470"/>
      <c r="D256" s="470"/>
      <c r="E256" s="470"/>
      <c r="F256" s="470"/>
      <c r="G256" s="470"/>
      <c r="H256" s="470"/>
      <c r="I256" s="470"/>
      <c r="J256" s="470"/>
      <c r="K256" s="470"/>
      <c r="L256" s="470"/>
      <c r="M256" s="470"/>
      <c r="N256" s="470"/>
      <c r="O256" s="470"/>
      <c r="P256" s="470"/>
      <c r="Q256" s="470"/>
      <c r="R256" s="470"/>
      <c r="S256" s="470"/>
      <c r="T256" s="470"/>
      <c r="U256" s="470"/>
      <c r="V256" s="470"/>
      <c r="W256" s="470"/>
      <c r="X256" s="470"/>
    </row>
    <row r="257" spans="1:24" ht="13.5" customHeight="1">
      <c r="A257" s="470"/>
      <c r="B257" s="470"/>
      <c r="C257" s="470"/>
      <c r="D257" s="470"/>
      <c r="E257" s="470"/>
      <c r="F257" s="470"/>
      <c r="G257" s="470"/>
      <c r="H257" s="470"/>
      <c r="I257" s="470"/>
      <c r="J257" s="470"/>
      <c r="K257" s="470"/>
      <c r="L257" s="470"/>
      <c r="M257" s="470"/>
      <c r="N257" s="470"/>
      <c r="O257" s="470"/>
      <c r="P257" s="470"/>
      <c r="Q257" s="470"/>
      <c r="R257" s="470"/>
      <c r="S257" s="470"/>
      <c r="T257" s="470"/>
      <c r="U257" s="470"/>
      <c r="V257" s="470"/>
      <c r="W257" s="470"/>
      <c r="X257" s="470"/>
    </row>
    <row r="258" spans="1:24" ht="13.5" customHeight="1">
      <c r="A258" s="470"/>
      <c r="B258" s="470"/>
      <c r="C258" s="470"/>
      <c r="D258" s="470"/>
      <c r="E258" s="470"/>
      <c r="F258" s="470"/>
      <c r="G258" s="470"/>
      <c r="H258" s="470"/>
      <c r="I258" s="470"/>
      <c r="J258" s="470"/>
      <c r="K258" s="470"/>
      <c r="L258" s="470"/>
      <c r="M258" s="470"/>
      <c r="N258" s="470"/>
      <c r="O258" s="470"/>
      <c r="P258" s="470"/>
      <c r="Q258" s="470"/>
      <c r="R258" s="470"/>
      <c r="S258" s="470"/>
      <c r="T258" s="470"/>
      <c r="U258" s="470"/>
      <c r="V258" s="470"/>
      <c r="W258" s="470"/>
      <c r="X258" s="470"/>
    </row>
    <row r="259" spans="1:24" ht="13.5" customHeight="1">
      <c r="A259" s="470"/>
      <c r="B259" s="470"/>
      <c r="C259" s="470"/>
      <c r="D259" s="470"/>
      <c r="E259" s="470"/>
      <c r="F259" s="470"/>
      <c r="G259" s="470"/>
      <c r="H259" s="470"/>
      <c r="I259" s="470"/>
      <c r="J259" s="470"/>
      <c r="K259" s="470"/>
      <c r="L259" s="470"/>
      <c r="M259" s="470"/>
      <c r="N259" s="470"/>
      <c r="O259" s="470"/>
      <c r="P259" s="470"/>
      <c r="Q259" s="470"/>
      <c r="R259" s="470"/>
      <c r="S259" s="470"/>
      <c r="T259" s="470"/>
      <c r="U259" s="470"/>
      <c r="V259" s="470"/>
      <c r="W259" s="470"/>
      <c r="X259" s="470"/>
    </row>
    <row r="260" spans="1:24" ht="13.5" customHeight="1">
      <c r="A260" s="470"/>
      <c r="B260" s="470"/>
      <c r="C260" s="470"/>
      <c r="D260" s="470"/>
      <c r="E260" s="470"/>
      <c r="F260" s="470"/>
      <c r="G260" s="470"/>
      <c r="H260" s="470"/>
      <c r="I260" s="470"/>
      <c r="J260" s="470"/>
      <c r="K260" s="470"/>
      <c r="L260" s="470"/>
      <c r="M260" s="470"/>
      <c r="N260" s="470"/>
      <c r="O260" s="470"/>
      <c r="P260" s="470"/>
      <c r="Q260" s="470"/>
      <c r="R260" s="470"/>
      <c r="S260" s="470"/>
      <c r="T260" s="470"/>
      <c r="U260" s="470"/>
      <c r="V260" s="470"/>
      <c r="W260" s="470"/>
      <c r="X260" s="470"/>
    </row>
    <row r="261" spans="1:24" ht="13.5" customHeight="1">
      <c r="A261" s="470"/>
      <c r="B261" s="470"/>
      <c r="C261" s="470"/>
      <c r="D261" s="470"/>
      <c r="E261" s="470"/>
      <c r="F261" s="470"/>
      <c r="G261" s="470"/>
      <c r="H261" s="470"/>
      <c r="I261" s="470"/>
      <c r="J261" s="470"/>
      <c r="K261" s="470"/>
      <c r="L261" s="470"/>
      <c r="M261" s="470"/>
      <c r="N261" s="470"/>
      <c r="O261" s="470"/>
      <c r="P261" s="470"/>
      <c r="Q261" s="470"/>
      <c r="R261" s="470"/>
      <c r="S261" s="470"/>
      <c r="T261" s="470"/>
      <c r="U261" s="470"/>
      <c r="V261" s="470"/>
      <c r="W261" s="470"/>
      <c r="X261" s="470"/>
    </row>
    <row r="262" spans="1:24" ht="13.5" customHeight="1">
      <c r="A262" s="470"/>
      <c r="B262" s="470"/>
      <c r="C262" s="470"/>
      <c r="D262" s="470"/>
      <c r="E262" s="470"/>
      <c r="F262" s="470"/>
      <c r="G262" s="470"/>
      <c r="H262" s="470"/>
      <c r="I262" s="470"/>
      <c r="J262" s="470"/>
      <c r="K262" s="470"/>
      <c r="L262" s="470"/>
      <c r="M262" s="470"/>
      <c r="N262" s="470"/>
      <c r="O262" s="470"/>
      <c r="P262" s="470"/>
      <c r="Q262" s="470"/>
      <c r="R262" s="470"/>
      <c r="S262" s="470"/>
      <c r="T262" s="470"/>
      <c r="U262" s="470"/>
      <c r="V262" s="470"/>
      <c r="W262" s="470"/>
      <c r="X262" s="470"/>
    </row>
    <row r="263" spans="1:24" ht="13.5" customHeight="1">
      <c r="A263" s="470"/>
      <c r="B263" s="470"/>
      <c r="C263" s="470"/>
      <c r="D263" s="470"/>
      <c r="E263" s="470"/>
      <c r="F263" s="470"/>
      <c r="G263" s="470"/>
      <c r="H263" s="470"/>
      <c r="I263" s="470"/>
      <c r="J263" s="470"/>
      <c r="K263" s="470"/>
      <c r="L263" s="470"/>
      <c r="M263" s="470"/>
      <c r="N263" s="470"/>
      <c r="O263" s="470"/>
      <c r="P263" s="470"/>
      <c r="Q263" s="470"/>
      <c r="R263" s="470"/>
      <c r="S263" s="470"/>
      <c r="T263" s="470"/>
      <c r="U263" s="470"/>
      <c r="V263" s="470"/>
      <c r="W263" s="470"/>
      <c r="X263" s="470"/>
    </row>
    <row r="264" spans="1:24" ht="13.5" customHeight="1">
      <c r="A264" s="470"/>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row>
    <row r="265" spans="1:24" ht="13.5" customHeight="1">
      <c r="A265" s="470"/>
      <c r="B265" s="470"/>
      <c r="C265" s="470"/>
      <c r="D265" s="470"/>
      <c r="E265" s="470"/>
      <c r="F265" s="470"/>
      <c r="G265" s="470"/>
      <c r="H265" s="470"/>
      <c r="I265" s="470"/>
      <c r="J265" s="470"/>
      <c r="K265" s="470"/>
      <c r="L265" s="470"/>
      <c r="M265" s="470"/>
      <c r="N265" s="470"/>
      <c r="O265" s="470"/>
      <c r="P265" s="470"/>
      <c r="Q265" s="470"/>
      <c r="R265" s="470"/>
      <c r="S265" s="470"/>
      <c r="T265" s="470"/>
      <c r="U265" s="470"/>
      <c r="V265" s="470"/>
      <c r="W265" s="470"/>
      <c r="X265" s="470"/>
    </row>
    <row r="266" spans="1:24" ht="13.5" customHeight="1">
      <c r="A266" s="470"/>
      <c r="B266" s="470"/>
      <c r="C266" s="470"/>
      <c r="D266" s="470"/>
      <c r="E266" s="470"/>
      <c r="F266" s="470"/>
      <c r="G266" s="470"/>
      <c r="H266" s="470"/>
      <c r="I266" s="470"/>
      <c r="J266" s="470"/>
      <c r="K266" s="470"/>
      <c r="L266" s="470"/>
      <c r="M266" s="470"/>
      <c r="N266" s="470"/>
      <c r="O266" s="470"/>
      <c r="P266" s="470"/>
      <c r="Q266" s="470"/>
      <c r="R266" s="470"/>
      <c r="S266" s="470"/>
      <c r="T266" s="470"/>
      <c r="U266" s="470"/>
      <c r="V266" s="470"/>
      <c r="W266" s="470"/>
      <c r="X266" s="470"/>
    </row>
    <row r="267" spans="1:24" ht="13.5" customHeight="1">
      <c r="A267" s="470"/>
      <c r="B267" s="470"/>
      <c r="C267" s="470"/>
      <c r="D267" s="470"/>
      <c r="E267" s="470"/>
      <c r="F267" s="470"/>
      <c r="G267" s="470"/>
      <c r="H267" s="470"/>
      <c r="I267" s="470"/>
      <c r="J267" s="470"/>
      <c r="K267" s="470"/>
      <c r="L267" s="470"/>
      <c r="M267" s="470"/>
      <c r="N267" s="470"/>
      <c r="O267" s="470"/>
      <c r="P267" s="470"/>
      <c r="Q267" s="470"/>
      <c r="R267" s="470"/>
      <c r="S267" s="470"/>
      <c r="T267" s="470"/>
      <c r="U267" s="470"/>
      <c r="V267" s="470"/>
      <c r="W267" s="470"/>
      <c r="X267" s="470"/>
    </row>
    <row r="268" spans="1:24" ht="13.5" customHeight="1">
      <c r="A268" s="470"/>
      <c r="B268" s="470"/>
      <c r="C268" s="470"/>
      <c r="D268" s="470"/>
      <c r="E268" s="470"/>
      <c r="F268" s="470"/>
      <c r="G268" s="470"/>
      <c r="H268" s="470"/>
      <c r="I268" s="470"/>
      <c r="J268" s="470"/>
      <c r="K268" s="470"/>
      <c r="L268" s="470"/>
      <c r="M268" s="470"/>
      <c r="N268" s="470"/>
      <c r="O268" s="470"/>
      <c r="P268" s="470"/>
      <c r="Q268" s="470"/>
      <c r="R268" s="470"/>
      <c r="S268" s="470"/>
      <c r="T268" s="470"/>
      <c r="U268" s="470"/>
      <c r="V268" s="470"/>
      <c r="W268" s="470"/>
      <c r="X268" s="470"/>
    </row>
    <row r="269" spans="1:24" ht="13.5" customHeight="1">
      <c r="A269" s="470"/>
      <c r="B269" s="470"/>
      <c r="C269" s="470"/>
      <c r="D269" s="470"/>
      <c r="E269" s="470"/>
      <c r="F269" s="470"/>
      <c r="G269" s="470"/>
      <c r="H269" s="470"/>
      <c r="I269" s="470"/>
      <c r="J269" s="470"/>
      <c r="K269" s="470"/>
      <c r="L269" s="470"/>
      <c r="M269" s="470"/>
      <c r="N269" s="470"/>
      <c r="O269" s="470"/>
      <c r="P269" s="470"/>
      <c r="Q269" s="470"/>
      <c r="R269" s="470"/>
      <c r="S269" s="470"/>
      <c r="T269" s="470"/>
      <c r="U269" s="470"/>
      <c r="V269" s="470"/>
      <c r="W269" s="470"/>
      <c r="X269" s="470"/>
    </row>
    <row r="270" spans="1:24" ht="13.5" customHeight="1">
      <c r="A270" s="470"/>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row>
    <row r="271" spans="1:24" ht="13.5" customHeight="1">
      <c r="A271" s="470"/>
      <c r="B271" s="470"/>
      <c r="C271" s="470"/>
      <c r="D271" s="470"/>
      <c r="E271" s="470"/>
      <c r="F271" s="470"/>
      <c r="G271" s="470"/>
      <c r="H271" s="470"/>
      <c r="I271" s="470"/>
      <c r="J271" s="470"/>
      <c r="K271" s="470"/>
      <c r="L271" s="470"/>
      <c r="M271" s="470"/>
      <c r="N271" s="470"/>
      <c r="O271" s="470"/>
      <c r="P271" s="470"/>
      <c r="Q271" s="470"/>
      <c r="R271" s="470"/>
      <c r="S271" s="470"/>
      <c r="T271" s="470"/>
      <c r="U271" s="470"/>
      <c r="V271" s="470"/>
      <c r="W271" s="470"/>
      <c r="X271" s="470"/>
    </row>
    <row r="272" spans="1:24" ht="13.5" customHeight="1">
      <c r="A272" s="470"/>
      <c r="B272" s="470"/>
      <c r="C272" s="470"/>
      <c r="D272" s="470"/>
      <c r="E272" s="470"/>
      <c r="F272" s="470"/>
      <c r="G272" s="470"/>
      <c r="H272" s="470"/>
      <c r="I272" s="470"/>
      <c r="J272" s="470"/>
      <c r="K272" s="470"/>
      <c r="L272" s="470"/>
      <c r="M272" s="470"/>
      <c r="N272" s="470"/>
      <c r="O272" s="470"/>
      <c r="P272" s="470"/>
      <c r="Q272" s="470"/>
      <c r="R272" s="470"/>
      <c r="S272" s="470"/>
      <c r="T272" s="470"/>
      <c r="U272" s="470"/>
      <c r="V272" s="470"/>
      <c r="W272" s="470"/>
      <c r="X272" s="470"/>
    </row>
    <row r="273" spans="1:24" ht="13.5" customHeight="1">
      <c r="A273" s="470"/>
      <c r="B273" s="470"/>
      <c r="C273" s="470"/>
      <c r="D273" s="470"/>
      <c r="E273" s="470"/>
      <c r="F273" s="470"/>
      <c r="G273" s="470"/>
      <c r="H273" s="470"/>
      <c r="I273" s="470"/>
      <c r="J273" s="470"/>
      <c r="K273" s="470"/>
      <c r="L273" s="470"/>
      <c r="M273" s="470"/>
      <c r="N273" s="470"/>
      <c r="O273" s="470"/>
      <c r="P273" s="470"/>
      <c r="Q273" s="470"/>
      <c r="R273" s="470"/>
      <c r="S273" s="470"/>
      <c r="T273" s="470"/>
      <c r="U273" s="470"/>
      <c r="V273" s="470"/>
      <c r="W273" s="470"/>
      <c r="X273" s="470"/>
    </row>
    <row r="274" spans="1:24" ht="13.5" customHeight="1">
      <c r="A274" s="470"/>
      <c r="B274" s="470"/>
      <c r="C274" s="470"/>
      <c r="D274" s="470"/>
      <c r="E274" s="470"/>
      <c r="F274" s="470"/>
      <c r="G274" s="470"/>
      <c r="H274" s="470"/>
      <c r="I274" s="470"/>
      <c r="J274" s="470"/>
      <c r="K274" s="470"/>
      <c r="L274" s="470"/>
      <c r="M274" s="470"/>
      <c r="N274" s="470"/>
      <c r="O274" s="470"/>
      <c r="P274" s="470"/>
      <c r="Q274" s="470"/>
      <c r="R274" s="470"/>
      <c r="S274" s="470"/>
      <c r="T274" s="470"/>
      <c r="U274" s="470"/>
      <c r="V274" s="470"/>
      <c r="W274" s="470"/>
      <c r="X274" s="470"/>
    </row>
    <row r="275" spans="1:24" ht="13.5" customHeight="1">
      <c r="A275" s="470"/>
      <c r="B275" s="470"/>
      <c r="C275" s="470"/>
      <c r="D275" s="470"/>
      <c r="E275" s="470"/>
      <c r="F275" s="470"/>
      <c r="G275" s="470"/>
      <c r="H275" s="470"/>
      <c r="I275" s="470"/>
      <c r="J275" s="470"/>
      <c r="K275" s="470"/>
      <c r="L275" s="470"/>
      <c r="M275" s="470"/>
      <c r="N275" s="470"/>
      <c r="O275" s="470"/>
      <c r="P275" s="470"/>
      <c r="Q275" s="470"/>
      <c r="R275" s="470"/>
      <c r="S275" s="470"/>
      <c r="T275" s="470"/>
      <c r="U275" s="470"/>
      <c r="V275" s="470"/>
      <c r="W275" s="470"/>
      <c r="X275" s="470"/>
    </row>
    <row r="276" spans="1:24" ht="13.5" customHeight="1">
      <c r="A276" s="470"/>
      <c r="B276" s="470"/>
      <c r="C276" s="470"/>
      <c r="D276" s="470"/>
      <c r="E276" s="470"/>
      <c r="F276" s="470"/>
      <c r="G276" s="470"/>
      <c r="H276" s="470"/>
      <c r="I276" s="470"/>
      <c r="J276" s="470"/>
      <c r="K276" s="470"/>
      <c r="L276" s="470"/>
      <c r="M276" s="470"/>
      <c r="N276" s="470"/>
      <c r="O276" s="470"/>
      <c r="P276" s="470"/>
      <c r="Q276" s="470"/>
      <c r="R276" s="470"/>
      <c r="S276" s="470"/>
      <c r="T276" s="470"/>
      <c r="U276" s="470"/>
      <c r="V276" s="470"/>
      <c r="W276" s="470"/>
      <c r="X276" s="470"/>
    </row>
    <row r="277" spans="1:24" ht="13.5" customHeight="1">
      <c r="A277" s="470"/>
      <c r="B277" s="470"/>
      <c r="C277" s="470"/>
      <c r="D277" s="470"/>
      <c r="E277" s="470"/>
      <c r="F277" s="470"/>
      <c r="G277" s="470"/>
      <c r="H277" s="470"/>
      <c r="I277" s="470"/>
      <c r="J277" s="470"/>
      <c r="K277" s="470"/>
      <c r="L277" s="470"/>
      <c r="M277" s="470"/>
      <c r="N277" s="470"/>
      <c r="O277" s="470"/>
      <c r="P277" s="470"/>
      <c r="Q277" s="470"/>
      <c r="R277" s="470"/>
      <c r="S277" s="470"/>
      <c r="T277" s="470"/>
      <c r="U277" s="470"/>
      <c r="V277" s="470"/>
      <c r="W277" s="470"/>
      <c r="X277" s="470"/>
    </row>
    <row r="278" spans="1:24" ht="13.5" customHeight="1">
      <c r="A278" s="470"/>
      <c r="B278" s="470"/>
      <c r="C278" s="470"/>
      <c r="D278" s="470"/>
      <c r="E278" s="470"/>
      <c r="F278" s="470"/>
      <c r="G278" s="470"/>
      <c r="H278" s="470"/>
      <c r="I278" s="470"/>
      <c r="J278" s="470"/>
      <c r="K278" s="470"/>
      <c r="L278" s="470"/>
      <c r="M278" s="470"/>
      <c r="N278" s="470"/>
      <c r="O278" s="470"/>
      <c r="P278" s="470"/>
      <c r="Q278" s="470"/>
      <c r="R278" s="470"/>
      <c r="S278" s="470"/>
      <c r="T278" s="470"/>
      <c r="U278" s="470"/>
      <c r="V278" s="470"/>
      <c r="W278" s="470"/>
      <c r="X278" s="470"/>
    </row>
    <row r="279" spans="1:24" ht="13.5" customHeight="1">
      <c r="A279" s="470"/>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row>
    <row r="280" spans="1:24" ht="13.5" customHeight="1">
      <c r="A280" s="470"/>
      <c r="B280" s="470"/>
      <c r="C280" s="470"/>
      <c r="D280" s="470"/>
      <c r="E280" s="470"/>
      <c r="F280" s="470"/>
      <c r="G280" s="470"/>
      <c r="H280" s="470"/>
      <c r="I280" s="470"/>
      <c r="J280" s="470"/>
      <c r="K280" s="470"/>
      <c r="L280" s="470"/>
      <c r="M280" s="470"/>
      <c r="N280" s="470"/>
      <c r="O280" s="470"/>
      <c r="P280" s="470"/>
      <c r="Q280" s="470"/>
      <c r="R280" s="470"/>
      <c r="S280" s="470"/>
      <c r="T280" s="470"/>
      <c r="U280" s="470"/>
      <c r="V280" s="470"/>
      <c r="W280" s="470"/>
      <c r="X280" s="470"/>
    </row>
    <row r="281" spans="1:24" ht="13.5" customHeight="1">
      <c r="A281" s="470"/>
      <c r="B281" s="470"/>
      <c r="C281" s="470"/>
      <c r="D281" s="470"/>
      <c r="E281" s="470"/>
      <c r="F281" s="470"/>
      <c r="G281" s="470"/>
      <c r="H281" s="470"/>
      <c r="I281" s="470"/>
      <c r="J281" s="470"/>
      <c r="K281" s="470"/>
      <c r="L281" s="470"/>
      <c r="M281" s="470"/>
      <c r="N281" s="470"/>
      <c r="O281" s="470"/>
      <c r="P281" s="470"/>
      <c r="Q281" s="470"/>
      <c r="R281" s="470"/>
      <c r="S281" s="470"/>
      <c r="T281" s="470"/>
      <c r="U281" s="470"/>
      <c r="V281" s="470"/>
      <c r="W281" s="470"/>
      <c r="X281" s="470"/>
    </row>
    <row r="282" spans="1:24" ht="13.5" customHeight="1">
      <c r="A282" s="470"/>
      <c r="B282" s="470"/>
      <c r="C282" s="470"/>
      <c r="D282" s="470"/>
      <c r="E282" s="470"/>
      <c r="F282" s="470"/>
      <c r="G282" s="470"/>
      <c r="H282" s="470"/>
      <c r="I282" s="470"/>
      <c r="J282" s="470"/>
      <c r="K282" s="470"/>
      <c r="L282" s="470"/>
      <c r="M282" s="470"/>
      <c r="N282" s="470"/>
      <c r="O282" s="470"/>
      <c r="P282" s="470"/>
      <c r="Q282" s="470"/>
      <c r="R282" s="470"/>
      <c r="S282" s="470"/>
      <c r="T282" s="470"/>
      <c r="U282" s="470"/>
      <c r="V282" s="470"/>
      <c r="W282" s="470"/>
      <c r="X282" s="470"/>
    </row>
    <row r="283" spans="1:24" ht="13.5" customHeight="1">
      <c r="A283" s="470"/>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row>
    <row r="284" spans="1:24" ht="13.5" customHeight="1">
      <c r="A284" s="470"/>
      <c r="B284" s="470"/>
      <c r="C284" s="470"/>
      <c r="D284" s="470"/>
      <c r="E284" s="470"/>
      <c r="F284" s="470"/>
      <c r="G284" s="470"/>
      <c r="H284" s="470"/>
      <c r="I284" s="470"/>
      <c r="J284" s="470"/>
      <c r="K284" s="470"/>
      <c r="L284" s="470"/>
      <c r="M284" s="470"/>
      <c r="N284" s="470"/>
      <c r="O284" s="470"/>
      <c r="P284" s="470"/>
      <c r="Q284" s="470"/>
      <c r="R284" s="470"/>
      <c r="S284" s="470"/>
      <c r="T284" s="470"/>
      <c r="U284" s="470"/>
      <c r="V284" s="470"/>
      <c r="W284" s="470"/>
      <c r="X284" s="470"/>
    </row>
    <row r="285" spans="1:24" ht="13.5" customHeight="1">
      <c r="A285" s="470"/>
      <c r="B285" s="470"/>
      <c r="C285" s="470"/>
      <c r="D285" s="470"/>
      <c r="E285" s="470"/>
      <c r="F285" s="470"/>
      <c r="G285" s="470"/>
      <c r="H285" s="470"/>
      <c r="I285" s="470"/>
      <c r="J285" s="470"/>
      <c r="K285" s="470"/>
      <c r="L285" s="470"/>
      <c r="M285" s="470"/>
      <c r="N285" s="470"/>
      <c r="O285" s="470"/>
      <c r="P285" s="470"/>
      <c r="Q285" s="470"/>
      <c r="R285" s="470"/>
      <c r="S285" s="470"/>
      <c r="T285" s="470"/>
      <c r="U285" s="470"/>
      <c r="V285" s="470"/>
      <c r="W285" s="470"/>
      <c r="X285" s="470"/>
    </row>
    <row r="286" spans="1:24" ht="13.5" customHeight="1">
      <c r="A286" s="470"/>
      <c r="B286" s="470"/>
      <c r="C286" s="470"/>
      <c r="D286" s="470"/>
      <c r="E286" s="470"/>
      <c r="F286" s="470"/>
      <c r="G286" s="470"/>
      <c r="H286" s="470"/>
      <c r="I286" s="470"/>
      <c r="J286" s="470"/>
      <c r="K286" s="470"/>
      <c r="L286" s="470"/>
      <c r="M286" s="470"/>
      <c r="N286" s="470"/>
      <c r="O286" s="470"/>
      <c r="P286" s="470"/>
      <c r="Q286" s="470"/>
      <c r="R286" s="470"/>
      <c r="S286" s="470"/>
      <c r="T286" s="470"/>
      <c r="U286" s="470"/>
      <c r="V286" s="470"/>
      <c r="W286" s="470"/>
      <c r="X286" s="470"/>
    </row>
    <row r="287" spans="1:24" ht="13.5" customHeight="1">
      <c r="A287" s="470"/>
      <c r="B287" s="470"/>
      <c r="C287" s="470"/>
      <c r="D287" s="470"/>
      <c r="E287" s="470"/>
      <c r="F287" s="470"/>
      <c r="G287" s="470"/>
      <c r="H287" s="470"/>
      <c r="I287" s="470"/>
      <c r="J287" s="470"/>
      <c r="K287" s="470"/>
      <c r="L287" s="470"/>
      <c r="M287" s="470"/>
      <c r="N287" s="470"/>
      <c r="O287" s="470"/>
      <c r="P287" s="470"/>
      <c r="Q287" s="470"/>
      <c r="R287" s="470"/>
      <c r="S287" s="470"/>
      <c r="T287" s="470"/>
      <c r="U287" s="470"/>
      <c r="V287" s="470"/>
      <c r="W287" s="470"/>
      <c r="X287" s="470"/>
    </row>
    <row r="288" spans="1:24" ht="13.5" customHeight="1">
      <c r="A288" s="470"/>
      <c r="B288" s="470"/>
      <c r="C288" s="470"/>
      <c r="D288" s="470"/>
      <c r="E288" s="470"/>
      <c r="F288" s="470"/>
      <c r="G288" s="470"/>
      <c r="H288" s="470"/>
      <c r="I288" s="470"/>
      <c r="J288" s="470"/>
      <c r="K288" s="470"/>
      <c r="L288" s="470"/>
      <c r="M288" s="470"/>
      <c r="N288" s="470"/>
      <c r="O288" s="470"/>
      <c r="P288" s="470"/>
      <c r="Q288" s="470"/>
      <c r="R288" s="470"/>
      <c r="S288" s="470"/>
      <c r="T288" s="470"/>
      <c r="U288" s="470"/>
      <c r="V288" s="470"/>
      <c r="W288" s="470"/>
      <c r="X288" s="470"/>
    </row>
    <row r="289" spans="1:24" ht="13.5" customHeight="1">
      <c r="A289" s="470"/>
      <c r="B289" s="470"/>
      <c r="C289" s="470"/>
      <c r="D289" s="470"/>
      <c r="E289" s="470"/>
      <c r="F289" s="470"/>
      <c r="G289" s="470"/>
      <c r="H289" s="470"/>
      <c r="I289" s="470"/>
      <c r="J289" s="470"/>
      <c r="K289" s="470"/>
      <c r="L289" s="470"/>
      <c r="M289" s="470"/>
      <c r="N289" s="470"/>
      <c r="O289" s="470"/>
      <c r="P289" s="470"/>
      <c r="Q289" s="470"/>
      <c r="R289" s="470"/>
      <c r="S289" s="470"/>
      <c r="T289" s="470"/>
      <c r="U289" s="470"/>
      <c r="V289" s="470"/>
      <c r="W289" s="470"/>
      <c r="X289" s="470"/>
    </row>
    <row r="290" spans="1:24" ht="13.5" customHeight="1">
      <c r="A290" s="470"/>
      <c r="B290" s="470"/>
      <c r="C290" s="470"/>
      <c r="D290" s="470"/>
      <c r="E290" s="470"/>
      <c r="F290" s="470"/>
      <c r="G290" s="470"/>
      <c r="H290" s="470"/>
      <c r="I290" s="470"/>
      <c r="J290" s="470"/>
      <c r="K290" s="470"/>
      <c r="L290" s="470"/>
      <c r="M290" s="470"/>
      <c r="N290" s="470"/>
      <c r="O290" s="470"/>
      <c r="P290" s="470"/>
      <c r="Q290" s="470"/>
      <c r="R290" s="470"/>
      <c r="S290" s="470"/>
      <c r="T290" s="470"/>
      <c r="U290" s="470"/>
      <c r="V290" s="470"/>
      <c r="W290" s="470"/>
      <c r="X290" s="470"/>
    </row>
    <row r="291" spans="1:24" ht="13.5" customHeight="1">
      <c r="A291" s="470"/>
      <c r="B291" s="470"/>
      <c r="C291" s="470"/>
      <c r="D291" s="470"/>
      <c r="E291" s="470"/>
      <c r="F291" s="470"/>
      <c r="G291" s="470"/>
      <c r="H291" s="470"/>
      <c r="I291" s="470"/>
      <c r="J291" s="470"/>
      <c r="K291" s="470"/>
      <c r="L291" s="470"/>
      <c r="M291" s="470"/>
      <c r="N291" s="470"/>
      <c r="O291" s="470"/>
      <c r="P291" s="470"/>
      <c r="Q291" s="470"/>
      <c r="R291" s="470"/>
      <c r="S291" s="470"/>
      <c r="T291" s="470"/>
      <c r="U291" s="470"/>
      <c r="V291" s="470"/>
      <c r="W291" s="470"/>
      <c r="X291" s="470"/>
    </row>
    <row r="292" spans="1:24" ht="13.5" customHeight="1">
      <c r="A292" s="470"/>
      <c r="B292" s="470"/>
      <c r="C292" s="470"/>
      <c r="D292" s="470"/>
      <c r="E292" s="470"/>
      <c r="F292" s="470"/>
      <c r="G292" s="470"/>
      <c r="H292" s="470"/>
      <c r="I292" s="470"/>
      <c r="J292" s="470"/>
      <c r="K292" s="470"/>
      <c r="L292" s="470"/>
      <c r="M292" s="470"/>
      <c r="N292" s="470"/>
      <c r="O292" s="470"/>
      <c r="P292" s="470"/>
      <c r="Q292" s="470"/>
      <c r="R292" s="470"/>
      <c r="S292" s="470"/>
      <c r="T292" s="470"/>
      <c r="U292" s="470"/>
      <c r="V292" s="470"/>
      <c r="W292" s="470"/>
      <c r="X292" s="470"/>
    </row>
    <row r="293" spans="1:24" ht="13.5" customHeight="1">
      <c r="A293" s="470"/>
      <c r="B293" s="470"/>
      <c r="C293" s="470"/>
      <c r="D293" s="470"/>
      <c r="E293" s="470"/>
      <c r="F293" s="470"/>
      <c r="G293" s="470"/>
      <c r="H293" s="470"/>
      <c r="I293" s="470"/>
      <c r="J293" s="470"/>
      <c r="K293" s="470"/>
      <c r="L293" s="470"/>
      <c r="M293" s="470"/>
      <c r="N293" s="470"/>
      <c r="O293" s="470"/>
      <c r="P293" s="470"/>
      <c r="Q293" s="470"/>
      <c r="R293" s="470"/>
      <c r="S293" s="470"/>
      <c r="T293" s="470"/>
      <c r="U293" s="470"/>
      <c r="V293" s="470"/>
      <c r="W293" s="470"/>
      <c r="X293" s="470"/>
    </row>
    <row r="294" spans="1:24" ht="13.5" customHeight="1">
      <c r="A294" s="470"/>
      <c r="B294" s="470"/>
      <c r="C294" s="470"/>
      <c r="D294" s="470"/>
      <c r="E294" s="470"/>
      <c r="F294" s="470"/>
      <c r="G294" s="470"/>
      <c r="H294" s="470"/>
      <c r="I294" s="470"/>
      <c r="J294" s="470"/>
      <c r="K294" s="470"/>
      <c r="L294" s="470"/>
      <c r="M294" s="470"/>
      <c r="N294" s="470"/>
      <c r="O294" s="470"/>
      <c r="P294" s="470"/>
      <c r="Q294" s="470"/>
      <c r="R294" s="470"/>
      <c r="S294" s="470"/>
      <c r="T294" s="470"/>
      <c r="U294" s="470"/>
      <c r="V294" s="470"/>
      <c r="W294" s="470"/>
      <c r="X294" s="470"/>
    </row>
    <row r="295" spans="1:24" ht="13.5" customHeight="1">
      <c r="A295" s="470"/>
      <c r="B295" s="470"/>
      <c r="C295" s="470"/>
      <c r="D295" s="470"/>
      <c r="E295" s="470"/>
      <c r="F295" s="470"/>
      <c r="G295" s="470"/>
      <c r="H295" s="470"/>
      <c r="I295" s="470"/>
      <c r="J295" s="470"/>
      <c r="K295" s="470"/>
      <c r="L295" s="470"/>
      <c r="M295" s="470"/>
      <c r="N295" s="470"/>
      <c r="O295" s="470"/>
      <c r="P295" s="470"/>
      <c r="Q295" s="470"/>
      <c r="R295" s="470"/>
      <c r="S295" s="470"/>
      <c r="T295" s="470"/>
      <c r="U295" s="470"/>
      <c r="V295" s="470"/>
      <c r="W295" s="470"/>
      <c r="X295" s="470"/>
    </row>
    <row r="296" spans="1:24" ht="13.5" customHeight="1">
      <c r="A296" s="470"/>
      <c r="B296" s="470"/>
      <c r="C296" s="470"/>
      <c r="D296" s="470"/>
      <c r="E296" s="470"/>
      <c r="F296" s="470"/>
      <c r="G296" s="470"/>
      <c r="H296" s="470"/>
      <c r="I296" s="470"/>
      <c r="J296" s="470"/>
      <c r="K296" s="470"/>
      <c r="L296" s="470"/>
      <c r="M296" s="470"/>
      <c r="N296" s="470"/>
      <c r="O296" s="470"/>
      <c r="P296" s="470"/>
      <c r="Q296" s="470"/>
      <c r="R296" s="470"/>
      <c r="S296" s="470"/>
      <c r="T296" s="470"/>
      <c r="U296" s="470"/>
      <c r="V296" s="470"/>
      <c r="W296" s="470"/>
      <c r="X296" s="470"/>
    </row>
    <row r="297" spans="1:24" ht="13.5" customHeight="1">
      <c r="A297" s="470"/>
      <c r="B297" s="470"/>
      <c r="C297" s="470"/>
      <c r="D297" s="470"/>
      <c r="E297" s="470"/>
      <c r="F297" s="470"/>
      <c r="G297" s="470"/>
      <c r="H297" s="470"/>
      <c r="I297" s="470"/>
      <c r="J297" s="470"/>
      <c r="K297" s="470"/>
      <c r="L297" s="470"/>
      <c r="M297" s="470"/>
      <c r="N297" s="470"/>
      <c r="O297" s="470"/>
      <c r="P297" s="470"/>
      <c r="Q297" s="470"/>
      <c r="R297" s="470"/>
      <c r="S297" s="470"/>
      <c r="T297" s="470"/>
      <c r="U297" s="470"/>
      <c r="V297" s="470"/>
      <c r="W297" s="470"/>
      <c r="X297" s="470"/>
    </row>
    <row r="298" spans="1:24" ht="13.5" customHeight="1">
      <c r="A298" s="470"/>
      <c r="B298" s="470"/>
      <c r="C298" s="470"/>
      <c r="D298" s="470"/>
      <c r="E298" s="470"/>
      <c r="F298" s="470"/>
      <c r="G298" s="470"/>
      <c r="H298" s="470"/>
      <c r="I298" s="470"/>
      <c r="J298" s="470"/>
      <c r="K298" s="470"/>
      <c r="L298" s="470"/>
      <c r="M298" s="470"/>
      <c r="N298" s="470"/>
      <c r="O298" s="470"/>
      <c r="P298" s="470"/>
      <c r="Q298" s="470"/>
      <c r="R298" s="470"/>
      <c r="S298" s="470"/>
      <c r="T298" s="470"/>
      <c r="U298" s="470"/>
      <c r="V298" s="470"/>
      <c r="W298" s="470"/>
      <c r="X298" s="470"/>
    </row>
    <row r="299" spans="1:24" ht="13.5" customHeight="1">
      <c r="A299" s="470"/>
      <c r="B299" s="470"/>
      <c r="C299" s="470"/>
      <c r="D299" s="470"/>
      <c r="E299" s="470"/>
      <c r="F299" s="470"/>
      <c r="G299" s="470"/>
      <c r="H299" s="470"/>
      <c r="I299" s="470"/>
      <c r="J299" s="470"/>
      <c r="K299" s="470"/>
      <c r="L299" s="470"/>
      <c r="M299" s="470"/>
      <c r="N299" s="470"/>
      <c r="O299" s="470"/>
      <c r="P299" s="470"/>
      <c r="Q299" s="470"/>
      <c r="R299" s="470"/>
      <c r="S299" s="470"/>
      <c r="T299" s="470"/>
      <c r="U299" s="470"/>
      <c r="V299" s="470"/>
      <c r="W299" s="470"/>
      <c r="X299" s="470"/>
    </row>
    <row r="300" spans="1:24" ht="13.5" customHeight="1">
      <c r="A300" s="470"/>
      <c r="B300" s="470"/>
      <c r="C300" s="470"/>
      <c r="D300" s="470"/>
      <c r="E300" s="470"/>
      <c r="F300" s="470"/>
      <c r="G300" s="470"/>
      <c r="H300" s="470"/>
      <c r="I300" s="470"/>
      <c r="J300" s="470"/>
      <c r="K300" s="470"/>
      <c r="L300" s="470"/>
      <c r="M300" s="470"/>
      <c r="N300" s="470"/>
      <c r="O300" s="470"/>
      <c r="P300" s="470"/>
      <c r="Q300" s="470"/>
      <c r="R300" s="470"/>
      <c r="S300" s="470"/>
      <c r="T300" s="470"/>
      <c r="U300" s="470"/>
      <c r="V300" s="470"/>
      <c r="W300" s="470"/>
      <c r="X300" s="470"/>
    </row>
    <row r="301" spans="1:24" ht="13.5" customHeight="1">
      <c r="A301" s="470"/>
      <c r="B301" s="470"/>
      <c r="C301" s="470"/>
      <c r="D301" s="470"/>
      <c r="E301" s="470"/>
      <c r="F301" s="470"/>
      <c r="G301" s="470"/>
      <c r="H301" s="470"/>
      <c r="I301" s="470"/>
      <c r="J301" s="470"/>
      <c r="K301" s="470"/>
      <c r="L301" s="470"/>
      <c r="M301" s="470"/>
      <c r="N301" s="470"/>
      <c r="O301" s="470"/>
      <c r="P301" s="470"/>
      <c r="Q301" s="470"/>
      <c r="R301" s="470"/>
      <c r="S301" s="470"/>
      <c r="T301" s="470"/>
      <c r="U301" s="470"/>
      <c r="V301" s="470"/>
      <c r="W301" s="470"/>
      <c r="X301" s="470"/>
    </row>
    <row r="302" spans="1:24" ht="13.5" customHeight="1">
      <c r="A302" s="470"/>
      <c r="B302" s="470"/>
      <c r="C302" s="470"/>
      <c r="D302" s="470"/>
      <c r="E302" s="470"/>
      <c r="F302" s="470"/>
      <c r="G302" s="470"/>
      <c r="H302" s="470"/>
      <c r="I302" s="470"/>
      <c r="J302" s="470"/>
      <c r="K302" s="470"/>
      <c r="L302" s="470"/>
      <c r="M302" s="470"/>
      <c r="N302" s="470"/>
      <c r="O302" s="470"/>
      <c r="P302" s="470"/>
      <c r="Q302" s="470"/>
      <c r="R302" s="470"/>
      <c r="S302" s="470"/>
      <c r="T302" s="470"/>
      <c r="U302" s="470"/>
      <c r="V302" s="470"/>
      <c r="W302" s="470"/>
      <c r="X302" s="470"/>
    </row>
    <row r="303" spans="1:24" ht="13.5" customHeight="1">
      <c r="A303" s="470"/>
      <c r="B303" s="470"/>
      <c r="C303" s="470"/>
      <c r="D303" s="470"/>
      <c r="E303" s="470"/>
      <c r="F303" s="470"/>
      <c r="G303" s="470"/>
      <c r="H303" s="470"/>
      <c r="I303" s="470"/>
      <c r="J303" s="470"/>
      <c r="K303" s="470"/>
      <c r="L303" s="470"/>
      <c r="M303" s="470"/>
      <c r="N303" s="470"/>
      <c r="O303" s="470"/>
      <c r="P303" s="470"/>
      <c r="Q303" s="470"/>
      <c r="R303" s="470"/>
      <c r="S303" s="470"/>
      <c r="T303" s="470"/>
      <c r="U303" s="470"/>
      <c r="V303" s="470"/>
      <c r="W303" s="470"/>
      <c r="X303" s="470"/>
    </row>
    <row r="304" spans="1:24" ht="13.5" customHeight="1">
      <c r="A304" s="470"/>
      <c r="B304" s="470"/>
      <c r="C304" s="470"/>
      <c r="D304" s="470"/>
      <c r="E304" s="470"/>
      <c r="F304" s="470"/>
      <c r="G304" s="470"/>
      <c r="H304" s="470"/>
      <c r="I304" s="470"/>
      <c r="J304" s="470"/>
      <c r="K304" s="470"/>
      <c r="L304" s="470"/>
      <c r="M304" s="470"/>
      <c r="N304" s="470"/>
      <c r="O304" s="470"/>
      <c r="P304" s="470"/>
      <c r="Q304" s="470"/>
      <c r="R304" s="470"/>
      <c r="S304" s="470"/>
      <c r="T304" s="470"/>
      <c r="U304" s="470"/>
      <c r="V304" s="470"/>
      <c r="W304" s="470"/>
      <c r="X304" s="470"/>
    </row>
    <row r="305" spans="1:24" ht="13.5" customHeight="1">
      <c r="A305" s="470"/>
      <c r="B305" s="470"/>
      <c r="C305" s="470"/>
      <c r="D305" s="470"/>
      <c r="E305" s="470"/>
      <c r="F305" s="470"/>
      <c r="G305" s="470"/>
      <c r="H305" s="470"/>
      <c r="I305" s="470"/>
      <c r="J305" s="470"/>
      <c r="K305" s="470"/>
      <c r="L305" s="470"/>
      <c r="M305" s="470"/>
      <c r="N305" s="470"/>
      <c r="O305" s="470"/>
      <c r="P305" s="470"/>
      <c r="Q305" s="470"/>
      <c r="R305" s="470"/>
      <c r="S305" s="470"/>
      <c r="T305" s="470"/>
      <c r="U305" s="470"/>
      <c r="V305" s="470"/>
      <c r="W305" s="470"/>
      <c r="X305" s="470"/>
    </row>
    <row r="306" spans="1:24" ht="13.5" customHeight="1">
      <c r="A306" s="470"/>
      <c r="B306" s="470"/>
      <c r="C306" s="470"/>
      <c r="D306" s="470"/>
      <c r="E306" s="470"/>
      <c r="F306" s="470"/>
      <c r="G306" s="470"/>
      <c r="H306" s="470"/>
      <c r="I306" s="470"/>
      <c r="J306" s="470"/>
      <c r="K306" s="470"/>
      <c r="L306" s="470"/>
      <c r="M306" s="470"/>
      <c r="N306" s="470"/>
      <c r="O306" s="470"/>
      <c r="P306" s="470"/>
      <c r="Q306" s="470"/>
      <c r="R306" s="470"/>
      <c r="S306" s="470"/>
      <c r="T306" s="470"/>
      <c r="U306" s="470"/>
      <c r="V306" s="470"/>
      <c r="W306" s="470"/>
      <c r="X306" s="470"/>
    </row>
    <row r="307" spans="1:24" ht="13.5" customHeight="1">
      <c r="A307" s="470"/>
      <c r="B307" s="470"/>
      <c r="C307" s="470"/>
      <c r="D307" s="470"/>
      <c r="E307" s="470"/>
      <c r="F307" s="470"/>
      <c r="G307" s="470"/>
      <c r="H307" s="470"/>
      <c r="I307" s="470"/>
      <c r="J307" s="470"/>
      <c r="K307" s="470"/>
      <c r="L307" s="470"/>
      <c r="M307" s="470"/>
      <c r="N307" s="470"/>
      <c r="O307" s="470"/>
      <c r="P307" s="470"/>
      <c r="Q307" s="470"/>
      <c r="R307" s="470"/>
      <c r="S307" s="470"/>
      <c r="T307" s="470"/>
      <c r="U307" s="470"/>
      <c r="V307" s="470"/>
      <c r="W307" s="470"/>
      <c r="X307" s="470"/>
    </row>
    <row r="308" spans="1:24" ht="13.5" customHeight="1">
      <c r="A308" s="470"/>
      <c r="B308" s="470"/>
      <c r="C308" s="470"/>
      <c r="D308" s="470"/>
      <c r="E308" s="470"/>
      <c r="F308" s="470"/>
      <c r="G308" s="470"/>
      <c r="H308" s="470"/>
      <c r="I308" s="470"/>
      <c r="J308" s="470"/>
      <c r="K308" s="470"/>
      <c r="L308" s="470"/>
      <c r="M308" s="470"/>
      <c r="N308" s="470"/>
      <c r="O308" s="470"/>
      <c r="P308" s="470"/>
      <c r="Q308" s="470"/>
      <c r="R308" s="470"/>
      <c r="S308" s="470"/>
      <c r="T308" s="470"/>
      <c r="U308" s="470"/>
      <c r="V308" s="470"/>
      <c r="W308" s="470"/>
      <c r="X308" s="470"/>
    </row>
    <row r="309" spans="1:24" ht="13.5" customHeight="1">
      <c r="A309" s="470"/>
      <c r="B309" s="470"/>
      <c r="C309" s="470"/>
      <c r="D309" s="470"/>
      <c r="E309" s="470"/>
      <c r="F309" s="470"/>
      <c r="G309" s="470"/>
      <c r="H309" s="470"/>
      <c r="I309" s="470"/>
      <c r="J309" s="470"/>
      <c r="K309" s="470"/>
      <c r="L309" s="470"/>
      <c r="M309" s="470"/>
      <c r="N309" s="470"/>
      <c r="O309" s="470"/>
      <c r="P309" s="470"/>
      <c r="Q309" s="470"/>
      <c r="R309" s="470"/>
      <c r="S309" s="470"/>
      <c r="T309" s="470"/>
      <c r="U309" s="470"/>
      <c r="V309" s="470"/>
      <c r="W309" s="470"/>
      <c r="X309" s="470"/>
    </row>
    <row r="310" spans="1:24" ht="13.5" customHeight="1">
      <c r="A310" s="470"/>
      <c r="B310" s="470"/>
      <c r="C310" s="470"/>
      <c r="D310" s="470"/>
      <c r="E310" s="470"/>
      <c r="F310" s="470"/>
      <c r="G310" s="470"/>
      <c r="H310" s="470"/>
      <c r="I310" s="470"/>
      <c r="J310" s="470"/>
      <c r="K310" s="470"/>
      <c r="L310" s="470"/>
      <c r="M310" s="470"/>
      <c r="N310" s="470"/>
      <c r="O310" s="470"/>
      <c r="P310" s="470"/>
      <c r="Q310" s="470"/>
      <c r="R310" s="470"/>
      <c r="S310" s="470"/>
      <c r="T310" s="470"/>
      <c r="U310" s="470"/>
      <c r="V310" s="470"/>
      <c r="W310" s="470"/>
      <c r="X310" s="470"/>
    </row>
    <row r="311" spans="1:24" ht="13.5" customHeight="1">
      <c r="A311" s="470"/>
      <c r="B311" s="470"/>
      <c r="C311" s="470"/>
      <c r="D311" s="470"/>
      <c r="E311" s="470"/>
      <c r="F311" s="470"/>
      <c r="G311" s="470"/>
      <c r="H311" s="470"/>
      <c r="I311" s="470"/>
      <c r="J311" s="470"/>
      <c r="K311" s="470"/>
      <c r="L311" s="470"/>
      <c r="M311" s="470"/>
      <c r="N311" s="470"/>
      <c r="O311" s="470"/>
      <c r="P311" s="470"/>
      <c r="Q311" s="470"/>
      <c r="R311" s="470"/>
      <c r="S311" s="470"/>
      <c r="T311" s="470"/>
      <c r="U311" s="470"/>
      <c r="V311" s="470"/>
      <c r="W311" s="470"/>
      <c r="X311" s="470"/>
    </row>
    <row r="312" spans="1:24" ht="13.5" customHeight="1">
      <c r="A312" s="470"/>
      <c r="B312" s="470"/>
      <c r="C312" s="470"/>
      <c r="D312" s="470"/>
      <c r="E312" s="470"/>
      <c r="F312" s="470"/>
      <c r="G312" s="470"/>
      <c r="H312" s="470"/>
      <c r="I312" s="470"/>
      <c r="J312" s="470"/>
      <c r="K312" s="470"/>
      <c r="L312" s="470"/>
      <c r="M312" s="470"/>
      <c r="N312" s="470"/>
      <c r="O312" s="470"/>
      <c r="P312" s="470"/>
      <c r="Q312" s="470"/>
      <c r="R312" s="470"/>
      <c r="S312" s="470"/>
      <c r="T312" s="470"/>
      <c r="U312" s="470"/>
      <c r="V312" s="470"/>
      <c r="W312" s="470"/>
      <c r="X312" s="470"/>
    </row>
    <row r="313" spans="1:24" ht="13.5" customHeight="1">
      <c r="A313" s="470"/>
      <c r="B313" s="470"/>
      <c r="C313" s="470"/>
      <c r="D313" s="470"/>
      <c r="E313" s="470"/>
      <c r="F313" s="470"/>
      <c r="G313" s="470"/>
      <c r="H313" s="470"/>
      <c r="I313" s="470"/>
      <c r="J313" s="470"/>
      <c r="K313" s="470"/>
      <c r="L313" s="470"/>
      <c r="M313" s="470"/>
      <c r="N313" s="470"/>
      <c r="O313" s="470"/>
      <c r="P313" s="470"/>
      <c r="Q313" s="470"/>
      <c r="R313" s="470"/>
      <c r="S313" s="470"/>
      <c r="T313" s="470"/>
      <c r="U313" s="470"/>
      <c r="V313" s="470"/>
      <c r="W313" s="470"/>
      <c r="X313" s="470"/>
    </row>
    <row r="314" spans="1:24" ht="13.5" customHeight="1">
      <c r="A314" s="470"/>
      <c r="B314" s="470"/>
      <c r="C314" s="470"/>
      <c r="D314" s="470"/>
      <c r="E314" s="470"/>
      <c r="F314" s="470"/>
      <c r="G314" s="470"/>
      <c r="H314" s="470"/>
      <c r="I314" s="470"/>
      <c r="J314" s="470"/>
      <c r="K314" s="470"/>
      <c r="L314" s="470"/>
      <c r="M314" s="470"/>
      <c r="N314" s="470"/>
      <c r="O314" s="470"/>
      <c r="P314" s="470"/>
      <c r="Q314" s="470"/>
      <c r="R314" s="470"/>
      <c r="S314" s="470"/>
      <c r="T314" s="470"/>
      <c r="U314" s="470"/>
      <c r="V314" s="470"/>
      <c r="W314" s="470"/>
      <c r="X314" s="470"/>
    </row>
    <row r="315" spans="1:24" ht="13.5" customHeight="1">
      <c r="A315" s="470"/>
      <c r="B315" s="470"/>
      <c r="C315" s="470"/>
      <c r="D315" s="470"/>
      <c r="E315" s="470"/>
      <c r="F315" s="470"/>
      <c r="G315" s="470"/>
      <c r="H315" s="470"/>
      <c r="I315" s="470"/>
      <c r="J315" s="470"/>
      <c r="K315" s="470"/>
      <c r="L315" s="470"/>
      <c r="M315" s="470"/>
      <c r="N315" s="470"/>
      <c r="O315" s="470"/>
      <c r="P315" s="470"/>
      <c r="Q315" s="470"/>
      <c r="R315" s="470"/>
      <c r="S315" s="470"/>
      <c r="T315" s="470"/>
      <c r="U315" s="470"/>
      <c r="V315" s="470"/>
      <c r="W315" s="470"/>
      <c r="X315" s="470"/>
    </row>
    <row r="316" spans="1:24" ht="13.5" customHeight="1">
      <c r="A316" s="470"/>
      <c r="B316" s="470"/>
      <c r="C316" s="470"/>
      <c r="D316" s="470"/>
      <c r="E316" s="470"/>
      <c r="F316" s="470"/>
      <c r="G316" s="470"/>
      <c r="H316" s="470"/>
      <c r="I316" s="470"/>
      <c r="J316" s="470"/>
      <c r="K316" s="470"/>
      <c r="L316" s="470"/>
      <c r="M316" s="470"/>
      <c r="N316" s="470"/>
      <c r="O316" s="470"/>
      <c r="P316" s="470"/>
      <c r="Q316" s="470"/>
      <c r="R316" s="470"/>
      <c r="S316" s="470"/>
      <c r="T316" s="470"/>
      <c r="U316" s="470"/>
      <c r="V316" s="470"/>
      <c r="W316" s="470"/>
      <c r="X316" s="470"/>
    </row>
    <row r="317" spans="1:24" ht="13.5" customHeight="1">
      <c r="A317" s="470"/>
      <c r="B317" s="470"/>
      <c r="C317" s="470"/>
      <c r="D317" s="470"/>
      <c r="E317" s="470"/>
      <c r="F317" s="470"/>
      <c r="G317" s="470"/>
      <c r="H317" s="470"/>
      <c r="I317" s="470"/>
      <c r="J317" s="470"/>
      <c r="K317" s="470"/>
      <c r="L317" s="470"/>
      <c r="M317" s="470"/>
      <c r="N317" s="470"/>
      <c r="O317" s="470"/>
      <c r="P317" s="470"/>
      <c r="Q317" s="470"/>
      <c r="R317" s="470"/>
      <c r="S317" s="470"/>
      <c r="T317" s="470"/>
      <c r="U317" s="470"/>
      <c r="V317" s="470"/>
      <c r="W317" s="470"/>
      <c r="X317" s="470"/>
    </row>
    <row r="318" spans="1:24" ht="13.5" customHeight="1">
      <c r="A318" s="470"/>
      <c r="B318" s="470"/>
      <c r="C318" s="470"/>
      <c r="D318" s="470"/>
      <c r="E318" s="470"/>
      <c r="F318" s="470"/>
      <c r="G318" s="470"/>
      <c r="H318" s="470"/>
      <c r="I318" s="470"/>
      <c r="J318" s="470"/>
      <c r="K318" s="470"/>
      <c r="L318" s="470"/>
      <c r="M318" s="470"/>
      <c r="N318" s="470"/>
      <c r="O318" s="470"/>
      <c r="P318" s="470"/>
      <c r="Q318" s="470"/>
      <c r="R318" s="470"/>
      <c r="S318" s="470"/>
      <c r="T318" s="470"/>
      <c r="U318" s="470"/>
      <c r="V318" s="470"/>
      <c r="W318" s="470"/>
      <c r="X318" s="470"/>
    </row>
    <row r="319" spans="1:24" ht="13.5" customHeight="1">
      <c r="A319" s="470"/>
      <c r="B319" s="470"/>
      <c r="C319" s="470"/>
      <c r="D319" s="470"/>
      <c r="E319" s="470"/>
      <c r="F319" s="470"/>
      <c r="G319" s="470"/>
      <c r="H319" s="470"/>
      <c r="I319" s="470"/>
      <c r="J319" s="470"/>
      <c r="K319" s="470"/>
      <c r="L319" s="470"/>
      <c r="M319" s="470"/>
      <c r="N319" s="470"/>
      <c r="O319" s="470"/>
      <c r="P319" s="470"/>
      <c r="Q319" s="470"/>
      <c r="R319" s="470"/>
      <c r="S319" s="470"/>
      <c r="T319" s="470"/>
      <c r="U319" s="470"/>
      <c r="V319" s="470"/>
      <c r="W319" s="470"/>
      <c r="X319" s="470"/>
    </row>
    <row r="320" spans="1:24" ht="13.5" customHeight="1">
      <c r="A320" s="470"/>
      <c r="B320" s="470"/>
      <c r="C320" s="470"/>
      <c r="D320" s="470"/>
      <c r="E320" s="470"/>
      <c r="F320" s="470"/>
      <c r="G320" s="470"/>
      <c r="H320" s="470"/>
      <c r="I320" s="470"/>
      <c r="J320" s="470"/>
      <c r="K320" s="470"/>
      <c r="L320" s="470"/>
      <c r="M320" s="470"/>
      <c r="N320" s="470"/>
      <c r="O320" s="470"/>
      <c r="P320" s="470"/>
      <c r="Q320" s="470"/>
      <c r="R320" s="470"/>
      <c r="S320" s="470"/>
      <c r="T320" s="470"/>
      <c r="U320" s="470"/>
      <c r="V320" s="470"/>
      <c r="W320" s="470"/>
      <c r="X320" s="470"/>
    </row>
    <row r="321" spans="1:24" ht="13.5" customHeight="1">
      <c r="A321" s="470"/>
      <c r="B321" s="470"/>
      <c r="C321" s="470"/>
      <c r="D321" s="470"/>
      <c r="E321" s="470"/>
      <c r="F321" s="470"/>
      <c r="G321" s="470"/>
      <c r="H321" s="470"/>
      <c r="I321" s="470"/>
      <c r="J321" s="470"/>
      <c r="K321" s="470"/>
      <c r="L321" s="470"/>
      <c r="M321" s="470"/>
      <c r="N321" s="470"/>
      <c r="O321" s="470"/>
      <c r="P321" s="470"/>
      <c r="Q321" s="470"/>
      <c r="R321" s="470"/>
      <c r="S321" s="470"/>
      <c r="T321" s="470"/>
      <c r="U321" s="470"/>
      <c r="V321" s="470"/>
      <c r="W321" s="470"/>
      <c r="X321" s="470"/>
    </row>
    <row r="322" spans="1:24" ht="13.5" customHeight="1">
      <c r="A322" s="470"/>
      <c r="B322" s="470"/>
      <c r="C322" s="470"/>
      <c r="D322" s="470"/>
      <c r="E322" s="470"/>
      <c r="F322" s="470"/>
      <c r="G322" s="470"/>
      <c r="H322" s="470"/>
      <c r="I322" s="470"/>
      <c r="J322" s="470"/>
      <c r="K322" s="470"/>
      <c r="L322" s="470"/>
      <c r="M322" s="470"/>
      <c r="N322" s="470"/>
      <c r="O322" s="470"/>
      <c r="P322" s="470"/>
      <c r="Q322" s="470"/>
      <c r="R322" s="470"/>
      <c r="S322" s="470"/>
      <c r="T322" s="470"/>
      <c r="U322" s="470"/>
      <c r="V322" s="470"/>
      <c r="W322" s="470"/>
      <c r="X322" s="470"/>
    </row>
    <row r="323" spans="1:24" ht="13.5" customHeight="1">
      <c r="A323" s="470"/>
      <c r="B323" s="470"/>
      <c r="C323" s="470"/>
      <c r="D323" s="470"/>
      <c r="E323" s="470"/>
      <c r="F323" s="470"/>
      <c r="G323" s="470"/>
      <c r="H323" s="470"/>
      <c r="I323" s="470"/>
      <c r="J323" s="470"/>
      <c r="K323" s="470"/>
      <c r="L323" s="470"/>
      <c r="M323" s="470"/>
      <c r="N323" s="470"/>
      <c r="O323" s="470"/>
      <c r="P323" s="470"/>
      <c r="Q323" s="470"/>
      <c r="R323" s="470"/>
      <c r="S323" s="470"/>
      <c r="T323" s="470"/>
      <c r="U323" s="470"/>
      <c r="V323" s="470"/>
      <c r="W323" s="470"/>
      <c r="X323" s="470"/>
    </row>
    <row r="324" spans="1:24" ht="13.5" customHeight="1">
      <c r="A324" s="470"/>
      <c r="B324" s="470"/>
      <c r="C324" s="470"/>
      <c r="D324" s="470"/>
      <c r="E324" s="470"/>
      <c r="F324" s="470"/>
      <c r="G324" s="470"/>
      <c r="H324" s="470"/>
      <c r="I324" s="470"/>
      <c r="J324" s="470"/>
      <c r="K324" s="470"/>
      <c r="L324" s="470"/>
      <c r="M324" s="470"/>
      <c r="N324" s="470"/>
      <c r="O324" s="470"/>
      <c r="P324" s="470"/>
      <c r="Q324" s="470"/>
      <c r="R324" s="470"/>
      <c r="S324" s="470"/>
      <c r="T324" s="470"/>
      <c r="U324" s="470"/>
      <c r="V324" s="470"/>
      <c r="W324" s="470"/>
      <c r="X324" s="470"/>
    </row>
    <row r="325" spans="1:24" ht="13.5" customHeight="1">
      <c r="A325" s="470"/>
      <c r="B325" s="470"/>
      <c r="C325" s="470"/>
      <c r="D325" s="470"/>
      <c r="E325" s="470"/>
      <c r="F325" s="470"/>
      <c r="G325" s="470"/>
      <c r="H325" s="470"/>
      <c r="I325" s="470"/>
      <c r="J325" s="470"/>
      <c r="K325" s="470"/>
      <c r="L325" s="470"/>
      <c r="M325" s="470"/>
      <c r="N325" s="470"/>
      <c r="O325" s="470"/>
      <c r="P325" s="470"/>
      <c r="Q325" s="470"/>
      <c r="R325" s="470"/>
      <c r="S325" s="470"/>
      <c r="T325" s="470"/>
      <c r="U325" s="470"/>
      <c r="V325" s="470"/>
      <c r="W325" s="470"/>
      <c r="X325" s="470"/>
    </row>
    <row r="326" spans="1:24" ht="13.5" customHeight="1">
      <c r="A326" s="470"/>
      <c r="B326" s="470"/>
      <c r="C326" s="470"/>
      <c r="D326" s="470"/>
      <c r="E326" s="470"/>
      <c r="F326" s="470"/>
      <c r="G326" s="470"/>
      <c r="H326" s="470"/>
      <c r="I326" s="470"/>
      <c r="J326" s="470"/>
      <c r="K326" s="470"/>
      <c r="L326" s="470"/>
      <c r="M326" s="470"/>
      <c r="N326" s="470"/>
      <c r="O326" s="470"/>
      <c r="P326" s="470"/>
      <c r="Q326" s="470"/>
      <c r="R326" s="470"/>
      <c r="S326" s="470"/>
      <c r="T326" s="470"/>
      <c r="U326" s="470"/>
      <c r="V326" s="470"/>
      <c r="W326" s="470"/>
      <c r="X326" s="470"/>
    </row>
    <row r="327" spans="1:24" ht="13.5" customHeight="1">
      <c r="A327" s="470"/>
      <c r="B327" s="470"/>
      <c r="C327" s="470"/>
      <c r="D327" s="470"/>
      <c r="E327" s="470"/>
      <c r="F327" s="470"/>
      <c r="G327" s="470"/>
      <c r="H327" s="470"/>
      <c r="I327" s="470"/>
      <c r="J327" s="470"/>
      <c r="K327" s="470"/>
      <c r="L327" s="470"/>
      <c r="M327" s="470"/>
      <c r="N327" s="470"/>
      <c r="O327" s="470"/>
      <c r="P327" s="470"/>
      <c r="Q327" s="470"/>
      <c r="R327" s="470"/>
      <c r="S327" s="470"/>
      <c r="T327" s="470"/>
      <c r="U327" s="470"/>
      <c r="V327" s="470"/>
      <c r="W327" s="470"/>
      <c r="X327" s="470"/>
    </row>
    <row r="328" spans="1:24" ht="13.5" customHeight="1">
      <c r="A328" s="470"/>
      <c r="B328" s="470"/>
      <c r="C328" s="470"/>
      <c r="D328" s="470"/>
      <c r="E328" s="470"/>
      <c r="F328" s="470"/>
      <c r="G328" s="470"/>
      <c r="H328" s="470"/>
      <c r="I328" s="470"/>
      <c r="J328" s="470"/>
      <c r="K328" s="470"/>
      <c r="L328" s="470"/>
      <c r="M328" s="470"/>
      <c r="N328" s="470"/>
      <c r="O328" s="470"/>
      <c r="P328" s="470"/>
      <c r="Q328" s="470"/>
      <c r="R328" s="470"/>
      <c r="S328" s="470"/>
      <c r="T328" s="470"/>
      <c r="U328" s="470"/>
      <c r="V328" s="470"/>
      <c r="W328" s="470"/>
      <c r="X328" s="470"/>
    </row>
    <row r="329" spans="1:24" ht="13.5" customHeight="1">
      <c r="A329" s="470"/>
      <c r="B329" s="470"/>
      <c r="C329" s="470"/>
      <c r="D329" s="470"/>
      <c r="E329" s="470"/>
      <c r="F329" s="470"/>
      <c r="G329" s="470"/>
      <c r="H329" s="470"/>
      <c r="I329" s="470"/>
      <c r="J329" s="470"/>
      <c r="K329" s="470"/>
      <c r="L329" s="470"/>
      <c r="M329" s="470"/>
      <c r="N329" s="470"/>
      <c r="O329" s="470"/>
      <c r="P329" s="470"/>
      <c r="Q329" s="470"/>
      <c r="R329" s="470"/>
      <c r="S329" s="470"/>
      <c r="T329" s="470"/>
      <c r="U329" s="470"/>
      <c r="V329" s="470"/>
      <c r="W329" s="470"/>
      <c r="X329" s="470"/>
    </row>
    <row r="330" spans="1:24" ht="13.5" customHeight="1">
      <c r="A330" s="470"/>
      <c r="B330" s="470"/>
      <c r="C330" s="470"/>
      <c r="D330" s="470"/>
      <c r="E330" s="470"/>
      <c r="F330" s="470"/>
      <c r="G330" s="470"/>
      <c r="H330" s="470"/>
      <c r="I330" s="470"/>
      <c r="J330" s="470"/>
      <c r="K330" s="470"/>
      <c r="L330" s="470"/>
      <c r="M330" s="470"/>
      <c r="N330" s="470"/>
      <c r="O330" s="470"/>
      <c r="P330" s="470"/>
      <c r="Q330" s="470"/>
      <c r="R330" s="470"/>
      <c r="S330" s="470"/>
      <c r="T330" s="470"/>
      <c r="U330" s="470"/>
      <c r="V330" s="470"/>
      <c r="W330" s="470"/>
      <c r="X330" s="470"/>
    </row>
    <row r="331" spans="1:24" ht="13.5" customHeight="1">
      <c r="A331" s="470"/>
      <c r="B331" s="470"/>
      <c r="C331" s="470"/>
      <c r="D331" s="470"/>
      <c r="E331" s="470"/>
      <c r="F331" s="470"/>
      <c r="G331" s="470"/>
      <c r="H331" s="470"/>
      <c r="I331" s="470"/>
      <c r="J331" s="470"/>
      <c r="K331" s="470"/>
      <c r="L331" s="470"/>
      <c r="M331" s="470"/>
      <c r="N331" s="470"/>
      <c r="O331" s="470"/>
      <c r="P331" s="470"/>
      <c r="Q331" s="470"/>
      <c r="R331" s="470"/>
      <c r="S331" s="470"/>
      <c r="T331" s="470"/>
      <c r="U331" s="470"/>
      <c r="V331" s="470"/>
      <c r="W331" s="470"/>
      <c r="X331" s="470"/>
    </row>
    <row r="332" spans="1:24" ht="13.5" customHeight="1">
      <c r="A332" s="470"/>
      <c r="B332" s="470"/>
      <c r="C332" s="470"/>
      <c r="D332" s="470"/>
      <c r="E332" s="470"/>
      <c r="F332" s="470"/>
      <c r="G332" s="470"/>
      <c r="H332" s="470"/>
      <c r="I332" s="470"/>
      <c r="J332" s="470"/>
      <c r="K332" s="470"/>
      <c r="L332" s="470"/>
      <c r="M332" s="470"/>
      <c r="N332" s="470"/>
      <c r="O332" s="470"/>
      <c r="P332" s="470"/>
      <c r="Q332" s="470"/>
      <c r="R332" s="470"/>
      <c r="S332" s="470"/>
      <c r="T332" s="470"/>
      <c r="U332" s="470"/>
      <c r="V332" s="470"/>
      <c r="W332" s="470"/>
      <c r="X332" s="470"/>
    </row>
    <row r="333" spans="1:24" ht="13.5" customHeight="1">
      <c r="A333" s="470"/>
      <c r="B333" s="470"/>
      <c r="C333" s="470"/>
      <c r="D333" s="470"/>
      <c r="E333" s="470"/>
      <c r="F333" s="470"/>
      <c r="G333" s="470"/>
      <c r="H333" s="470"/>
      <c r="I333" s="470"/>
      <c r="J333" s="470"/>
      <c r="K333" s="470"/>
      <c r="L333" s="470"/>
      <c r="M333" s="470"/>
      <c r="N333" s="470"/>
      <c r="O333" s="470"/>
      <c r="P333" s="470"/>
      <c r="Q333" s="470"/>
      <c r="R333" s="470"/>
      <c r="S333" s="470"/>
      <c r="T333" s="470"/>
      <c r="U333" s="470"/>
      <c r="V333" s="470"/>
      <c r="W333" s="470"/>
      <c r="X333" s="470"/>
    </row>
    <row r="334" spans="1:24" ht="13.5" customHeight="1">
      <c r="A334" s="470"/>
      <c r="B334" s="470"/>
      <c r="C334" s="470"/>
      <c r="D334" s="470"/>
      <c r="E334" s="470"/>
      <c r="F334" s="470"/>
      <c r="G334" s="470"/>
      <c r="H334" s="470"/>
      <c r="I334" s="470"/>
      <c r="J334" s="470"/>
      <c r="K334" s="470"/>
      <c r="L334" s="470"/>
      <c r="M334" s="470"/>
      <c r="N334" s="470"/>
      <c r="O334" s="470"/>
      <c r="P334" s="470"/>
      <c r="Q334" s="470"/>
      <c r="R334" s="470"/>
      <c r="S334" s="470"/>
      <c r="T334" s="470"/>
      <c r="U334" s="470"/>
      <c r="V334" s="470"/>
      <c r="W334" s="470"/>
      <c r="X334" s="470"/>
    </row>
    <row r="335" spans="1:24" ht="13.5" customHeight="1">
      <c r="A335" s="470"/>
      <c r="B335" s="470"/>
      <c r="C335" s="470"/>
      <c r="D335" s="470"/>
      <c r="E335" s="470"/>
      <c r="F335" s="470"/>
      <c r="G335" s="470"/>
      <c r="H335" s="470"/>
      <c r="I335" s="470"/>
      <c r="J335" s="470"/>
      <c r="K335" s="470"/>
      <c r="L335" s="470"/>
      <c r="M335" s="470"/>
      <c r="N335" s="470"/>
      <c r="O335" s="470"/>
      <c r="P335" s="470"/>
      <c r="Q335" s="470"/>
      <c r="R335" s="470"/>
      <c r="S335" s="470"/>
      <c r="T335" s="470"/>
      <c r="U335" s="470"/>
      <c r="V335" s="470"/>
      <c r="W335" s="470"/>
      <c r="X335" s="470"/>
    </row>
    <row r="336" spans="1:24" ht="13.5" customHeight="1">
      <c r="A336" s="470"/>
      <c r="B336" s="470"/>
      <c r="C336" s="470"/>
      <c r="D336" s="470"/>
      <c r="E336" s="470"/>
      <c r="F336" s="470"/>
      <c r="G336" s="470"/>
      <c r="H336" s="470"/>
      <c r="I336" s="470"/>
      <c r="J336" s="470"/>
      <c r="K336" s="470"/>
      <c r="L336" s="470"/>
      <c r="M336" s="470"/>
      <c r="N336" s="470"/>
      <c r="O336" s="470"/>
      <c r="P336" s="470"/>
      <c r="Q336" s="470"/>
      <c r="R336" s="470"/>
      <c r="S336" s="470"/>
      <c r="T336" s="470"/>
      <c r="U336" s="470"/>
      <c r="V336" s="470"/>
      <c r="W336" s="470"/>
      <c r="X336" s="470"/>
    </row>
    <row r="337" spans="1:24" ht="13.5" customHeight="1">
      <c r="A337" s="470"/>
      <c r="B337" s="470"/>
      <c r="C337" s="470"/>
      <c r="D337" s="470"/>
      <c r="E337" s="470"/>
      <c r="F337" s="470"/>
      <c r="G337" s="470"/>
      <c r="H337" s="470"/>
      <c r="I337" s="470"/>
      <c r="J337" s="470"/>
      <c r="K337" s="470"/>
      <c r="L337" s="470"/>
      <c r="M337" s="470"/>
      <c r="N337" s="470"/>
      <c r="O337" s="470"/>
      <c r="P337" s="470"/>
      <c r="Q337" s="470"/>
      <c r="R337" s="470"/>
      <c r="S337" s="470"/>
      <c r="T337" s="470"/>
      <c r="U337" s="470"/>
      <c r="V337" s="470"/>
      <c r="W337" s="470"/>
      <c r="X337" s="470"/>
    </row>
    <row r="338" spans="1:24" ht="13.5" customHeight="1">
      <c r="A338" s="470"/>
      <c r="B338" s="470"/>
      <c r="C338" s="470"/>
      <c r="D338" s="470"/>
      <c r="E338" s="470"/>
      <c r="F338" s="470"/>
      <c r="G338" s="470"/>
      <c r="H338" s="470"/>
      <c r="I338" s="470"/>
      <c r="J338" s="470"/>
      <c r="K338" s="470"/>
      <c r="L338" s="470"/>
      <c r="M338" s="470"/>
      <c r="N338" s="470"/>
      <c r="O338" s="470"/>
      <c r="P338" s="470"/>
      <c r="Q338" s="470"/>
      <c r="R338" s="470"/>
      <c r="S338" s="470"/>
      <c r="T338" s="470"/>
      <c r="U338" s="470"/>
      <c r="V338" s="470"/>
      <c r="W338" s="470"/>
      <c r="X338" s="470"/>
    </row>
    <row r="339" spans="1:24" ht="13.5" customHeight="1">
      <c r="A339" s="470"/>
      <c r="B339" s="470"/>
      <c r="C339" s="470"/>
      <c r="D339" s="470"/>
      <c r="E339" s="470"/>
      <c r="F339" s="470"/>
      <c r="G339" s="470"/>
      <c r="H339" s="470"/>
      <c r="I339" s="470"/>
      <c r="J339" s="470"/>
      <c r="K339" s="470"/>
      <c r="L339" s="470"/>
      <c r="M339" s="470"/>
      <c r="N339" s="470"/>
      <c r="O339" s="470"/>
      <c r="P339" s="470"/>
      <c r="Q339" s="470"/>
      <c r="R339" s="470"/>
      <c r="S339" s="470"/>
      <c r="T339" s="470"/>
      <c r="U339" s="470"/>
      <c r="V339" s="470"/>
      <c r="W339" s="470"/>
      <c r="X339" s="470"/>
    </row>
    <row r="340" spans="1:24" ht="13.5" customHeight="1">
      <c r="A340" s="470"/>
      <c r="B340" s="470"/>
      <c r="C340" s="470"/>
      <c r="D340" s="470"/>
      <c r="E340" s="470"/>
      <c r="F340" s="470"/>
      <c r="G340" s="470"/>
      <c r="H340" s="470"/>
      <c r="I340" s="470"/>
      <c r="J340" s="470"/>
      <c r="K340" s="470"/>
      <c r="L340" s="470"/>
      <c r="M340" s="470"/>
      <c r="N340" s="470"/>
      <c r="O340" s="470"/>
      <c r="P340" s="470"/>
      <c r="Q340" s="470"/>
      <c r="R340" s="470"/>
      <c r="S340" s="470"/>
      <c r="T340" s="470"/>
      <c r="U340" s="470"/>
      <c r="V340" s="470"/>
      <c r="W340" s="470"/>
      <c r="X340" s="470"/>
    </row>
    <row r="341" spans="1:24" ht="13.5" customHeight="1">
      <c r="A341" s="470"/>
      <c r="B341" s="470"/>
      <c r="C341" s="470"/>
      <c r="D341" s="470"/>
      <c r="E341" s="470"/>
      <c r="F341" s="470"/>
      <c r="G341" s="470"/>
      <c r="H341" s="470"/>
      <c r="I341" s="470"/>
      <c r="J341" s="470"/>
      <c r="K341" s="470"/>
      <c r="L341" s="470"/>
      <c r="M341" s="470"/>
      <c r="N341" s="470"/>
      <c r="O341" s="470"/>
      <c r="P341" s="470"/>
      <c r="Q341" s="470"/>
      <c r="R341" s="470"/>
      <c r="S341" s="470"/>
      <c r="T341" s="470"/>
      <c r="U341" s="470"/>
      <c r="V341" s="470"/>
      <c r="W341" s="470"/>
      <c r="X341" s="470"/>
    </row>
    <row r="342" spans="1:24" ht="13.5" customHeight="1">
      <c r="A342" s="470"/>
      <c r="B342" s="470"/>
      <c r="C342" s="470"/>
      <c r="D342" s="470"/>
      <c r="E342" s="470"/>
      <c r="F342" s="470"/>
      <c r="G342" s="470"/>
      <c r="H342" s="470"/>
      <c r="I342" s="470"/>
      <c r="J342" s="470"/>
      <c r="K342" s="470"/>
      <c r="L342" s="470"/>
      <c r="M342" s="470"/>
      <c r="N342" s="470"/>
      <c r="O342" s="470"/>
      <c r="P342" s="470"/>
      <c r="Q342" s="470"/>
      <c r="R342" s="470"/>
      <c r="S342" s="470"/>
      <c r="T342" s="470"/>
      <c r="U342" s="470"/>
      <c r="V342" s="470"/>
      <c r="W342" s="470"/>
      <c r="X342" s="470"/>
    </row>
    <row r="343" spans="1:24" ht="13.5" customHeight="1">
      <c r="A343" s="470"/>
      <c r="B343" s="470"/>
      <c r="C343" s="470"/>
      <c r="D343" s="470"/>
      <c r="E343" s="470"/>
      <c r="F343" s="470"/>
      <c r="G343" s="470"/>
      <c r="H343" s="470"/>
      <c r="I343" s="470"/>
      <c r="J343" s="470"/>
      <c r="K343" s="470"/>
      <c r="L343" s="470"/>
      <c r="M343" s="470"/>
      <c r="N343" s="470"/>
      <c r="O343" s="470"/>
      <c r="P343" s="470"/>
      <c r="Q343" s="470"/>
      <c r="R343" s="470"/>
      <c r="S343" s="470"/>
      <c r="T343" s="470"/>
      <c r="U343" s="470"/>
      <c r="V343" s="470"/>
      <c r="W343" s="470"/>
      <c r="X343" s="470"/>
    </row>
    <row r="344" spans="1:24" ht="13.5" customHeight="1">
      <c r="A344" s="470"/>
      <c r="B344" s="470"/>
      <c r="C344" s="470"/>
      <c r="D344" s="470"/>
      <c r="E344" s="470"/>
      <c r="F344" s="470"/>
      <c r="G344" s="470"/>
      <c r="H344" s="470"/>
      <c r="I344" s="470"/>
      <c r="J344" s="470"/>
      <c r="K344" s="470"/>
      <c r="L344" s="470"/>
      <c r="M344" s="470"/>
      <c r="N344" s="470"/>
      <c r="O344" s="470"/>
      <c r="P344" s="470"/>
      <c r="Q344" s="470"/>
      <c r="R344" s="470"/>
      <c r="S344" s="470"/>
      <c r="T344" s="470"/>
      <c r="U344" s="470"/>
      <c r="V344" s="470"/>
      <c r="W344" s="470"/>
      <c r="X344" s="470"/>
    </row>
    <row r="345" spans="1:24" ht="13.5" customHeight="1">
      <c r="A345" s="470"/>
      <c r="B345" s="470"/>
      <c r="C345" s="470"/>
      <c r="D345" s="470"/>
      <c r="E345" s="470"/>
      <c r="F345" s="470"/>
      <c r="G345" s="470"/>
      <c r="H345" s="470"/>
      <c r="I345" s="470"/>
      <c r="J345" s="470"/>
      <c r="K345" s="470"/>
      <c r="L345" s="470"/>
      <c r="M345" s="470"/>
      <c r="N345" s="470"/>
      <c r="O345" s="470"/>
      <c r="P345" s="470"/>
      <c r="Q345" s="470"/>
      <c r="R345" s="470"/>
      <c r="S345" s="470"/>
      <c r="T345" s="470"/>
      <c r="U345" s="470"/>
      <c r="V345" s="470"/>
      <c r="W345" s="470"/>
      <c r="X345" s="470"/>
    </row>
    <row r="346" spans="1:24" ht="13.5" customHeight="1">
      <c r="A346" s="470"/>
      <c r="B346" s="470"/>
      <c r="C346" s="470"/>
      <c r="D346" s="470"/>
      <c r="E346" s="470"/>
      <c r="F346" s="470"/>
      <c r="G346" s="470"/>
      <c r="H346" s="470"/>
      <c r="I346" s="470"/>
      <c r="J346" s="470"/>
      <c r="K346" s="470"/>
      <c r="L346" s="470"/>
      <c r="M346" s="470"/>
      <c r="N346" s="470"/>
      <c r="O346" s="470"/>
      <c r="P346" s="470"/>
      <c r="Q346" s="470"/>
      <c r="R346" s="470"/>
      <c r="S346" s="470"/>
      <c r="T346" s="470"/>
      <c r="U346" s="470"/>
      <c r="V346" s="470"/>
      <c r="W346" s="470"/>
      <c r="X346" s="470"/>
    </row>
    <row r="347" spans="1:24" ht="13.5" customHeight="1">
      <c r="A347" s="470"/>
      <c r="B347" s="470"/>
      <c r="C347" s="470"/>
      <c r="D347" s="470"/>
      <c r="E347" s="470"/>
      <c r="F347" s="470"/>
      <c r="G347" s="470"/>
      <c r="H347" s="470"/>
      <c r="I347" s="470"/>
      <c r="J347" s="470"/>
      <c r="K347" s="470"/>
      <c r="L347" s="470"/>
      <c r="M347" s="470"/>
      <c r="N347" s="470"/>
      <c r="O347" s="470"/>
      <c r="P347" s="470"/>
      <c r="Q347" s="470"/>
      <c r="R347" s="470"/>
      <c r="S347" s="470"/>
      <c r="T347" s="470"/>
      <c r="U347" s="470"/>
      <c r="V347" s="470"/>
      <c r="W347" s="470"/>
      <c r="X347" s="470"/>
    </row>
    <row r="348" spans="1:24" ht="13.5" customHeight="1">
      <c r="A348" s="470"/>
      <c r="B348" s="470"/>
      <c r="C348" s="470"/>
      <c r="D348" s="470"/>
      <c r="E348" s="470"/>
      <c r="F348" s="470"/>
      <c r="G348" s="470"/>
      <c r="H348" s="470"/>
      <c r="I348" s="470"/>
      <c r="J348" s="470"/>
      <c r="K348" s="470"/>
      <c r="L348" s="470"/>
      <c r="M348" s="470"/>
      <c r="N348" s="470"/>
      <c r="O348" s="470"/>
      <c r="P348" s="470"/>
      <c r="Q348" s="470"/>
      <c r="R348" s="470"/>
      <c r="S348" s="470"/>
      <c r="T348" s="470"/>
      <c r="U348" s="470"/>
      <c r="V348" s="470"/>
      <c r="W348" s="470"/>
      <c r="X348" s="470"/>
    </row>
    <row r="349" spans="1:24" ht="13.5" customHeight="1">
      <c r="A349" s="470"/>
      <c r="B349" s="470"/>
      <c r="C349" s="470"/>
      <c r="D349" s="470"/>
      <c r="E349" s="470"/>
      <c r="F349" s="470"/>
      <c r="G349" s="470"/>
      <c r="H349" s="470"/>
      <c r="I349" s="470"/>
      <c r="J349" s="470"/>
      <c r="K349" s="470"/>
      <c r="L349" s="470"/>
      <c r="M349" s="470"/>
      <c r="N349" s="470"/>
      <c r="O349" s="470"/>
      <c r="P349" s="470"/>
      <c r="Q349" s="470"/>
      <c r="R349" s="470"/>
      <c r="S349" s="470"/>
      <c r="T349" s="470"/>
      <c r="U349" s="470"/>
      <c r="V349" s="470"/>
      <c r="W349" s="470"/>
      <c r="X349" s="470"/>
    </row>
    <row r="350" spans="1:24" ht="13.5" customHeight="1">
      <c r="A350" s="470"/>
      <c r="B350" s="470"/>
      <c r="C350" s="470"/>
      <c r="D350" s="470"/>
      <c r="E350" s="470"/>
      <c r="F350" s="470"/>
      <c r="G350" s="470"/>
      <c r="H350" s="470"/>
      <c r="I350" s="470"/>
      <c r="J350" s="470"/>
      <c r="K350" s="470"/>
      <c r="L350" s="470"/>
      <c r="M350" s="470"/>
      <c r="N350" s="470"/>
      <c r="O350" s="470"/>
      <c r="P350" s="470"/>
      <c r="Q350" s="470"/>
      <c r="R350" s="470"/>
      <c r="S350" s="470"/>
      <c r="T350" s="470"/>
      <c r="U350" s="470"/>
      <c r="V350" s="470"/>
      <c r="W350" s="470"/>
      <c r="X350" s="470"/>
    </row>
    <row r="351" spans="1:24" ht="13.5" customHeight="1">
      <c r="A351" s="470"/>
      <c r="B351" s="470"/>
      <c r="C351" s="470"/>
      <c r="D351" s="470"/>
      <c r="E351" s="470"/>
      <c r="F351" s="470"/>
      <c r="G351" s="470"/>
      <c r="H351" s="470"/>
      <c r="I351" s="470"/>
      <c r="J351" s="470"/>
      <c r="K351" s="470"/>
      <c r="L351" s="470"/>
      <c r="M351" s="470"/>
      <c r="N351" s="470"/>
      <c r="O351" s="470"/>
      <c r="P351" s="470"/>
      <c r="Q351" s="470"/>
      <c r="R351" s="470"/>
      <c r="S351" s="470"/>
      <c r="T351" s="470"/>
      <c r="U351" s="470"/>
      <c r="V351" s="470"/>
      <c r="W351" s="470"/>
      <c r="X351" s="470"/>
    </row>
    <row r="352" spans="1:24" ht="13.5" customHeight="1">
      <c r="A352" s="470"/>
      <c r="B352" s="470"/>
      <c r="C352" s="470"/>
      <c r="D352" s="470"/>
      <c r="E352" s="470"/>
      <c r="F352" s="470"/>
      <c r="G352" s="470"/>
      <c r="H352" s="470"/>
      <c r="I352" s="470"/>
      <c r="J352" s="470"/>
      <c r="K352" s="470"/>
      <c r="L352" s="470"/>
      <c r="M352" s="470"/>
      <c r="N352" s="470"/>
      <c r="O352" s="470"/>
      <c r="P352" s="470"/>
      <c r="Q352" s="470"/>
      <c r="R352" s="470"/>
      <c r="S352" s="470"/>
      <c r="T352" s="470"/>
      <c r="U352" s="470"/>
      <c r="V352" s="470"/>
      <c r="W352" s="470"/>
      <c r="X352" s="470"/>
    </row>
    <row r="353" spans="1:24" ht="13.5" customHeight="1">
      <c r="A353" s="470"/>
      <c r="B353" s="470"/>
      <c r="C353" s="470"/>
      <c r="D353" s="470"/>
      <c r="E353" s="470"/>
      <c r="F353" s="470"/>
      <c r="G353" s="470"/>
      <c r="H353" s="470"/>
      <c r="I353" s="470"/>
      <c r="J353" s="470"/>
      <c r="K353" s="470"/>
      <c r="L353" s="470"/>
      <c r="M353" s="470"/>
      <c r="N353" s="470"/>
      <c r="O353" s="470"/>
      <c r="P353" s="470"/>
      <c r="Q353" s="470"/>
      <c r="R353" s="470"/>
      <c r="S353" s="470"/>
      <c r="T353" s="470"/>
      <c r="U353" s="470"/>
      <c r="V353" s="470"/>
      <c r="W353" s="470"/>
      <c r="X353" s="470"/>
    </row>
    <row r="354" spans="1:24" ht="13.5" customHeight="1">
      <c r="A354" s="470"/>
      <c r="B354" s="470"/>
      <c r="C354" s="470"/>
      <c r="D354" s="470"/>
      <c r="E354" s="470"/>
      <c r="F354" s="470"/>
      <c r="G354" s="470"/>
      <c r="H354" s="470"/>
      <c r="I354" s="470"/>
      <c r="J354" s="470"/>
      <c r="K354" s="470"/>
      <c r="L354" s="470"/>
      <c r="M354" s="470"/>
      <c r="N354" s="470"/>
      <c r="O354" s="470"/>
      <c r="P354" s="470"/>
      <c r="Q354" s="470"/>
      <c r="R354" s="470"/>
      <c r="S354" s="470"/>
      <c r="T354" s="470"/>
      <c r="U354" s="470"/>
      <c r="V354" s="470"/>
      <c r="W354" s="470"/>
      <c r="X354" s="470"/>
    </row>
    <row r="355" spans="1:24" ht="13.5" customHeight="1">
      <c r="A355" s="470"/>
      <c r="B355" s="470"/>
      <c r="C355" s="470"/>
      <c r="D355" s="470"/>
      <c r="E355" s="470"/>
      <c r="F355" s="470"/>
      <c r="G355" s="470"/>
      <c r="H355" s="470"/>
      <c r="I355" s="470"/>
      <c r="J355" s="470"/>
      <c r="K355" s="470"/>
      <c r="L355" s="470"/>
      <c r="M355" s="470"/>
      <c r="N355" s="470"/>
      <c r="O355" s="470"/>
      <c r="P355" s="470"/>
      <c r="Q355" s="470"/>
      <c r="R355" s="470"/>
      <c r="S355" s="470"/>
      <c r="T355" s="470"/>
      <c r="U355" s="470"/>
      <c r="V355" s="470"/>
      <c r="W355" s="470"/>
      <c r="X355" s="470"/>
    </row>
    <row r="356" spans="1:24" ht="13.5" customHeight="1">
      <c r="A356" s="470"/>
      <c r="B356" s="470"/>
      <c r="C356" s="470"/>
      <c r="D356" s="470"/>
      <c r="E356" s="470"/>
      <c r="F356" s="470"/>
      <c r="G356" s="470"/>
      <c r="H356" s="470"/>
      <c r="I356" s="470"/>
      <c r="J356" s="470"/>
      <c r="K356" s="470"/>
      <c r="L356" s="470"/>
      <c r="M356" s="470"/>
      <c r="N356" s="470"/>
      <c r="O356" s="470"/>
      <c r="P356" s="470"/>
      <c r="Q356" s="470"/>
      <c r="R356" s="470"/>
      <c r="S356" s="470"/>
      <c r="T356" s="470"/>
      <c r="U356" s="470"/>
      <c r="V356" s="470"/>
      <c r="W356" s="470"/>
      <c r="X356" s="470"/>
    </row>
    <row r="357" spans="1:24" ht="13.5" customHeight="1">
      <c r="A357" s="470"/>
      <c r="B357" s="470"/>
      <c r="C357" s="470"/>
      <c r="D357" s="470"/>
      <c r="E357" s="470"/>
      <c r="F357" s="470"/>
      <c r="G357" s="470"/>
      <c r="H357" s="470"/>
      <c r="I357" s="470"/>
      <c r="J357" s="470"/>
      <c r="K357" s="470"/>
      <c r="L357" s="470"/>
      <c r="M357" s="470"/>
      <c r="N357" s="470"/>
      <c r="O357" s="470"/>
      <c r="P357" s="470"/>
      <c r="Q357" s="470"/>
      <c r="R357" s="470"/>
      <c r="S357" s="470"/>
      <c r="T357" s="470"/>
      <c r="U357" s="470"/>
      <c r="V357" s="470"/>
      <c r="W357" s="470"/>
      <c r="X357" s="470"/>
    </row>
    <row r="358" spans="1:24" ht="13.5" customHeight="1">
      <c r="A358" s="470"/>
      <c r="B358" s="470"/>
      <c r="C358" s="470"/>
      <c r="D358" s="470"/>
      <c r="E358" s="470"/>
      <c r="F358" s="470"/>
      <c r="G358" s="470"/>
      <c r="H358" s="470"/>
      <c r="I358" s="470"/>
      <c r="J358" s="470"/>
      <c r="K358" s="470"/>
      <c r="L358" s="470"/>
      <c r="M358" s="470"/>
      <c r="N358" s="470"/>
      <c r="O358" s="470"/>
      <c r="P358" s="470"/>
      <c r="Q358" s="470"/>
      <c r="R358" s="470"/>
      <c r="S358" s="470"/>
      <c r="T358" s="470"/>
      <c r="U358" s="470"/>
      <c r="V358" s="470"/>
      <c r="W358" s="470"/>
      <c r="X358" s="470"/>
    </row>
    <row r="359" spans="1:24" ht="13.5" customHeight="1">
      <c r="A359" s="470"/>
      <c r="B359" s="470"/>
      <c r="C359" s="470"/>
      <c r="D359" s="470"/>
      <c r="E359" s="470"/>
      <c r="F359" s="470"/>
      <c r="G359" s="470"/>
      <c r="H359" s="470"/>
      <c r="I359" s="470"/>
      <c r="J359" s="470"/>
      <c r="K359" s="470"/>
      <c r="L359" s="470"/>
      <c r="M359" s="470"/>
      <c r="N359" s="470"/>
      <c r="O359" s="470"/>
      <c r="P359" s="470"/>
      <c r="Q359" s="470"/>
      <c r="R359" s="470"/>
      <c r="S359" s="470"/>
      <c r="T359" s="470"/>
      <c r="U359" s="470"/>
      <c r="V359" s="470"/>
      <c r="W359" s="470"/>
      <c r="X359" s="470"/>
    </row>
    <row r="360" spans="1:24" ht="13.5" customHeight="1">
      <c r="A360" s="470"/>
      <c r="B360" s="470"/>
      <c r="C360" s="470"/>
      <c r="D360" s="470"/>
      <c r="E360" s="470"/>
      <c r="F360" s="470"/>
      <c r="G360" s="470"/>
      <c r="H360" s="470"/>
      <c r="I360" s="470"/>
      <c r="J360" s="470"/>
      <c r="K360" s="470"/>
      <c r="L360" s="470"/>
      <c r="M360" s="470"/>
      <c r="N360" s="470"/>
      <c r="O360" s="470"/>
      <c r="P360" s="470"/>
      <c r="Q360" s="470"/>
      <c r="R360" s="470"/>
      <c r="S360" s="470"/>
      <c r="T360" s="470"/>
      <c r="U360" s="470"/>
      <c r="V360" s="470"/>
      <c r="W360" s="470"/>
      <c r="X360" s="470"/>
    </row>
    <row r="361" spans="1:24" ht="13.5" customHeight="1">
      <c r="A361" s="470"/>
      <c r="B361" s="470"/>
      <c r="C361" s="470"/>
      <c r="D361" s="470"/>
      <c r="E361" s="470"/>
      <c r="F361" s="470"/>
      <c r="G361" s="470"/>
      <c r="H361" s="470"/>
      <c r="I361" s="470"/>
      <c r="J361" s="470"/>
      <c r="K361" s="470"/>
      <c r="L361" s="470"/>
      <c r="M361" s="470"/>
      <c r="N361" s="470"/>
      <c r="O361" s="470"/>
      <c r="P361" s="470"/>
      <c r="Q361" s="470"/>
      <c r="R361" s="470"/>
      <c r="S361" s="470"/>
      <c r="T361" s="470"/>
      <c r="U361" s="470"/>
      <c r="V361" s="470"/>
      <c r="W361" s="470"/>
      <c r="X361" s="470"/>
    </row>
    <row r="362" spans="1:24" ht="13.5" customHeight="1">
      <c r="A362" s="470"/>
      <c r="B362" s="470"/>
      <c r="C362" s="470"/>
      <c r="D362" s="470"/>
      <c r="E362" s="470"/>
      <c r="F362" s="470"/>
      <c r="G362" s="470"/>
      <c r="H362" s="470"/>
      <c r="I362" s="470"/>
      <c r="J362" s="470"/>
      <c r="K362" s="470"/>
      <c r="L362" s="470"/>
      <c r="M362" s="470"/>
      <c r="N362" s="470"/>
      <c r="O362" s="470"/>
      <c r="P362" s="470"/>
      <c r="Q362" s="470"/>
      <c r="R362" s="470"/>
      <c r="S362" s="470"/>
      <c r="T362" s="470"/>
      <c r="U362" s="470"/>
      <c r="V362" s="470"/>
      <c r="W362" s="470"/>
      <c r="X362" s="470"/>
    </row>
    <row r="363" spans="1:24" ht="13.5" customHeight="1">
      <c r="A363" s="470"/>
      <c r="B363" s="470"/>
      <c r="C363" s="470"/>
      <c r="D363" s="470"/>
      <c r="E363" s="470"/>
      <c r="F363" s="470"/>
      <c r="G363" s="470"/>
      <c r="H363" s="470"/>
      <c r="I363" s="470"/>
      <c r="J363" s="470"/>
      <c r="K363" s="470"/>
      <c r="L363" s="470"/>
      <c r="M363" s="470"/>
      <c r="N363" s="470"/>
      <c r="O363" s="470"/>
      <c r="P363" s="470"/>
      <c r="Q363" s="470"/>
      <c r="R363" s="470"/>
      <c r="S363" s="470"/>
      <c r="T363" s="470"/>
      <c r="U363" s="470"/>
      <c r="V363" s="470"/>
      <c r="W363" s="470"/>
      <c r="X363" s="470"/>
    </row>
    <row r="364" spans="1:24" ht="13.5" customHeight="1">
      <c r="A364" s="470"/>
      <c r="B364" s="470"/>
      <c r="C364" s="470"/>
      <c r="D364" s="470"/>
      <c r="E364" s="470"/>
      <c r="F364" s="470"/>
      <c r="G364" s="470"/>
      <c r="H364" s="470"/>
      <c r="I364" s="470"/>
      <c r="J364" s="470"/>
      <c r="K364" s="470"/>
      <c r="L364" s="470"/>
      <c r="M364" s="470"/>
      <c r="N364" s="470"/>
      <c r="O364" s="470"/>
      <c r="P364" s="470"/>
      <c r="Q364" s="470"/>
      <c r="R364" s="470"/>
      <c r="S364" s="470"/>
      <c r="T364" s="470"/>
      <c r="U364" s="470"/>
      <c r="V364" s="470"/>
      <c r="W364" s="470"/>
      <c r="X364" s="470"/>
    </row>
    <row r="365" spans="1:24" ht="13.5" customHeight="1">
      <c r="A365" s="470"/>
      <c r="B365" s="470"/>
      <c r="C365" s="470"/>
      <c r="D365" s="470"/>
      <c r="E365" s="470"/>
      <c r="F365" s="470"/>
      <c r="G365" s="470"/>
      <c r="H365" s="470"/>
      <c r="I365" s="470"/>
      <c r="J365" s="470"/>
      <c r="K365" s="470"/>
      <c r="L365" s="470"/>
      <c r="M365" s="470"/>
      <c r="N365" s="470"/>
      <c r="O365" s="470"/>
      <c r="P365" s="470"/>
      <c r="Q365" s="470"/>
      <c r="R365" s="470"/>
      <c r="S365" s="470"/>
      <c r="T365" s="470"/>
      <c r="U365" s="470"/>
      <c r="V365" s="470"/>
      <c r="W365" s="470"/>
      <c r="X365" s="470"/>
    </row>
    <row r="366" spans="1:24" ht="13.5" customHeight="1">
      <c r="A366" s="470"/>
      <c r="B366" s="470"/>
      <c r="C366" s="470"/>
      <c r="D366" s="470"/>
      <c r="E366" s="470"/>
      <c r="F366" s="470"/>
      <c r="G366" s="470"/>
      <c r="H366" s="470"/>
      <c r="I366" s="470"/>
      <c r="J366" s="470"/>
      <c r="K366" s="470"/>
      <c r="L366" s="470"/>
      <c r="M366" s="470"/>
      <c r="N366" s="470"/>
      <c r="O366" s="470"/>
      <c r="P366" s="470"/>
      <c r="Q366" s="470"/>
      <c r="R366" s="470"/>
      <c r="S366" s="470"/>
      <c r="T366" s="470"/>
      <c r="U366" s="470"/>
      <c r="V366" s="470"/>
      <c r="W366" s="470"/>
      <c r="X366" s="470"/>
    </row>
    <row r="367" spans="1:24" ht="13.5" customHeight="1">
      <c r="A367" s="470"/>
      <c r="B367" s="470"/>
      <c r="C367" s="470"/>
      <c r="D367" s="470"/>
      <c r="E367" s="470"/>
      <c r="F367" s="470"/>
      <c r="G367" s="470"/>
      <c r="H367" s="470"/>
      <c r="I367" s="470"/>
      <c r="J367" s="470"/>
      <c r="K367" s="470"/>
      <c r="L367" s="470"/>
      <c r="M367" s="470"/>
      <c r="N367" s="470"/>
      <c r="O367" s="470"/>
      <c r="P367" s="470"/>
      <c r="Q367" s="470"/>
      <c r="R367" s="470"/>
      <c r="S367" s="470"/>
      <c r="T367" s="470"/>
      <c r="U367" s="470"/>
      <c r="V367" s="470"/>
      <c r="W367" s="470"/>
      <c r="X367" s="470"/>
    </row>
    <row r="368" spans="1:24" ht="13.5" customHeight="1">
      <c r="A368" s="470"/>
      <c r="B368" s="470"/>
      <c r="C368" s="470"/>
      <c r="D368" s="470"/>
      <c r="E368" s="470"/>
      <c r="F368" s="470"/>
      <c r="G368" s="470"/>
      <c r="H368" s="470"/>
      <c r="I368" s="470"/>
      <c r="J368" s="470"/>
      <c r="K368" s="470"/>
      <c r="L368" s="470"/>
      <c r="M368" s="470"/>
      <c r="N368" s="470"/>
      <c r="O368" s="470"/>
      <c r="P368" s="470"/>
      <c r="Q368" s="470"/>
      <c r="R368" s="470"/>
      <c r="S368" s="470"/>
      <c r="T368" s="470"/>
      <c r="U368" s="470"/>
      <c r="V368" s="470"/>
      <c r="W368" s="470"/>
      <c r="X368" s="470"/>
    </row>
    <row r="369" spans="1:24" ht="13.5" customHeight="1">
      <c r="A369" s="470"/>
      <c r="B369" s="470"/>
      <c r="C369" s="470"/>
      <c r="D369" s="470"/>
      <c r="E369" s="470"/>
      <c r="F369" s="470"/>
      <c r="G369" s="470"/>
      <c r="H369" s="470"/>
      <c r="I369" s="470"/>
      <c r="J369" s="470"/>
      <c r="K369" s="470"/>
      <c r="L369" s="470"/>
      <c r="M369" s="470"/>
      <c r="N369" s="470"/>
      <c r="O369" s="470"/>
      <c r="P369" s="470"/>
      <c r="Q369" s="470"/>
      <c r="R369" s="470"/>
      <c r="S369" s="470"/>
      <c r="T369" s="470"/>
      <c r="U369" s="470"/>
      <c r="V369" s="470"/>
      <c r="W369" s="470"/>
      <c r="X369" s="470"/>
    </row>
    <row r="370" spans="1:24" ht="13.5" customHeight="1">
      <c r="A370" s="470"/>
      <c r="B370" s="470"/>
      <c r="C370" s="470"/>
      <c r="D370" s="470"/>
      <c r="E370" s="470"/>
      <c r="F370" s="470"/>
      <c r="G370" s="470"/>
      <c r="H370" s="470"/>
      <c r="I370" s="470"/>
      <c r="J370" s="470"/>
      <c r="K370" s="470"/>
      <c r="L370" s="470"/>
      <c r="M370" s="470"/>
      <c r="N370" s="470"/>
      <c r="O370" s="470"/>
      <c r="P370" s="470"/>
      <c r="Q370" s="470"/>
      <c r="R370" s="470"/>
      <c r="S370" s="470"/>
      <c r="T370" s="470"/>
      <c r="U370" s="470"/>
      <c r="V370" s="470"/>
      <c r="W370" s="470"/>
      <c r="X370" s="470"/>
    </row>
    <row r="371" spans="1:24" ht="13.5" customHeight="1">
      <c r="A371" s="470"/>
      <c r="B371" s="470"/>
      <c r="C371" s="470"/>
      <c r="D371" s="470"/>
      <c r="E371" s="470"/>
      <c r="F371" s="470"/>
      <c r="G371" s="470"/>
      <c r="H371" s="470"/>
      <c r="I371" s="470"/>
      <c r="J371" s="470"/>
      <c r="K371" s="470"/>
      <c r="L371" s="470"/>
      <c r="M371" s="470"/>
      <c r="N371" s="470"/>
      <c r="O371" s="470"/>
      <c r="P371" s="470"/>
      <c r="Q371" s="470"/>
      <c r="R371" s="470"/>
      <c r="S371" s="470"/>
      <c r="T371" s="470"/>
      <c r="U371" s="470"/>
      <c r="V371" s="470"/>
      <c r="W371" s="470"/>
      <c r="X371" s="470"/>
    </row>
    <row r="372" spans="1:24" ht="13.5" customHeight="1">
      <c r="A372" s="470"/>
      <c r="B372" s="470"/>
      <c r="C372" s="470"/>
      <c r="D372" s="470"/>
      <c r="E372" s="470"/>
      <c r="F372" s="470"/>
      <c r="G372" s="470"/>
      <c r="H372" s="470"/>
      <c r="I372" s="470"/>
      <c r="J372" s="470"/>
      <c r="K372" s="470"/>
      <c r="L372" s="470"/>
      <c r="M372" s="470"/>
      <c r="N372" s="470"/>
      <c r="O372" s="470"/>
      <c r="P372" s="470"/>
      <c r="Q372" s="470"/>
      <c r="R372" s="470"/>
      <c r="S372" s="470"/>
      <c r="T372" s="470"/>
      <c r="U372" s="470"/>
      <c r="V372" s="470"/>
      <c r="W372" s="470"/>
      <c r="X372" s="470"/>
    </row>
    <row r="373" spans="1:24" ht="13.5" customHeight="1">
      <c r="A373" s="470"/>
      <c r="B373" s="470"/>
      <c r="C373" s="470"/>
      <c r="D373" s="470"/>
      <c r="E373" s="470"/>
      <c r="F373" s="470"/>
      <c r="G373" s="470"/>
      <c r="H373" s="470"/>
      <c r="I373" s="470"/>
      <c r="J373" s="470"/>
      <c r="K373" s="470"/>
      <c r="L373" s="470"/>
      <c r="M373" s="470"/>
      <c r="N373" s="470"/>
      <c r="O373" s="470"/>
      <c r="P373" s="470"/>
      <c r="Q373" s="470"/>
      <c r="R373" s="470"/>
      <c r="S373" s="470"/>
      <c r="T373" s="470"/>
      <c r="U373" s="470"/>
      <c r="V373" s="470"/>
      <c r="W373" s="470"/>
      <c r="X373" s="470"/>
    </row>
    <row r="374" spans="1:24" ht="13.5" customHeight="1">
      <c r="A374" s="470"/>
      <c r="B374" s="470"/>
      <c r="C374" s="470"/>
      <c r="D374" s="470"/>
      <c r="E374" s="470"/>
      <c r="F374" s="470"/>
      <c r="G374" s="470"/>
      <c r="H374" s="470"/>
      <c r="I374" s="470"/>
      <c r="J374" s="470"/>
      <c r="K374" s="470"/>
      <c r="L374" s="470"/>
      <c r="M374" s="470"/>
      <c r="N374" s="470"/>
      <c r="O374" s="470"/>
      <c r="P374" s="470"/>
      <c r="Q374" s="470"/>
      <c r="R374" s="470"/>
      <c r="S374" s="470"/>
      <c r="T374" s="470"/>
      <c r="U374" s="470"/>
      <c r="V374" s="470"/>
      <c r="W374" s="470"/>
      <c r="X374" s="470"/>
    </row>
    <row r="375" spans="1:24" ht="13.5" customHeight="1">
      <c r="A375" s="470"/>
      <c r="B375" s="470"/>
      <c r="C375" s="470"/>
      <c r="D375" s="470"/>
      <c r="E375" s="470"/>
      <c r="F375" s="470"/>
      <c r="G375" s="470"/>
      <c r="H375" s="470"/>
      <c r="I375" s="470"/>
      <c r="J375" s="470"/>
      <c r="K375" s="470"/>
      <c r="L375" s="470"/>
      <c r="M375" s="470"/>
      <c r="N375" s="470"/>
      <c r="O375" s="470"/>
      <c r="P375" s="470"/>
      <c r="Q375" s="470"/>
      <c r="R375" s="470"/>
      <c r="S375" s="470"/>
      <c r="T375" s="470"/>
      <c r="U375" s="470"/>
      <c r="V375" s="470"/>
      <c r="W375" s="470"/>
      <c r="X375" s="470"/>
    </row>
    <row r="376" spans="1:24" ht="13.5" customHeight="1">
      <c r="A376" s="470"/>
      <c r="B376" s="470"/>
      <c r="C376" s="470"/>
      <c r="D376" s="470"/>
      <c r="E376" s="470"/>
      <c r="F376" s="470"/>
      <c r="G376" s="470"/>
      <c r="H376" s="470"/>
      <c r="I376" s="470"/>
      <c r="J376" s="470"/>
      <c r="K376" s="470"/>
      <c r="L376" s="470"/>
      <c r="M376" s="470"/>
      <c r="N376" s="470"/>
      <c r="O376" s="470"/>
      <c r="P376" s="470"/>
      <c r="Q376" s="470"/>
      <c r="R376" s="470"/>
      <c r="S376" s="470"/>
      <c r="T376" s="470"/>
      <c r="U376" s="470"/>
      <c r="V376" s="470"/>
      <c r="W376" s="470"/>
      <c r="X376" s="470"/>
    </row>
    <row r="377" spans="1:24" ht="13.5" customHeight="1">
      <c r="A377" s="470"/>
      <c r="B377" s="470"/>
      <c r="C377" s="470"/>
      <c r="D377" s="470"/>
      <c r="E377" s="470"/>
      <c r="F377" s="470"/>
      <c r="G377" s="470"/>
      <c r="H377" s="470"/>
      <c r="I377" s="470"/>
      <c r="J377" s="470"/>
      <c r="K377" s="470"/>
      <c r="L377" s="470"/>
      <c r="M377" s="470"/>
      <c r="N377" s="470"/>
      <c r="O377" s="470"/>
      <c r="P377" s="470"/>
      <c r="Q377" s="470"/>
      <c r="R377" s="470"/>
      <c r="S377" s="470"/>
      <c r="T377" s="470"/>
      <c r="U377" s="470"/>
      <c r="V377" s="470"/>
      <c r="W377" s="470"/>
      <c r="X377" s="470"/>
    </row>
    <row r="378" spans="1:24" ht="13.5" customHeight="1">
      <c r="A378" s="470"/>
      <c r="B378" s="470"/>
      <c r="C378" s="470"/>
      <c r="D378" s="470"/>
      <c r="E378" s="470"/>
      <c r="F378" s="470"/>
      <c r="G378" s="470"/>
      <c r="H378" s="470"/>
      <c r="I378" s="470"/>
      <c r="J378" s="470"/>
      <c r="K378" s="470"/>
      <c r="L378" s="470"/>
      <c r="M378" s="470"/>
      <c r="N378" s="470"/>
      <c r="O378" s="470"/>
      <c r="P378" s="470"/>
      <c r="Q378" s="470"/>
      <c r="R378" s="470"/>
      <c r="S378" s="470"/>
      <c r="T378" s="470"/>
      <c r="U378" s="470"/>
      <c r="V378" s="470"/>
      <c r="W378" s="470"/>
      <c r="X378" s="470"/>
    </row>
    <row r="379" spans="1:24" ht="13.5" customHeight="1">
      <c r="A379" s="470"/>
      <c r="B379" s="470"/>
      <c r="C379" s="470"/>
      <c r="D379" s="470"/>
      <c r="E379" s="470"/>
      <c r="F379" s="470"/>
      <c r="G379" s="470"/>
      <c r="H379" s="470"/>
      <c r="I379" s="470"/>
      <c r="J379" s="470"/>
      <c r="K379" s="470"/>
      <c r="L379" s="470"/>
      <c r="M379" s="470"/>
      <c r="N379" s="470"/>
      <c r="O379" s="470"/>
      <c r="P379" s="470"/>
      <c r="Q379" s="470"/>
      <c r="R379" s="470"/>
      <c r="S379" s="470"/>
      <c r="T379" s="470"/>
      <c r="U379" s="470"/>
      <c r="V379" s="470"/>
      <c r="W379" s="470"/>
      <c r="X379" s="470"/>
    </row>
    <row r="380" spans="1:24" ht="13.5" customHeight="1">
      <c r="A380" s="470"/>
      <c r="B380" s="470"/>
      <c r="C380" s="470"/>
      <c r="D380" s="470"/>
      <c r="E380" s="470"/>
      <c r="F380" s="470"/>
      <c r="G380" s="470"/>
      <c r="H380" s="470"/>
      <c r="I380" s="470"/>
      <c r="J380" s="470"/>
      <c r="K380" s="470"/>
      <c r="L380" s="470"/>
      <c r="M380" s="470"/>
      <c r="N380" s="470"/>
      <c r="O380" s="470"/>
      <c r="P380" s="470"/>
      <c r="Q380" s="470"/>
      <c r="R380" s="470"/>
      <c r="S380" s="470"/>
      <c r="T380" s="470"/>
      <c r="U380" s="470"/>
      <c r="V380" s="470"/>
      <c r="W380" s="470"/>
      <c r="X380" s="470"/>
    </row>
    <row r="381" spans="1:24" ht="13.5" customHeight="1">
      <c r="A381" s="470"/>
      <c r="B381" s="470"/>
      <c r="C381" s="470"/>
      <c r="D381" s="470"/>
      <c r="E381" s="470"/>
      <c r="F381" s="470"/>
      <c r="G381" s="470"/>
      <c r="H381" s="470"/>
      <c r="I381" s="470"/>
      <c r="J381" s="470"/>
      <c r="K381" s="470"/>
      <c r="L381" s="470"/>
      <c r="M381" s="470"/>
      <c r="N381" s="470"/>
      <c r="O381" s="470"/>
      <c r="P381" s="470"/>
      <c r="Q381" s="470"/>
      <c r="R381" s="470"/>
      <c r="S381" s="470"/>
      <c r="T381" s="470"/>
      <c r="U381" s="470"/>
      <c r="V381" s="470"/>
      <c r="W381" s="470"/>
      <c r="X381" s="470"/>
    </row>
    <row r="382" spans="1:24" ht="13.5" customHeight="1">
      <c r="A382" s="470"/>
      <c r="B382" s="470"/>
      <c r="C382" s="470"/>
      <c r="D382" s="470"/>
      <c r="E382" s="470"/>
      <c r="F382" s="470"/>
      <c r="G382" s="470"/>
      <c r="H382" s="470"/>
      <c r="I382" s="470"/>
      <c r="J382" s="470"/>
      <c r="K382" s="470"/>
      <c r="L382" s="470"/>
      <c r="M382" s="470"/>
      <c r="N382" s="470"/>
      <c r="O382" s="470"/>
      <c r="P382" s="470"/>
      <c r="Q382" s="470"/>
      <c r="R382" s="470"/>
      <c r="S382" s="470"/>
      <c r="T382" s="470"/>
      <c r="U382" s="470"/>
      <c r="V382" s="470"/>
      <c r="W382" s="470"/>
      <c r="X382" s="470"/>
    </row>
    <row r="383" spans="1:24" ht="13.5" customHeight="1">
      <c r="A383" s="470"/>
      <c r="B383" s="470"/>
      <c r="C383" s="470"/>
      <c r="D383" s="470"/>
      <c r="E383" s="470"/>
      <c r="F383" s="470"/>
      <c r="G383" s="470"/>
      <c r="H383" s="470"/>
      <c r="I383" s="470"/>
      <c r="J383" s="470"/>
      <c r="K383" s="470"/>
      <c r="L383" s="470"/>
      <c r="M383" s="470"/>
      <c r="N383" s="470"/>
      <c r="O383" s="470"/>
      <c r="P383" s="470"/>
      <c r="Q383" s="470"/>
      <c r="R383" s="470"/>
      <c r="S383" s="470"/>
      <c r="T383" s="470"/>
      <c r="U383" s="470"/>
      <c r="V383" s="470"/>
      <c r="W383" s="470"/>
      <c r="X383" s="470"/>
    </row>
    <row r="384" spans="1:24" ht="13.5" customHeight="1">
      <c r="A384" s="470"/>
      <c r="B384" s="470"/>
      <c r="C384" s="470"/>
      <c r="D384" s="470"/>
      <c r="E384" s="470"/>
      <c r="F384" s="470"/>
      <c r="G384" s="470"/>
      <c r="H384" s="470"/>
      <c r="I384" s="470"/>
      <c r="J384" s="470"/>
      <c r="K384" s="470"/>
      <c r="L384" s="470"/>
      <c r="M384" s="470"/>
      <c r="N384" s="470"/>
      <c r="O384" s="470"/>
      <c r="P384" s="470"/>
      <c r="Q384" s="470"/>
      <c r="R384" s="470"/>
      <c r="S384" s="470"/>
      <c r="T384" s="470"/>
      <c r="U384" s="470"/>
      <c r="V384" s="470"/>
      <c r="W384" s="470"/>
      <c r="X384" s="470"/>
    </row>
    <row r="385" spans="1:24" ht="13.5" customHeight="1">
      <c r="A385" s="470"/>
      <c r="B385" s="470"/>
      <c r="C385" s="470"/>
      <c r="D385" s="470"/>
      <c r="E385" s="470"/>
      <c r="F385" s="470"/>
      <c r="G385" s="470"/>
      <c r="H385" s="470"/>
      <c r="I385" s="470"/>
      <c r="J385" s="470"/>
      <c r="K385" s="470"/>
      <c r="L385" s="470"/>
      <c r="M385" s="470"/>
      <c r="N385" s="470"/>
      <c r="O385" s="470"/>
      <c r="P385" s="470"/>
      <c r="Q385" s="470"/>
      <c r="R385" s="470"/>
      <c r="S385" s="470"/>
      <c r="T385" s="470"/>
      <c r="U385" s="470"/>
      <c r="V385" s="470"/>
      <c r="W385" s="470"/>
      <c r="X385" s="470"/>
    </row>
    <row r="386" spans="1:24" ht="13.5" customHeight="1">
      <c r="A386" s="470"/>
      <c r="B386" s="470"/>
      <c r="C386" s="470"/>
      <c r="D386" s="470"/>
      <c r="E386" s="470"/>
      <c r="F386" s="470"/>
      <c r="G386" s="470"/>
      <c r="H386" s="470"/>
      <c r="I386" s="470"/>
      <c r="J386" s="470"/>
      <c r="K386" s="470"/>
      <c r="L386" s="470"/>
      <c r="M386" s="470"/>
      <c r="N386" s="470"/>
      <c r="O386" s="470"/>
      <c r="P386" s="470"/>
      <c r="Q386" s="470"/>
      <c r="R386" s="470"/>
      <c r="S386" s="470"/>
      <c r="T386" s="470"/>
      <c r="U386" s="470"/>
      <c r="V386" s="470"/>
      <c r="W386" s="470"/>
      <c r="X386" s="470"/>
    </row>
    <row r="387" spans="1:24" ht="13.5" customHeight="1">
      <c r="A387" s="470"/>
      <c r="B387" s="470"/>
      <c r="C387" s="470"/>
      <c r="D387" s="470"/>
      <c r="E387" s="470"/>
      <c r="F387" s="470"/>
      <c r="G387" s="470"/>
      <c r="H387" s="470"/>
      <c r="I387" s="470"/>
      <c r="J387" s="470"/>
      <c r="K387" s="470"/>
      <c r="L387" s="470"/>
      <c r="M387" s="470"/>
      <c r="N387" s="470"/>
      <c r="O387" s="470"/>
      <c r="P387" s="470"/>
      <c r="Q387" s="470"/>
      <c r="R387" s="470"/>
      <c r="S387" s="470"/>
      <c r="T387" s="470"/>
      <c r="U387" s="470"/>
      <c r="V387" s="470"/>
      <c r="W387" s="470"/>
      <c r="X387" s="470"/>
    </row>
    <row r="388" spans="1:24" ht="13.5" customHeight="1">
      <c r="A388" s="470"/>
      <c r="B388" s="470"/>
      <c r="C388" s="470"/>
      <c r="D388" s="470"/>
      <c r="E388" s="470"/>
      <c r="F388" s="470"/>
      <c r="G388" s="470"/>
      <c r="H388" s="470"/>
      <c r="I388" s="470"/>
      <c r="J388" s="470"/>
      <c r="K388" s="470"/>
      <c r="L388" s="470"/>
      <c r="M388" s="470"/>
      <c r="N388" s="470"/>
      <c r="O388" s="470"/>
      <c r="P388" s="470"/>
      <c r="Q388" s="470"/>
      <c r="R388" s="470"/>
      <c r="S388" s="470"/>
      <c r="T388" s="470"/>
      <c r="U388" s="470"/>
      <c r="V388" s="470"/>
      <c r="W388" s="470"/>
      <c r="X388" s="470"/>
    </row>
    <row r="389" spans="1:24" ht="13.5" customHeight="1">
      <c r="A389" s="470"/>
      <c r="B389" s="470"/>
      <c r="C389" s="470"/>
      <c r="D389" s="470"/>
      <c r="E389" s="470"/>
      <c r="F389" s="470"/>
      <c r="G389" s="470"/>
      <c r="H389" s="470"/>
      <c r="I389" s="470"/>
      <c r="J389" s="470"/>
      <c r="K389" s="470"/>
      <c r="L389" s="470"/>
      <c r="M389" s="470"/>
      <c r="N389" s="470"/>
      <c r="O389" s="470"/>
      <c r="P389" s="470"/>
      <c r="Q389" s="470"/>
      <c r="R389" s="470"/>
      <c r="S389" s="470"/>
      <c r="T389" s="470"/>
      <c r="U389" s="470"/>
      <c r="V389" s="470"/>
      <c r="W389" s="470"/>
      <c r="X389" s="470"/>
    </row>
    <row r="390" spans="1:24" ht="13.5" customHeight="1">
      <c r="A390" s="470"/>
      <c r="B390" s="470"/>
      <c r="C390" s="470"/>
      <c r="D390" s="470"/>
      <c r="E390" s="470"/>
      <c r="F390" s="470"/>
      <c r="G390" s="470"/>
      <c r="H390" s="470"/>
      <c r="I390" s="470"/>
      <c r="J390" s="470"/>
      <c r="K390" s="470"/>
      <c r="L390" s="470"/>
      <c r="M390" s="470"/>
      <c r="N390" s="470"/>
      <c r="O390" s="470"/>
      <c r="P390" s="470"/>
      <c r="Q390" s="470"/>
      <c r="R390" s="470"/>
      <c r="S390" s="470"/>
      <c r="T390" s="470"/>
      <c r="U390" s="470"/>
      <c r="V390" s="470"/>
      <c r="W390" s="470"/>
      <c r="X390" s="470"/>
    </row>
    <row r="391" spans="1:24" ht="13.5" customHeight="1">
      <c r="A391" s="470"/>
      <c r="B391" s="470"/>
      <c r="C391" s="470"/>
      <c r="D391" s="470"/>
      <c r="E391" s="470"/>
      <c r="F391" s="470"/>
      <c r="G391" s="470"/>
      <c r="H391" s="470"/>
      <c r="I391" s="470"/>
      <c r="J391" s="470"/>
      <c r="K391" s="470"/>
      <c r="L391" s="470"/>
      <c r="M391" s="470"/>
      <c r="N391" s="470"/>
      <c r="O391" s="470"/>
      <c r="P391" s="470"/>
      <c r="Q391" s="470"/>
      <c r="R391" s="470"/>
      <c r="S391" s="470"/>
      <c r="T391" s="470"/>
      <c r="U391" s="470"/>
      <c r="V391" s="470"/>
      <c r="W391" s="470"/>
      <c r="X391" s="470"/>
    </row>
    <row r="392" spans="1:24" ht="13.5" customHeight="1">
      <c r="A392" s="470"/>
      <c r="B392" s="470"/>
      <c r="C392" s="470"/>
      <c r="D392" s="470"/>
      <c r="E392" s="470"/>
      <c r="F392" s="470"/>
      <c r="G392" s="470"/>
      <c r="H392" s="470"/>
      <c r="I392" s="470"/>
      <c r="J392" s="470"/>
      <c r="K392" s="470"/>
      <c r="L392" s="470"/>
      <c r="M392" s="470"/>
      <c r="N392" s="470"/>
      <c r="O392" s="470"/>
      <c r="P392" s="470"/>
      <c r="Q392" s="470"/>
      <c r="R392" s="470"/>
      <c r="S392" s="470"/>
      <c r="T392" s="470"/>
      <c r="U392" s="470"/>
      <c r="V392" s="470"/>
      <c r="W392" s="470"/>
      <c r="X392" s="470"/>
    </row>
    <row r="393" spans="1:24" ht="13.5" customHeight="1">
      <c r="A393" s="470"/>
      <c r="B393" s="470"/>
      <c r="C393" s="470"/>
      <c r="D393" s="470"/>
      <c r="E393" s="470"/>
      <c r="F393" s="470"/>
      <c r="G393" s="470"/>
      <c r="H393" s="470"/>
      <c r="I393" s="470"/>
      <c r="J393" s="470"/>
      <c r="K393" s="470"/>
      <c r="L393" s="470"/>
      <c r="M393" s="470"/>
      <c r="N393" s="470"/>
      <c r="O393" s="470"/>
      <c r="P393" s="470"/>
      <c r="Q393" s="470"/>
      <c r="R393" s="470"/>
      <c r="S393" s="470"/>
      <c r="T393" s="470"/>
      <c r="U393" s="470"/>
      <c r="V393" s="470"/>
      <c r="W393" s="470"/>
      <c r="X393" s="470"/>
    </row>
    <row r="394" spans="1:24" ht="13.5" customHeight="1">
      <c r="A394" s="470"/>
      <c r="B394" s="470"/>
      <c r="C394" s="470"/>
      <c r="D394" s="470"/>
      <c r="E394" s="470"/>
      <c r="F394" s="470"/>
      <c r="G394" s="470"/>
      <c r="H394" s="470"/>
      <c r="I394" s="470"/>
      <c r="J394" s="470"/>
      <c r="K394" s="470"/>
      <c r="L394" s="470"/>
      <c r="M394" s="470"/>
      <c r="N394" s="470"/>
      <c r="O394" s="470"/>
      <c r="P394" s="470"/>
      <c r="Q394" s="470"/>
      <c r="R394" s="470"/>
      <c r="S394" s="470"/>
      <c r="T394" s="470"/>
      <c r="U394" s="470"/>
      <c r="V394" s="470"/>
      <c r="W394" s="470"/>
      <c r="X394" s="470"/>
    </row>
    <row r="395" spans="1:24" ht="13.5" customHeight="1">
      <c r="A395" s="470"/>
      <c r="B395" s="470"/>
      <c r="C395" s="470"/>
      <c r="D395" s="470"/>
      <c r="E395" s="470"/>
      <c r="F395" s="470"/>
      <c r="G395" s="470"/>
      <c r="H395" s="470"/>
      <c r="I395" s="470"/>
      <c r="J395" s="470"/>
      <c r="K395" s="470"/>
      <c r="L395" s="470"/>
      <c r="M395" s="470"/>
      <c r="N395" s="470"/>
      <c r="O395" s="470"/>
      <c r="P395" s="470"/>
      <c r="Q395" s="470"/>
      <c r="R395" s="470"/>
      <c r="S395" s="470"/>
      <c r="T395" s="470"/>
      <c r="U395" s="470"/>
      <c r="V395" s="470"/>
      <c r="W395" s="470"/>
      <c r="X395" s="470"/>
    </row>
    <row r="396" spans="1:24" ht="13.5" customHeight="1">
      <c r="A396" s="470"/>
      <c r="B396" s="470"/>
      <c r="C396" s="470"/>
      <c r="D396" s="470"/>
      <c r="E396" s="470"/>
      <c r="F396" s="470"/>
      <c r="G396" s="470"/>
      <c r="H396" s="470"/>
      <c r="I396" s="470"/>
      <c r="J396" s="470"/>
      <c r="K396" s="470"/>
      <c r="L396" s="470"/>
      <c r="M396" s="470"/>
      <c r="N396" s="470"/>
      <c r="O396" s="470"/>
      <c r="P396" s="470"/>
      <c r="Q396" s="470"/>
      <c r="R396" s="470"/>
      <c r="S396" s="470"/>
      <c r="T396" s="470"/>
      <c r="U396" s="470"/>
      <c r="V396" s="470"/>
      <c r="W396" s="470"/>
      <c r="X396" s="470"/>
    </row>
    <row r="397" spans="1:24" ht="13.5" customHeight="1">
      <c r="A397" s="470"/>
      <c r="B397" s="470"/>
      <c r="C397" s="470"/>
      <c r="D397" s="470"/>
      <c r="E397" s="470"/>
      <c r="F397" s="470"/>
      <c r="G397" s="470"/>
      <c r="H397" s="470"/>
      <c r="I397" s="470"/>
      <c r="J397" s="470"/>
      <c r="K397" s="470"/>
      <c r="L397" s="470"/>
      <c r="M397" s="470"/>
      <c r="N397" s="470"/>
      <c r="O397" s="470"/>
      <c r="P397" s="470"/>
      <c r="Q397" s="470"/>
      <c r="R397" s="470"/>
      <c r="S397" s="470"/>
      <c r="T397" s="470"/>
      <c r="U397" s="470"/>
      <c r="V397" s="470"/>
      <c r="W397" s="470"/>
      <c r="X397" s="470"/>
    </row>
    <row r="398" spans="1:24" ht="13.5" customHeight="1">
      <c r="A398" s="470"/>
      <c r="B398" s="470"/>
      <c r="C398" s="470"/>
      <c r="D398" s="470"/>
      <c r="E398" s="470"/>
      <c r="F398" s="470"/>
      <c r="G398" s="470"/>
      <c r="H398" s="470"/>
      <c r="I398" s="470"/>
      <c r="J398" s="470"/>
      <c r="K398" s="470"/>
      <c r="L398" s="470"/>
      <c r="M398" s="470"/>
      <c r="N398" s="470"/>
      <c r="O398" s="470"/>
      <c r="P398" s="470"/>
      <c r="Q398" s="470"/>
      <c r="R398" s="470"/>
      <c r="S398" s="470"/>
      <c r="T398" s="470"/>
      <c r="U398" s="470"/>
      <c r="V398" s="470"/>
      <c r="W398" s="470"/>
      <c r="X398" s="470"/>
    </row>
    <row r="399" spans="1:24" ht="13.5" customHeight="1">
      <c r="A399" s="470"/>
      <c r="B399" s="470"/>
      <c r="C399" s="470"/>
      <c r="D399" s="470"/>
      <c r="E399" s="470"/>
      <c r="F399" s="470"/>
      <c r="G399" s="470"/>
      <c r="H399" s="470"/>
      <c r="I399" s="470"/>
      <c r="J399" s="470"/>
      <c r="K399" s="470"/>
      <c r="L399" s="470"/>
      <c r="M399" s="470"/>
      <c r="N399" s="470"/>
      <c r="O399" s="470"/>
      <c r="P399" s="470"/>
      <c r="Q399" s="470"/>
      <c r="R399" s="470"/>
      <c r="S399" s="470"/>
      <c r="T399" s="470"/>
      <c r="U399" s="470"/>
      <c r="V399" s="470"/>
      <c r="W399" s="470"/>
      <c r="X399" s="470"/>
    </row>
    <row r="400" spans="1:24" ht="13.5" customHeight="1">
      <c r="A400" s="470"/>
      <c r="B400" s="470"/>
      <c r="C400" s="470"/>
      <c r="D400" s="470"/>
      <c r="E400" s="470"/>
      <c r="F400" s="470"/>
      <c r="G400" s="470"/>
      <c r="H400" s="470"/>
      <c r="I400" s="470"/>
      <c r="J400" s="470"/>
      <c r="K400" s="470"/>
      <c r="L400" s="470"/>
      <c r="M400" s="470"/>
      <c r="N400" s="470"/>
      <c r="O400" s="470"/>
      <c r="P400" s="470"/>
      <c r="Q400" s="470"/>
      <c r="R400" s="470"/>
      <c r="S400" s="470"/>
      <c r="T400" s="470"/>
      <c r="U400" s="470"/>
      <c r="V400" s="470"/>
      <c r="W400" s="470"/>
      <c r="X400" s="470"/>
    </row>
    <row r="401" spans="1:24" ht="13.5" customHeight="1">
      <c r="A401" s="470"/>
      <c r="B401" s="470"/>
      <c r="C401" s="470"/>
      <c r="D401" s="470"/>
      <c r="E401" s="470"/>
      <c r="F401" s="470"/>
      <c r="G401" s="470"/>
      <c r="H401" s="470"/>
      <c r="I401" s="470"/>
      <c r="J401" s="470"/>
      <c r="K401" s="470"/>
      <c r="L401" s="470"/>
      <c r="M401" s="470"/>
      <c r="N401" s="470"/>
      <c r="O401" s="470"/>
      <c r="P401" s="470"/>
      <c r="Q401" s="470"/>
      <c r="R401" s="470"/>
      <c r="S401" s="470"/>
      <c r="T401" s="470"/>
      <c r="U401" s="470"/>
      <c r="V401" s="470"/>
      <c r="W401" s="470"/>
      <c r="X401" s="470"/>
    </row>
    <row r="402" spans="1:24" ht="13.5" customHeight="1">
      <c r="A402" s="470"/>
      <c r="B402" s="470"/>
      <c r="C402" s="470"/>
      <c r="D402" s="470"/>
      <c r="E402" s="470"/>
      <c r="F402" s="470"/>
      <c r="G402" s="470"/>
      <c r="H402" s="470"/>
      <c r="I402" s="470"/>
      <c r="J402" s="470"/>
      <c r="K402" s="470"/>
      <c r="L402" s="470"/>
      <c r="M402" s="470"/>
      <c r="N402" s="470"/>
      <c r="O402" s="470"/>
      <c r="P402" s="470"/>
      <c r="Q402" s="470"/>
      <c r="R402" s="470"/>
      <c r="S402" s="470"/>
      <c r="T402" s="470"/>
      <c r="U402" s="470"/>
      <c r="V402" s="470"/>
      <c r="W402" s="470"/>
      <c r="X402" s="470"/>
    </row>
    <row r="403" spans="1:24" ht="13.5" customHeight="1">
      <c r="A403" s="470"/>
      <c r="B403" s="470"/>
      <c r="C403" s="470"/>
      <c r="D403" s="470"/>
      <c r="E403" s="470"/>
      <c r="F403" s="470"/>
      <c r="G403" s="470"/>
      <c r="H403" s="470"/>
      <c r="I403" s="470"/>
      <c r="J403" s="470"/>
      <c r="K403" s="470"/>
      <c r="L403" s="470"/>
      <c r="M403" s="470"/>
      <c r="N403" s="470"/>
      <c r="O403" s="470"/>
      <c r="P403" s="470"/>
      <c r="Q403" s="470"/>
      <c r="R403" s="470"/>
      <c r="S403" s="470"/>
      <c r="T403" s="470"/>
      <c r="U403" s="470"/>
      <c r="V403" s="470"/>
      <c r="W403" s="470"/>
      <c r="X403" s="470"/>
    </row>
    <row r="404" spans="1:24" ht="13.5" customHeight="1">
      <c r="A404" s="470"/>
      <c r="B404" s="470"/>
      <c r="C404" s="470"/>
      <c r="D404" s="470"/>
      <c r="E404" s="470"/>
      <c r="F404" s="470"/>
      <c r="G404" s="470"/>
      <c r="H404" s="470"/>
      <c r="I404" s="470"/>
      <c r="J404" s="470"/>
      <c r="K404" s="470"/>
      <c r="L404" s="470"/>
      <c r="M404" s="470"/>
      <c r="N404" s="470"/>
      <c r="O404" s="470"/>
      <c r="P404" s="470"/>
      <c r="Q404" s="470"/>
      <c r="R404" s="470"/>
      <c r="S404" s="470"/>
      <c r="T404" s="470"/>
      <c r="U404" s="470"/>
      <c r="V404" s="470"/>
      <c r="W404" s="470"/>
      <c r="X404" s="470"/>
    </row>
    <row r="405" spans="1:24" ht="13.5" customHeight="1">
      <c r="A405" s="470"/>
      <c r="B405" s="470"/>
      <c r="C405" s="470"/>
      <c r="D405" s="470"/>
      <c r="E405" s="470"/>
      <c r="F405" s="470"/>
      <c r="G405" s="470"/>
      <c r="H405" s="470"/>
      <c r="I405" s="470"/>
      <c r="J405" s="470"/>
      <c r="K405" s="470"/>
      <c r="L405" s="470"/>
      <c r="M405" s="470"/>
      <c r="N405" s="470"/>
      <c r="O405" s="470"/>
      <c r="P405" s="470"/>
      <c r="Q405" s="470"/>
      <c r="R405" s="470"/>
      <c r="S405" s="470"/>
      <c r="T405" s="470"/>
      <c r="U405" s="470"/>
      <c r="V405" s="470"/>
      <c r="W405" s="470"/>
      <c r="X405" s="470"/>
    </row>
    <row r="406" spans="1:24" ht="13.5" customHeight="1">
      <c r="A406" s="470"/>
      <c r="B406" s="470"/>
      <c r="C406" s="470"/>
      <c r="D406" s="470"/>
      <c r="E406" s="470"/>
      <c r="F406" s="470"/>
      <c r="G406" s="470"/>
      <c r="H406" s="470"/>
      <c r="I406" s="470"/>
      <c r="J406" s="470"/>
      <c r="K406" s="470"/>
      <c r="L406" s="470"/>
      <c r="M406" s="470"/>
      <c r="N406" s="470"/>
      <c r="O406" s="470"/>
      <c r="P406" s="470"/>
      <c r="Q406" s="470"/>
      <c r="R406" s="470"/>
      <c r="S406" s="470"/>
      <c r="T406" s="470"/>
      <c r="U406" s="470"/>
      <c r="V406" s="470"/>
      <c r="W406" s="470"/>
      <c r="X406" s="470"/>
    </row>
    <row r="407" spans="1:24" ht="13.5" customHeight="1">
      <c r="A407" s="470"/>
      <c r="B407" s="470"/>
      <c r="C407" s="470"/>
      <c r="D407" s="470"/>
      <c r="E407" s="470"/>
      <c r="F407" s="470"/>
      <c r="G407" s="470"/>
      <c r="H407" s="470"/>
      <c r="I407" s="470"/>
      <c r="J407" s="470"/>
      <c r="K407" s="470"/>
      <c r="L407" s="470"/>
      <c r="M407" s="470"/>
      <c r="N407" s="470"/>
      <c r="O407" s="470"/>
      <c r="P407" s="470"/>
      <c r="Q407" s="470"/>
      <c r="R407" s="470"/>
      <c r="S407" s="470"/>
      <c r="T407" s="470"/>
      <c r="U407" s="470"/>
      <c r="V407" s="470"/>
      <c r="W407" s="470"/>
      <c r="X407" s="470"/>
    </row>
    <row r="408" spans="1:24" ht="13.5" customHeight="1">
      <c r="A408" s="470"/>
      <c r="B408" s="470"/>
      <c r="C408" s="470"/>
      <c r="D408" s="470"/>
      <c r="E408" s="470"/>
      <c r="F408" s="470"/>
      <c r="G408" s="470"/>
      <c r="H408" s="470"/>
      <c r="I408" s="470"/>
      <c r="J408" s="470"/>
      <c r="K408" s="470"/>
      <c r="L408" s="470"/>
      <c r="M408" s="470"/>
      <c r="N408" s="470"/>
      <c r="O408" s="470"/>
      <c r="P408" s="470"/>
      <c r="Q408" s="470"/>
      <c r="R408" s="470"/>
      <c r="S408" s="470"/>
      <c r="T408" s="470"/>
      <c r="U408" s="470"/>
      <c r="V408" s="470"/>
      <c r="W408" s="470"/>
      <c r="X408" s="470"/>
    </row>
    <row r="409" spans="1:24" ht="13.5" customHeight="1">
      <c r="A409" s="470"/>
      <c r="B409" s="470"/>
      <c r="C409" s="470"/>
      <c r="D409" s="470"/>
      <c r="E409" s="470"/>
      <c r="F409" s="470"/>
      <c r="G409" s="470"/>
      <c r="H409" s="470"/>
      <c r="I409" s="470"/>
      <c r="J409" s="470"/>
      <c r="K409" s="470"/>
      <c r="L409" s="470"/>
      <c r="M409" s="470"/>
      <c r="N409" s="470"/>
      <c r="O409" s="470"/>
      <c r="P409" s="470"/>
      <c r="Q409" s="470"/>
      <c r="R409" s="470"/>
      <c r="S409" s="470"/>
      <c r="T409" s="470"/>
      <c r="U409" s="470"/>
      <c r="V409" s="470"/>
      <c r="W409" s="470"/>
      <c r="X409" s="470"/>
    </row>
    <row r="410" spans="1:24" ht="13.5" customHeight="1">
      <c r="A410" s="470"/>
      <c r="B410" s="470"/>
      <c r="C410" s="470"/>
      <c r="D410" s="470"/>
      <c r="E410" s="470"/>
      <c r="F410" s="470"/>
      <c r="G410" s="470"/>
      <c r="H410" s="470"/>
      <c r="I410" s="470"/>
      <c r="J410" s="470"/>
      <c r="K410" s="470"/>
      <c r="L410" s="470"/>
      <c r="M410" s="470"/>
      <c r="N410" s="470"/>
      <c r="O410" s="470"/>
      <c r="P410" s="470"/>
      <c r="Q410" s="470"/>
      <c r="R410" s="470"/>
      <c r="S410" s="470"/>
      <c r="T410" s="470"/>
      <c r="U410" s="470"/>
      <c r="V410" s="470"/>
      <c r="W410" s="470"/>
      <c r="X410" s="470"/>
    </row>
    <row r="411" spans="1:24" ht="13.5" customHeight="1">
      <c r="A411" s="470"/>
      <c r="B411" s="470"/>
      <c r="C411" s="470"/>
      <c r="D411" s="470"/>
      <c r="E411" s="470"/>
      <c r="F411" s="470"/>
      <c r="G411" s="470"/>
      <c r="H411" s="470"/>
      <c r="I411" s="470"/>
      <c r="J411" s="470"/>
      <c r="K411" s="470"/>
      <c r="L411" s="470"/>
      <c r="M411" s="470"/>
      <c r="N411" s="470"/>
      <c r="O411" s="470"/>
      <c r="P411" s="470"/>
      <c r="Q411" s="470"/>
      <c r="R411" s="470"/>
      <c r="S411" s="470"/>
      <c r="T411" s="470"/>
      <c r="U411" s="470"/>
      <c r="V411" s="470"/>
      <c r="W411" s="470"/>
      <c r="X411" s="470"/>
    </row>
    <row r="412" spans="1:24" ht="13.5" customHeight="1">
      <c r="A412" s="470"/>
      <c r="B412" s="470"/>
      <c r="C412" s="470"/>
      <c r="D412" s="470"/>
      <c r="E412" s="470"/>
      <c r="F412" s="470"/>
      <c r="G412" s="470"/>
      <c r="H412" s="470"/>
      <c r="I412" s="470"/>
      <c r="J412" s="470"/>
      <c r="K412" s="470"/>
      <c r="L412" s="470"/>
      <c r="M412" s="470"/>
      <c r="N412" s="470"/>
      <c r="O412" s="470"/>
      <c r="P412" s="470"/>
      <c r="Q412" s="470"/>
      <c r="R412" s="470"/>
      <c r="S412" s="470"/>
      <c r="T412" s="470"/>
      <c r="U412" s="470"/>
      <c r="V412" s="470"/>
      <c r="W412" s="470"/>
      <c r="X412" s="470"/>
    </row>
    <row r="413" spans="1:24" ht="13.5" customHeight="1">
      <c r="A413" s="470"/>
      <c r="B413" s="470"/>
      <c r="C413" s="470"/>
      <c r="D413" s="470"/>
      <c r="E413" s="470"/>
      <c r="F413" s="470"/>
      <c r="G413" s="470"/>
      <c r="H413" s="470"/>
      <c r="I413" s="470"/>
      <c r="J413" s="470"/>
      <c r="K413" s="470"/>
      <c r="L413" s="470"/>
      <c r="M413" s="470"/>
      <c r="N413" s="470"/>
      <c r="O413" s="470"/>
      <c r="P413" s="470"/>
      <c r="Q413" s="470"/>
      <c r="R413" s="470"/>
      <c r="S413" s="470"/>
      <c r="T413" s="470"/>
      <c r="U413" s="470"/>
      <c r="V413" s="470"/>
      <c r="W413" s="470"/>
      <c r="X413" s="470"/>
    </row>
    <row r="414" spans="1:24" ht="13.5" customHeight="1">
      <c r="A414" s="470"/>
      <c r="B414" s="470"/>
      <c r="C414" s="470"/>
      <c r="D414" s="470"/>
      <c r="E414" s="470"/>
      <c r="F414" s="470"/>
      <c r="G414" s="470"/>
      <c r="H414" s="470"/>
      <c r="I414" s="470"/>
      <c r="J414" s="470"/>
      <c r="K414" s="470"/>
      <c r="L414" s="470"/>
      <c r="M414" s="470"/>
      <c r="N414" s="470"/>
      <c r="O414" s="470"/>
      <c r="P414" s="470"/>
      <c r="Q414" s="470"/>
      <c r="R414" s="470"/>
      <c r="S414" s="470"/>
      <c r="T414" s="470"/>
      <c r="U414" s="470"/>
      <c r="V414" s="470"/>
      <c r="W414" s="470"/>
      <c r="X414" s="470"/>
    </row>
    <row r="415" spans="1:24" ht="13.5" customHeight="1">
      <c r="A415" s="470"/>
      <c r="B415" s="470"/>
      <c r="C415" s="470"/>
      <c r="D415" s="470"/>
      <c r="E415" s="470"/>
      <c r="F415" s="470"/>
      <c r="G415" s="470"/>
      <c r="H415" s="470"/>
      <c r="I415" s="470"/>
      <c r="J415" s="470"/>
      <c r="K415" s="470"/>
      <c r="L415" s="470"/>
      <c r="M415" s="470"/>
      <c r="N415" s="470"/>
      <c r="O415" s="470"/>
      <c r="P415" s="470"/>
      <c r="Q415" s="470"/>
      <c r="R415" s="470"/>
      <c r="S415" s="470"/>
      <c r="T415" s="470"/>
      <c r="U415" s="470"/>
      <c r="V415" s="470"/>
      <c r="W415" s="470"/>
      <c r="X415" s="470"/>
    </row>
    <row r="416" spans="1:24" ht="13.5" customHeight="1">
      <c r="A416" s="470"/>
      <c r="B416" s="470"/>
      <c r="C416" s="470"/>
      <c r="D416" s="470"/>
      <c r="E416" s="470"/>
      <c r="F416" s="470"/>
      <c r="G416" s="470"/>
      <c r="H416" s="470"/>
      <c r="I416" s="470"/>
      <c r="J416" s="470"/>
      <c r="K416" s="470"/>
      <c r="L416" s="470"/>
      <c r="M416" s="470"/>
      <c r="N416" s="470"/>
      <c r="O416" s="470"/>
      <c r="P416" s="470"/>
      <c r="Q416" s="470"/>
      <c r="R416" s="470"/>
      <c r="S416" s="470"/>
      <c r="T416" s="470"/>
      <c r="U416" s="470"/>
      <c r="V416" s="470"/>
      <c r="W416" s="470"/>
      <c r="X416" s="470"/>
    </row>
    <row r="417" spans="1:24" ht="13.5" customHeight="1">
      <c r="A417" s="470"/>
      <c r="B417" s="470"/>
      <c r="C417" s="470"/>
      <c r="D417" s="470"/>
      <c r="E417" s="470"/>
      <c r="F417" s="470"/>
      <c r="G417" s="470"/>
      <c r="H417" s="470"/>
      <c r="I417" s="470"/>
      <c r="J417" s="470"/>
      <c r="K417" s="470"/>
      <c r="L417" s="470"/>
      <c r="M417" s="470"/>
      <c r="N417" s="470"/>
      <c r="O417" s="470"/>
      <c r="P417" s="470"/>
      <c r="Q417" s="470"/>
      <c r="R417" s="470"/>
      <c r="S417" s="470"/>
      <c r="T417" s="470"/>
      <c r="U417" s="470"/>
      <c r="V417" s="470"/>
      <c r="W417" s="470"/>
      <c r="X417" s="470"/>
    </row>
    <row r="418" spans="1:24" ht="13.5" customHeight="1">
      <c r="A418" s="470"/>
      <c r="B418" s="470"/>
      <c r="C418" s="470"/>
      <c r="D418" s="470"/>
      <c r="E418" s="470"/>
      <c r="F418" s="470"/>
      <c r="G418" s="470"/>
      <c r="H418" s="470"/>
      <c r="I418" s="470"/>
      <c r="J418" s="470"/>
      <c r="K418" s="470"/>
      <c r="L418" s="470"/>
      <c r="M418" s="470"/>
      <c r="N418" s="470"/>
      <c r="O418" s="470"/>
      <c r="P418" s="470"/>
      <c r="Q418" s="470"/>
      <c r="R418" s="470"/>
      <c r="S418" s="470"/>
      <c r="T418" s="470"/>
      <c r="U418" s="470"/>
      <c r="V418" s="470"/>
      <c r="W418" s="470"/>
      <c r="X418" s="470"/>
    </row>
    <row r="419" spans="1:24" ht="13.5" customHeight="1">
      <c r="A419" s="470"/>
      <c r="B419" s="470"/>
      <c r="C419" s="470"/>
      <c r="D419" s="470"/>
      <c r="E419" s="470"/>
      <c r="F419" s="470"/>
      <c r="G419" s="470"/>
      <c r="H419" s="470"/>
      <c r="I419" s="470"/>
      <c r="J419" s="470"/>
      <c r="K419" s="470"/>
      <c r="L419" s="470"/>
      <c r="M419" s="470"/>
      <c r="N419" s="470"/>
      <c r="O419" s="470"/>
      <c r="P419" s="470"/>
      <c r="Q419" s="470"/>
      <c r="R419" s="470"/>
      <c r="S419" s="470"/>
      <c r="T419" s="470"/>
      <c r="U419" s="470"/>
      <c r="V419" s="470"/>
      <c r="W419" s="470"/>
      <c r="X419" s="470"/>
    </row>
    <row r="420" spans="1:24" ht="13.5" customHeight="1">
      <c r="A420" s="470"/>
      <c r="B420" s="470"/>
      <c r="C420" s="470"/>
      <c r="D420" s="470"/>
      <c r="E420" s="470"/>
      <c r="F420" s="470"/>
      <c r="G420" s="470"/>
      <c r="H420" s="470"/>
      <c r="I420" s="470"/>
      <c r="J420" s="470"/>
      <c r="K420" s="470"/>
      <c r="L420" s="470"/>
      <c r="M420" s="470"/>
      <c r="N420" s="470"/>
      <c r="O420" s="470"/>
      <c r="P420" s="470"/>
      <c r="Q420" s="470"/>
      <c r="R420" s="470"/>
      <c r="S420" s="470"/>
      <c r="T420" s="470"/>
      <c r="U420" s="470"/>
      <c r="V420" s="470"/>
      <c r="W420" s="470"/>
      <c r="X420" s="470"/>
    </row>
    <row r="421" spans="1:24" ht="13.5" customHeight="1">
      <c r="A421" s="470"/>
      <c r="B421" s="470"/>
      <c r="C421" s="470"/>
      <c r="D421" s="470"/>
      <c r="E421" s="470"/>
      <c r="F421" s="470"/>
      <c r="G421" s="470"/>
      <c r="H421" s="470"/>
      <c r="I421" s="470"/>
      <c r="J421" s="470"/>
      <c r="K421" s="470"/>
      <c r="L421" s="470"/>
      <c r="M421" s="470"/>
      <c r="N421" s="470"/>
      <c r="O421" s="470"/>
      <c r="P421" s="470"/>
      <c r="Q421" s="470"/>
      <c r="R421" s="470"/>
      <c r="S421" s="470"/>
      <c r="T421" s="470"/>
      <c r="U421" s="470"/>
      <c r="V421" s="470"/>
      <c r="W421" s="470"/>
      <c r="X421" s="470"/>
    </row>
    <row r="422" spans="1:24" ht="13.5" customHeight="1">
      <c r="A422" s="470"/>
      <c r="B422" s="470"/>
      <c r="C422" s="470"/>
      <c r="D422" s="470"/>
      <c r="E422" s="470"/>
      <c r="F422" s="470"/>
      <c r="G422" s="470"/>
      <c r="H422" s="470"/>
      <c r="I422" s="470"/>
      <c r="J422" s="470"/>
      <c r="K422" s="470"/>
      <c r="L422" s="470"/>
      <c r="M422" s="470"/>
      <c r="N422" s="470"/>
      <c r="O422" s="470"/>
      <c r="P422" s="470"/>
      <c r="Q422" s="470"/>
      <c r="R422" s="470"/>
      <c r="S422" s="470"/>
      <c r="T422" s="470"/>
      <c r="U422" s="470"/>
      <c r="V422" s="470"/>
      <c r="W422" s="470"/>
      <c r="X422" s="470"/>
    </row>
    <row r="423" spans="1:24" ht="13.5" customHeight="1">
      <c r="A423" s="470"/>
      <c r="B423" s="470"/>
      <c r="C423" s="470"/>
      <c r="D423" s="470"/>
      <c r="E423" s="470"/>
      <c r="F423" s="470"/>
      <c r="G423" s="470"/>
      <c r="H423" s="470"/>
      <c r="I423" s="470"/>
      <c r="J423" s="470"/>
      <c r="K423" s="470"/>
      <c r="L423" s="470"/>
      <c r="M423" s="470"/>
      <c r="N423" s="470"/>
      <c r="O423" s="470"/>
      <c r="P423" s="470"/>
      <c r="Q423" s="470"/>
      <c r="R423" s="470"/>
      <c r="S423" s="470"/>
      <c r="T423" s="470"/>
      <c r="U423" s="470"/>
      <c r="V423" s="470"/>
      <c r="W423" s="470"/>
      <c r="X423" s="470"/>
    </row>
    <row r="424" spans="1:24" ht="13.5" customHeight="1">
      <c r="A424" s="470"/>
      <c r="B424" s="470"/>
      <c r="C424" s="470"/>
      <c r="D424" s="470"/>
      <c r="E424" s="470"/>
      <c r="F424" s="470"/>
      <c r="G424" s="470"/>
      <c r="H424" s="470"/>
      <c r="I424" s="470"/>
      <c r="J424" s="470"/>
      <c r="K424" s="470"/>
      <c r="L424" s="470"/>
      <c r="M424" s="470"/>
      <c r="N424" s="470"/>
      <c r="O424" s="470"/>
      <c r="P424" s="470"/>
      <c r="Q424" s="470"/>
      <c r="R424" s="470"/>
      <c r="S424" s="470"/>
      <c r="T424" s="470"/>
      <c r="U424" s="470"/>
      <c r="V424" s="470"/>
      <c r="W424" s="470"/>
      <c r="X424" s="470"/>
    </row>
    <row r="425" spans="1:24" ht="13.5" customHeight="1">
      <c r="A425" s="470"/>
      <c r="B425" s="470"/>
      <c r="C425" s="470"/>
      <c r="D425" s="470"/>
      <c r="E425" s="470"/>
      <c r="F425" s="470"/>
      <c r="G425" s="470"/>
      <c r="H425" s="470"/>
      <c r="I425" s="470"/>
      <c r="J425" s="470"/>
      <c r="K425" s="470"/>
      <c r="L425" s="470"/>
      <c r="M425" s="470"/>
      <c r="N425" s="470"/>
      <c r="O425" s="470"/>
      <c r="P425" s="470"/>
      <c r="Q425" s="470"/>
      <c r="R425" s="470"/>
      <c r="S425" s="470"/>
      <c r="T425" s="470"/>
      <c r="U425" s="470"/>
      <c r="V425" s="470"/>
      <c r="W425" s="470"/>
      <c r="X425" s="470"/>
    </row>
    <row r="426" spans="1:24" ht="13.5" customHeight="1">
      <c r="A426" s="470"/>
      <c r="B426" s="470"/>
      <c r="C426" s="470"/>
      <c r="D426" s="470"/>
      <c r="E426" s="470"/>
      <c r="F426" s="470"/>
      <c r="G426" s="470"/>
      <c r="H426" s="470"/>
      <c r="I426" s="470"/>
      <c r="J426" s="470"/>
      <c r="K426" s="470"/>
      <c r="L426" s="470"/>
      <c r="M426" s="470"/>
      <c r="N426" s="470"/>
      <c r="O426" s="470"/>
      <c r="P426" s="470"/>
      <c r="Q426" s="470"/>
      <c r="R426" s="470"/>
      <c r="S426" s="470"/>
      <c r="T426" s="470"/>
      <c r="U426" s="470"/>
      <c r="V426" s="470"/>
      <c r="W426" s="470"/>
      <c r="X426" s="470"/>
    </row>
    <row r="427" spans="1:24" ht="13.5" customHeight="1">
      <c r="A427" s="470"/>
      <c r="B427" s="470"/>
      <c r="C427" s="470"/>
      <c r="D427" s="470"/>
      <c r="E427" s="470"/>
      <c r="F427" s="470"/>
      <c r="G427" s="470"/>
      <c r="H427" s="470"/>
      <c r="I427" s="470"/>
      <c r="J427" s="470"/>
      <c r="K427" s="470"/>
      <c r="L427" s="470"/>
      <c r="M427" s="470"/>
      <c r="N427" s="470"/>
      <c r="O427" s="470"/>
      <c r="P427" s="470"/>
      <c r="Q427" s="470"/>
      <c r="R427" s="470"/>
      <c r="S427" s="470"/>
      <c r="T427" s="470"/>
      <c r="U427" s="470"/>
      <c r="V427" s="470"/>
      <c r="W427" s="470"/>
      <c r="X427" s="470"/>
    </row>
    <row r="428" spans="1:24" ht="13.5" customHeight="1">
      <c r="A428" s="470"/>
      <c r="B428" s="470"/>
      <c r="C428" s="470"/>
      <c r="D428" s="470"/>
      <c r="E428" s="470"/>
      <c r="F428" s="470"/>
      <c r="G428" s="470"/>
      <c r="H428" s="470"/>
      <c r="I428" s="470"/>
      <c r="J428" s="470"/>
      <c r="K428" s="470"/>
      <c r="L428" s="470"/>
      <c r="M428" s="470"/>
      <c r="N428" s="470"/>
      <c r="O428" s="470"/>
      <c r="P428" s="470"/>
      <c r="Q428" s="470"/>
      <c r="R428" s="470"/>
      <c r="S428" s="470"/>
      <c r="T428" s="470"/>
      <c r="U428" s="470"/>
      <c r="V428" s="470"/>
      <c r="W428" s="470"/>
      <c r="X428" s="470"/>
    </row>
    <row r="429" spans="1:24" ht="13.5" customHeight="1">
      <c r="A429" s="470"/>
      <c r="B429" s="470"/>
      <c r="C429" s="470"/>
      <c r="D429" s="470"/>
      <c r="E429" s="470"/>
      <c r="F429" s="470"/>
      <c r="G429" s="470"/>
      <c r="H429" s="470"/>
      <c r="I429" s="470"/>
      <c r="J429" s="470"/>
      <c r="K429" s="470"/>
      <c r="L429" s="470"/>
      <c r="M429" s="470"/>
      <c r="N429" s="470"/>
      <c r="O429" s="470"/>
      <c r="P429" s="470"/>
      <c r="Q429" s="470"/>
      <c r="R429" s="470"/>
      <c r="S429" s="470"/>
      <c r="T429" s="470"/>
      <c r="U429" s="470"/>
      <c r="V429" s="470"/>
      <c r="W429" s="470"/>
      <c r="X429" s="470"/>
    </row>
    <row r="430" spans="1:24" ht="13.5" customHeight="1">
      <c r="A430" s="470"/>
      <c r="B430" s="470"/>
      <c r="C430" s="470"/>
      <c r="D430" s="470"/>
      <c r="E430" s="470"/>
      <c r="F430" s="470"/>
      <c r="G430" s="470"/>
      <c r="H430" s="470"/>
      <c r="I430" s="470"/>
      <c r="J430" s="470"/>
      <c r="K430" s="470"/>
      <c r="L430" s="470"/>
      <c r="M430" s="470"/>
      <c r="N430" s="470"/>
      <c r="O430" s="470"/>
      <c r="P430" s="470"/>
      <c r="Q430" s="470"/>
      <c r="R430" s="470"/>
      <c r="S430" s="470"/>
      <c r="T430" s="470"/>
      <c r="U430" s="470"/>
      <c r="V430" s="470"/>
      <c r="W430" s="470"/>
      <c r="X430" s="470"/>
    </row>
    <row r="431" spans="1:24" ht="13.5" customHeight="1">
      <c r="A431" s="470"/>
      <c r="B431" s="470"/>
      <c r="C431" s="470"/>
      <c r="D431" s="470"/>
      <c r="E431" s="470"/>
      <c r="F431" s="470"/>
      <c r="G431" s="470"/>
      <c r="H431" s="470"/>
      <c r="I431" s="470"/>
      <c r="J431" s="470"/>
      <c r="K431" s="470"/>
      <c r="L431" s="470"/>
      <c r="M431" s="470"/>
      <c r="N431" s="470"/>
      <c r="O431" s="470"/>
      <c r="P431" s="470"/>
      <c r="Q431" s="470"/>
      <c r="R431" s="470"/>
      <c r="S431" s="470"/>
      <c r="T431" s="470"/>
      <c r="U431" s="470"/>
      <c r="V431" s="470"/>
      <c r="W431" s="470"/>
      <c r="X431" s="470"/>
    </row>
    <row r="432" spans="1:24" ht="13.5" customHeight="1">
      <c r="A432" s="470"/>
      <c r="B432" s="470"/>
      <c r="C432" s="470"/>
      <c r="D432" s="470"/>
      <c r="E432" s="470"/>
      <c r="F432" s="470"/>
      <c r="G432" s="470"/>
      <c r="H432" s="470"/>
      <c r="I432" s="470"/>
      <c r="J432" s="470"/>
      <c r="K432" s="470"/>
      <c r="L432" s="470"/>
      <c r="M432" s="470"/>
      <c r="N432" s="470"/>
      <c r="O432" s="470"/>
      <c r="P432" s="470"/>
      <c r="Q432" s="470"/>
      <c r="R432" s="470"/>
      <c r="S432" s="470"/>
      <c r="T432" s="470"/>
      <c r="U432" s="470"/>
      <c r="V432" s="470"/>
      <c r="W432" s="470"/>
      <c r="X432" s="470"/>
    </row>
    <row r="433" spans="1:24" ht="13.5" customHeight="1">
      <c r="A433" s="470"/>
      <c r="B433" s="470"/>
      <c r="C433" s="470"/>
      <c r="D433" s="470"/>
      <c r="E433" s="470"/>
      <c r="F433" s="470"/>
      <c r="G433" s="470"/>
      <c r="H433" s="470"/>
      <c r="I433" s="470"/>
      <c r="J433" s="470"/>
      <c r="K433" s="470"/>
      <c r="L433" s="470"/>
      <c r="M433" s="470"/>
      <c r="N433" s="470"/>
      <c r="O433" s="470"/>
      <c r="P433" s="470"/>
      <c r="Q433" s="470"/>
      <c r="R433" s="470"/>
      <c r="S433" s="470"/>
      <c r="T433" s="470"/>
      <c r="U433" s="470"/>
      <c r="V433" s="470"/>
      <c r="W433" s="470"/>
      <c r="X433" s="470"/>
    </row>
    <row r="434" spans="1:24" ht="13.5" customHeight="1">
      <c r="A434" s="470"/>
      <c r="B434" s="470"/>
      <c r="C434" s="470"/>
      <c r="D434" s="470"/>
      <c r="E434" s="470"/>
      <c r="F434" s="470"/>
      <c r="G434" s="470"/>
      <c r="H434" s="470"/>
      <c r="I434" s="470"/>
      <c r="J434" s="470"/>
      <c r="K434" s="470"/>
      <c r="L434" s="470"/>
      <c r="M434" s="470"/>
      <c r="N434" s="470"/>
      <c r="O434" s="470"/>
      <c r="P434" s="470"/>
      <c r="Q434" s="470"/>
      <c r="R434" s="470"/>
      <c r="S434" s="470"/>
      <c r="T434" s="470"/>
      <c r="U434" s="470"/>
      <c r="V434" s="470"/>
      <c r="W434" s="470"/>
      <c r="X434" s="470"/>
    </row>
    <row r="435" spans="1:24" ht="13.5" customHeight="1">
      <c r="A435" s="470"/>
      <c r="B435" s="470"/>
      <c r="C435" s="470"/>
      <c r="D435" s="470"/>
      <c r="E435" s="470"/>
      <c r="F435" s="470"/>
      <c r="G435" s="470"/>
      <c r="H435" s="470"/>
      <c r="I435" s="470"/>
      <c r="J435" s="470"/>
      <c r="K435" s="470"/>
      <c r="L435" s="470"/>
      <c r="M435" s="470"/>
      <c r="N435" s="470"/>
      <c r="O435" s="470"/>
      <c r="P435" s="470"/>
      <c r="Q435" s="470"/>
      <c r="R435" s="470"/>
      <c r="S435" s="470"/>
      <c r="T435" s="470"/>
      <c r="U435" s="470"/>
      <c r="V435" s="470"/>
      <c r="W435" s="470"/>
      <c r="X435" s="470"/>
    </row>
    <row r="436" spans="1:24" ht="13.5" customHeight="1">
      <c r="A436" s="470"/>
      <c r="B436" s="470"/>
      <c r="C436" s="470"/>
      <c r="D436" s="470"/>
      <c r="E436" s="470"/>
      <c r="F436" s="470"/>
      <c r="G436" s="470"/>
      <c r="H436" s="470"/>
      <c r="I436" s="470"/>
      <c r="J436" s="470"/>
      <c r="K436" s="470"/>
      <c r="L436" s="470"/>
      <c r="M436" s="470"/>
      <c r="N436" s="470"/>
      <c r="O436" s="470"/>
      <c r="P436" s="470"/>
      <c r="Q436" s="470"/>
      <c r="R436" s="470"/>
      <c r="S436" s="470"/>
      <c r="T436" s="470"/>
      <c r="U436" s="470"/>
      <c r="V436" s="470"/>
      <c r="W436" s="470"/>
      <c r="X436" s="470"/>
    </row>
    <row r="437" spans="1:24" ht="13.5" customHeight="1">
      <c r="A437" s="470"/>
      <c r="B437" s="470"/>
      <c r="C437" s="470"/>
      <c r="D437" s="470"/>
      <c r="E437" s="470"/>
      <c r="F437" s="470"/>
      <c r="G437" s="470"/>
      <c r="H437" s="470"/>
      <c r="I437" s="470"/>
      <c r="J437" s="470"/>
      <c r="K437" s="470"/>
      <c r="L437" s="470"/>
      <c r="M437" s="470"/>
      <c r="N437" s="470"/>
      <c r="O437" s="470"/>
      <c r="P437" s="470"/>
      <c r="Q437" s="470"/>
      <c r="R437" s="470"/>
      <c r="S437" s="470"/>
      <c r="T437" s="470"/>
      <c r="U437" s="470"/>
      <c r="V437" s="470"/>
      <c r="W437" s="470"/>
      <c r="X437" s="470"/>
    </row>
    <row r="438" spans="1:24" ht="13.5" customHeight="1">
      <c r="A438" s="470"/>
      <c r="B438" s="470"/>
      <c r="C438" s="470"/>
      <c r="D438" s="470"/>
      <c r="E438" s="470"/>
      <c r="F438" s="470"/>
      <c r="G438" s="470"/>
      <c r="H438" s="470"/>
      <c r="I438" s="470"/>
      <c r="J438" s="470"/>
      <c r="K438" s="470"/>
      <c r="L438" s="470"/>
      <c r="M438" s="470"/>
      <c r="N438" s="470"/>
      <c r="O438" s="470"/>
      <c r="P438" s="470"/>
      <c r="Q438" s="470"/>
      <c r="R438" s="470"/>
      <c r="S438" s="470"/>
      <c r="T438" s="470"/>
      <c r="U438" s="470"/>
      <c r="V438" s="470"/>
      <c r="W438" s="470"/>
      <c r="X438" s="470"/>
    </row>
    <row r="439" spans="1:24" ht="13.5" customHeight="1">
      <c r="A439" s="470"/>
      <c r="B439" s="470"/>
      <c r="C439" s="470"/>
      <c r="D439" s="470"/>
      <c r="E439" s="470"/>
      <c r="F439" s="470"/>
      <c r="G439" s="470"/>
      <c r="H439" s="470"/>
      <c r="I439" s="470"/>
      <c r="J439" s="470"/>
      <c r="K439" s="470"/>
      <c r="L439" s="470"/>
      <c r="M439" s="470"/>
      <c r="N439" s="470"/>
      <c r="O439" s="470"/>
      <c r="P439" s="470"/>
      <c r="Q439" s="470"/>
      <c r="R439" s="470"/>
      <c r="S439" s="470"/>
      <c r="T439" s="470"/>
      <c r="U439" s="470"/>
      <c r="V439" s="470"/>
      <c r="W439" s="470"/>
      <c r="X439" s="470"/>
    </row>
    <row r="440" spans="1:24" ht="13.5" customHeight="1">
      <c r="A440" s="470"/>
      <c r="B440" s="470"/>
      <c r="C440" s="470"/>
      <c r="D440" s="470"/>
      <c r="E440" s="470"/>
      <c r="F440" s="470"/>
      <c r="G440" s="470"/>
      <c r="H440" s="470"/>
      <c r="I440" s="470"/>
      <c r="J440" s="470"/>
      <c r="K440" s="470"/>
      <c r="L440" s="470"/>
      <c r="M440" s="470"/>
      <c r="N440" s="470"/>
      <c r="O440" s="470"/>
      <c r="P440" s="470"/>
      <c r="Q440" s="470"/>
      <c r="R440" s="470"/>
      <c r="S440" s="470"/>
      <c r="T440" s="470"/>
      <c r="U440" s="470"/>
      <c r="V440" s="470"/>
      <c r="W440" s="470"/>
      <c r="X440" s="470"/>
    </row>
    <row r="441" spans="1:24" ht="13.5" customHeight="1">
      <c r="A441" s="470"/>
      <c r="B441" s="470"/>
      <c r="C441" s="470"/>
      <c r="D441" s="470"/>
      <c r="E441" s="470"/>
      <c r="F441" s="470"/>
      <c r="G441" s="470"/>
      <c r="H441" s="470"/>
      <c r="I441" s="470"/>
      <c r="J441" s="470"/>
      <c r="K441" s="470"/>
      <c r="L441" s="470"/>
      <c r="M441" s="470"/>
      <c r="N441" s="470"/>
      <c r="O441" s="470"/>
      <c r="P441" s="470"/>
      <c r="Q441" s="470"/>
      <c r="R441" s="470"/>
      <c r="S441" s="470"/>
      <c r="T441" s="470"/>
      <c r="U441" s="470"/>
      <c r="V441" s="470"/>
      <c r="W441" s="470"/>
      <c r="X441" s="470"/>
    </row>
    <row r="442" spans="1:24" ht="13.5" customHeight="1">
      <c r="A442" s="470"/>
      <c r="B442" s="470"/>
      <c r="C442" s="470"/>
      <c r="D442" s="470"/>
      <c r="E442" s="470"/>
      <c r="F442" s="470"/>
      <c r="G442" s="470"/>
      <c r="H442" s="470"/>
      <c r="I442" s="470"/>
      <c r="J442" s="470"/>
      <c r="K442" s="470"/>
      <c r="L442" s="470"/>
      <c r="M442" s="470"/>
      <c r="N442" s="470"/>
      <c r="O442" s="470"/>
      <c r="P442" s="470"/>
      <c r="Q442" s="470"/>
      <c r="R442" s="470"/>
      <c r="S442" s="470"/>
      <c r="T442" s="470"/>
      <c r="U442" s="470"/>
      <c r="V442" s="470"/>
      <c r="W442" s="470"/>
      <c r="X442" s="470"/>
    </row>
    <row r="443" spans="1:24" ht="13.5" customHeight="1">
      <c r="A443" s="470"/>
      <c r="B443" s="470"/>
      <c r="C443" s="470"/>
      <c r="D443" s="470"/>
      <c r="E443" s="470"/>
      <c r="F443" s="470"/>
      <c r="G443" s="470"/>
      <c r="H443" s="470"/>
      <c r="I443" s="470"/>
      <c r="J443" s="470"/>
      <c r="K443" s="470"/>
      <c r="L443" s="470"/>
      <c r="M443" s="470"/>
      <c r="N443" s="470"/>
      <c r="O443" s="470"/>
      <c r="P443" s="470"/>
      <c r="Q443" s="470"/>
      <c r="R443" s="470"/>
      <c r="S443" s="470"/>
      <c r="T443" s="470"/>
      <c r="U443" s="470"/>
      <c r="V443" s="470"/>
      <c r="W443" s="470"/>
      <c r="X443" s="470"/>
    </row>
    <row r="444" spans="1:24" ht="13.5" customHeight="1">
      <c r="A444" s="470"/>
      <c r="B444" s="470"/>
      <c r="C444" s="470"/>
      <c r="D444" s="470"/>
      <c r="E444" s="470"/>
      <c r="F444" s="470"/>
      <c r="G444" s="470"/>
      <c r="H444" s="470"/>
      <c r="I444" s="470"/>
      <c r="J444" s="470"/>
      <c r="K444" s="470"/>
      <c r="L444" s="470"/>
      <c r="M444" s="470"/>
      <c r="N444" s="470"/>
      <c r="O444" s="470"/>
      <c r="P444" s="470"/>
      <c r="Q444" s="470"/>
      <c r="R444" s="470"/>
      <c r="S444" s="470"/>
      <c r="T444" s="470"/>
      <c r="U444" s="470"/>
      <c r="V444" s="470"/>
      <c r="W444" s="470"/>
      <c r="X444" s="470"/>
    </row>
    <row r="445" spans="1:24" ht="13.5" customHeight="1">
      <c r="A445" s="470"/>
      <c r="B445" s="470"/>
      <c r="C445" s="470"/>
      <c r="D445" s="470"/>
      <c r="E445" s="470"/>
      <c r="F445" s="470"/>
      <c r="G445" s="470"/>
      <c r="H445" s="470"/>
      <c r="I445" s="470"/>
      <c r="J445" s="470"/>
      <c r="K445" s="470"/>
      <c r="L445" s="470"/>
      <c r="M445" s="470"/>
      <c r="N445" s="470"/>
      <c r="O445" s="470"/>
      <c r="P445" s="470"/>
      <c r="Q445" s="470"/>
      <c r="R445" s="470"/>
      <c r="S445" s="470"/>
      <c r="T445" s="470"/>
      <c r="U445" s="470"/>
      <c r="V445" s="470"/>
      <c r="W445" s="470"/>
      <c r="X445" s="470"/>
    </row>
    <row r="446" spans="1:24" ht="13.5" customHeight="1">
      <c r="A446" s="470"/>
      <c r="B446" s="470"/>
      <c r="C446" s="470"/>
      <c r="D446" s="470"/>
      <c r="E446" s="470"/>
      <c r="F446" s="470"/>
      <c r="G446" s="470"/>
      <c r="H446" s="470"/>
      <c r="I446" s="470"/>
      <c r="J446" s="470"/>
      <c r="K446" s="470"/>
      <c r="L446" s="470"/>
      <c r="M446" s="470"/>
      <c r="N446" s="470"/>
      <c r="O446" s="470"/>
      <c r="P446" s="470"/>
      <c r="Q446" s="470"/>
      <c r="R446" s="470"/>
      <c r="S446" s="470"/>
      <c r="T446" s="470"/>
      <c r="U446" s="470"/>
      <c r="V446" s="470"/>
      <c r="W446" s="470"/>
      <c r="X446" s="470"/>
    </row>
    <row r="447" spans="1:24" ht="13.5" customHeight="1">
      <c r="A447" s="470"/>
      <c r="B447" s="470"/>
      <c r="C447" s="470"/>
      <c r="D447" s="470"/>
      <c r="E447" s="470"/>
      <c r="F447" s="470"/>
      <c r="G447" s="470"/>
      <c r="H447" s="470"/>
      <c r="I447" s="470"/>
      <c r="J447" s="470"/>
      <c r="K447" s="470"/>
      <c r="L447" s="470"/>
      <c r="M447" s="470"/>
      <c r="N447" s="470"/>
      <c r="O447" s="470"/>
      <c r="P447" s="470"/>
      <c r="Q447" s="470"/>
      <c r="R447" s="470"/>
      <c r="S447" s="470"/>
      <c r="T447" s="470"/>
      <c r="U447" s="470"/>
      <c r="V447" s="470"/>
      <c r="W447" s="470"/>
      <c r="X447" s="470"/>
    </row>
    <row r="448" spans="1:24" ht="13.5" customHeight="1">
      <c r="A448" s="470"/>
      <c r="B448" s="470"/>
      <c r="C448" s="470"/>
      <c r="D448" s="470"/>
      <c r="E448" s="470"/>
      <c r="F448" s="470"/>
      <c r="G448" s="470"/>
      <c r="H448" s="470"/>
      <c r="I448" s="470"/>
      <c r="J448" s="470"/>
      <c r="K448" s="470"/>
      <c r="L448" s="470"/>
      <c r="M448" s="470"/>
      <c r="N448" s="470"/>
      <c r="O448" s="470"/>
      <c r="P448" s="470"/>
      <c r="Q448" s="470"/>
      <c r="R448" s="470"/>
      <c r="S448" s="470"/>
      <c r="T448" s="470"/>
      <c r="U448" s="470"/>
      <c r="V448" s="470"/>
      <c r="W448" s="470"/>
      <c r="X448" s="470"/>
    </row>
    <row r="449" spans="1:24" ht="13.5" customHeight="1">
      <c r="A449" s="470"/>
      <c r="B449" s="470"/>
      <c r="C449" s="470"/>
      <c r="D449" s="470"/>
      <c r="E449" s="470"/>
      <c r="F449" s="470"/>
      <c r="G449" s="470"/>
      <c r="H449" s="470"/>
      <c r="I449" s="470"/>
      <c r="J449" s="470"/>
      <c r="K449" s="470"/>
      <c r="L449" s="470"/>
      <c r="M449" s="470"/>
      <c r="N449" s="470"/>
      <c r="O449" s="470"/>
      <c r="P449" s="470"/>
      <c r="Q449" s="470"/>
      <c r="R449" s="470"/>
      <c r="S449" s="470"/>
      <c r="T449" s="470"/>
      <c r="U449" s="470"/>
      <c r="V449" s="470"/>
      <c r="W449" s="470"/>
      <c r="X449" s="470"/>
    </row>
    <row r="450" spans="1:24" ht="13.5" customHeight="1">
      <c r="A450" s="470"/>
      <c r="B450" s="470"/>
      <c r="C450" s="470"/>
      <c r="D450" s="470"/>
      <c r="E450" s="470"/>
      <c r="F450" s="470"/>
      <c r="G450" s="470"/>
      <c r="H450" s="470"/>
      <c r="I450" s="470"/>
      <c r="J450" s="470"/>
      <c r="K450" s="470"/>
      <c r="L450" s="470"/>
      <c r="M450" s="470"/>
      <c r="N450" s="470"/>
      <c r="O450" s="470"/>
      <c r="P450" s="470"/>
      <c r="Q450" s="470"/>
      <c r="R450" s="470"/>
      <c r="S450" s="470"/>
      <c r="T450" s="470"/>
      <c r="U450" s="470"/>
      <c r="V450" s="470"/>
      <c r="W450" s="470"/>
      <c r="X450" s="470"/>
    </row>
    <row r="451" spans="1:24" ht="13.5" customHeight="1">
      <c r="A451" s="470"/>
      <c r="B451" s="470"/>
      <c r="C451" s="470"/>
      <c r="D451" s="470"/>
      <c r="E451" s="470"/>
      <c r="F451" s="470"/>
      <c r="G451" s="470"/>
      <c r="H451" s="470"/>
      <c r="I451" s="470"/>
      <c r="J451" s="470"/>
      <c r="K451" s="470"/>
      <c r="L451" s="470"/>
      <c r="M451" s="470"/>
      <c r="N451" s="470"/>
      <c r="O451" s="470"/>
      <c r="P451" s="470"/>
      <c r="Q451" s="470"/>
      <c r="R451" s="470"/>
      <c r="S451" s="470"/>
      <c r="T451" s="470"/>
      <c r="U451" s="470"/>
      <c r="V451" s="470"/>
      <c r="W451" s="470"/>
      <c r="X451" s="470"/>
    </row>
    <row r="452" spans="1:24" ht="13.5" customHeight="1">
      <c r="A452" s="470"/>
      <c r="B452" s="470"/>
      <c r="C452" s="470"/>
      <c r="D452" s="470"/>
      <c r="E452" s="470"/>
      <c r="F452" s="470"/>
      <c r="G452" s="470"/>
      <c r="H452" s="470"/>
      <c r="I452" s="470"/>
      <c r="J452" s="470"/>
      <c r="K452" s="470"/>
      <c r="L452" s="470"/>
      <c r="M452" s="470"/>
      <c r="N452" s="470"/>
      <c r="O452" s="470"/>
      <c r="P452" s="470"/>
      <c r="Q452" s="470"/>
      <c r="R452" s="470"/>
      <c r="S452" s="470"/>
      <c r="T452" s="470"/>
      <c r="U452" s="470"/>
      <c r="V452" s="470"/>
      <c r="W452" s="470"/>
      <c r="X452" s="470"/>
    </row>
    <row r="453" spans="1:24" ht="13.5" customHeight="1">
      <c r="A453" s="470"/>
      <c r="B453" s="470"/>
      <c r="C453" s="470"/>
      <c r="D453" s="470"/>
      <c r="E453" s="470"/>
      <c r="F453" s="470"/>
      <c r="G453" s="470"/>
      <c r="H453" s="470"/>
      <c r="I453" s="470"/>
      <c r="J453" s="470"/>
      <c r="K453" s="470"/>
      <c r="L453" s="470"/>
      <c r="M453" s="470"/>
      <c r="N453" s="470"/>
      <c r="O453" s="470"/>
      <c r="P453" s="470"/>
      <c r="Q453" s="470"/>
      <c r="R453" s="470"/>
      <c r="S453" s="470"/>
      <c r="T453" s="470"/>
      <c r="U453" s="470"/>
      <c r="V453" s="470"/>
      <c r="W453" s="470"/>
      <c r="X453" s="470"/>
    </row>
    <row r="454" spans="1:24" ht="13.5" customHeight="1">
      <c r="A454" s="470"/>
      <c r="B454" s="470"/>
      <c r="C454" s="470"/>
      <c r="D454" s="470"/>
      <c r="E454" s="470"/>
      <c r="F454" s="470"/>
      <c r="G454" s="470"/>
      <c r="H454" s="470"/>
      <c r="I454" s="470"/>
      <c r="J454" s="470"/>
      <c r="K454" s="470"/>
      <c r="L454" s="470"/>
      <c r="M454" s="470"/>
      <c r="N454" s="470"/>
      <c r="O454" s="470"/>
      <c r="P454" s="470"/>
      <c r="Q454" s="470"/>
      <c r="R454" s="470"/>
      <c r="S454" s="470"/>
      <c r="T454" s="470"/>
      <c r="U454" s="470"/>
      <c r="V454" s="470"/>
      <c r="W454" s="470"/>
      <c r="X454" s="470"/>
    </row>
    <row r="455" spans="1:24" ht="13.5" customHeight="1">
      <c r="A455" s="470"/>
      <c r="B455" s="470"/>
      <c r="C455" s="470"/>
      <c r="D455" s="470"/>
      <c r="E455" s="470"/>
      <c r="F455" s="470"/>
      <c r="G455" s="470"/>
      <c r="H455" s="470"/>
      <c r="I455" s="470"/>
      <c r="J455" s="470"/>
      <c r="K455" s="470"/>
      <c r="L455" s="470"/>
      <c r="M455" s="470"/>
      <c r="N455" s="470"/>
      <c r="O455" s="470"/>
      <c r="P455" s="470"/>
      <c r="Q455" s="470"/>
      <c r="R455" s="470"/>
      <c r="S455" s="470"/>
      <c r="T455" s="470"/>
      <c r="U455" s="470"/>
      <c r="V455" s="470"/>
      <c r="W455" s="470"/>
      <c r="X455" s="470"/>
    </row>
    <row r="456" spans="1:24" ht="13.5" customHeight="1">
      <c r="A456" s="470"/>
      <c r="B456" s="470"/>
      <c r="C456" s="470"/>
      <c r="D456" s="470"/>
      <c r="E456" s="470"/>
      <c r="F456" s="470"/>
      <c r="G456" s="470"/>
      <c r="H456" s="470"/>
      <c r="I456" s="470"/>
      <c r="J456" s="470"/>
      <c r="K456" s="470"/>
      <c r="L456" s="470"/>
      <c r="M456" s="470"/>
      <c r="N456" s="470"/>
      <c r="O456" s="470"/>
      <c r="P456" s="470"/>
      <c r="Q456" s="470"/>
      <c r="R456" s="470"/>
      <c r="S456" s="470"/>
      <c r="T456" s="470"/>
      <c r="U456" s="470"/>
      <c r="V456" s="470"/>
      <c r="W456" s="470"/>
      <c r="X456" s="470"/>
    </row>
    <row r="457" spans="1:24" ht="13.5" customHeight="1">
      <c r="A457" s="470"/>
      <c r="B457" s="470"/>
      <c r="C457" s="470"/>
      <c r="D457" s="470"/>
      <c r="E457" s="470"/>
      <c r="F457" s="470"/>
      <c r="G457" s="470"/>
      <c r="H457" s="470"/>
      <c r="I457" s="470"/>
      <c r="J457" s="470"/>
      <c r="K457" s="470"/>
      <c r="L457" s="470"/>
      <c r="M457" s="470"/>
      <c r="N457" s="470"/>
      <c r="O457" s="470"/>
      <c r="P457" s="470"/>
      <c r="Q457" s="470"/>
      <c r="R457" s="470"/>
      <c r="S457" s="470"/>
      <c r="T457" s="470"/>
      <c r="U457" s="470"/>
      <c r="V457" s="470"/>
      <c r="W457" s="470"/>
      <c r="X457" s="470"/>
    </row>
    <row r="458" spans="1:24" ht="13.5" customHeight="1">
      <c r="A458" s="470"/>
      <c r="B458" s="470"/>
      <c r="C458" s="470"/>
      <c r="D458" s="470"/>
      <c r="E458" s="470"/>
      <c r="F458" s="470"/>
      <c r="G458" s="470"/>
      <c r="H458" s="470"/>
      <c r="I458" s="470"/>
      <c r="J458" s="470"/>
      <c r="K458" s="470"/>
      <c r="L458" s="470"/>
      <c r="M458" s="470"/>
      <c r="N458" s="470"/>
      <c r="O458" s="470"/>
      <c r="P458" s="470"/>
      <c r="Q458" s="470"/>
      <c r="R458" s="470"/>
      <c r="S458" s="470"/>
      <c r="T458" s="470"/>
      <c r="U458" s="470"/>
      <c r="V458" s="470"/>
      <c r="W458" s="470"/>
      <c r="X458" s="470"/>
    </row>
    <row r="459" spans="1:24" ht="13.5" customHeight="1">
      <c r="A459" s="470"/>
      <c r="B459" s="470"/>
      <c r="C459" s="470"/>
      <c r="D459" s="470"/>
      <c r="E459" s="470"/>
      <c r="F459" s="470"/>
      <c r="G459" s="470"/>
      <c r="H459" s="470"/>
      <c r="I459" s="470"/>
      <c r="J459" s="470"/>
      <c r="K459" s="470"/>
      <c r="L459" s="470"/>
      <c r="M459" s="470"/>
      <c r="N459" s="470"/>
      <c r="O459" s="470"/>
      <c r="P459" s="470"/>
      <c r="Q459" s="470"/>
      <c r="R459" s="470"/>
      <c r="S459" s="470"/>
      <c r="T459" s="470"/>
      <c r="U459" s="470"/>
      <c r="V459" s="470"/>
      <c r="W459" s="470"/>
      <c r="X459" s="470"/>
    </row>
    <row r="460" spans="1:24" ht="13.5" customHeight="1">
      <c r="A460" s="470"/>
      <c r="B460" s="470"/>
      <c r="C460" s="470"/>
      <c r="D460" s="470"/>
      <c r="E460" s="470"/>
      <c r="F460" s="470"/>
      <c r="G460" s="470"/>
      <c r="H460" s="470"/>
      <c r="I460" s="470"/>
      <c r="J460" s="470"/>
      <c r="K460" s="470"/>
      <c r="L460" s="470"/>
      <c r="M460" s="470"/>
      <c r="N460" s="470"/>
      <c r="O460" s="470"/>
      <c r="P460" s="470"/>
      <c r="Q460" s="470"/>
      <c r="R460" s="470"/>
      <c r="S460" s="470"/>
      <c r="T460" s="470"/>
      <c r="U460" s="470"/>
      <c r="V460" s="470"/>
      <c r="W460" s="470"/>
      <c r="X460" s="470"/>
    </row>
    <row r="461" spans="1:24" ht="13.5" customHeight="1">
      <c r="A461" s="470"/>
      <c r="B461" s="470"/>
      <c r="C461" s="470"/>
      <c r="D461" s="470"/>
      <c r="E461" s="470"/>
      <c r="F461" s="470"/>
      <c r="G461" s="470"/>
      <c r="H461" s="470"/>
      <c r="I461" s="470"/>
      <c r="J461" s="470"/>
      <c r="K461" s="470"/>
      <c r="L461" s="470"/>
      <c r="M461" s="470"/>
      <c r="N461" s="470"/>
      <c r="O461" s="470"/>
      <c r="P461" s="470"/>
      <c r="Q461" s="470"/>
      <c r="R461" s="470"/>
      <c r="S461" s="470"/>
      <c r="T461" s="470"/>
      <c r="U461" s="470"/>
      <c r="V461" s="470"/>
      <c r="W461" s="470"/>
      <c r="X461" s="470"/>
    </row>
    <row r="462" spans="1:24" ht="13.5" customHeight="1">
      <c r="A462" s="470"/>
      <c r="B462" s="470"/>
      <c r="C462" s="470"/>
      <c r="D462" s="470"/>
      <c r="E462" s="470"/>
      <c r="F462" s="470"/>
      <c r="G462" s="470"/>
      <c r="H462" s="470"/>
      <c r="I462" s="470"/>
      <c r="J462" s="470"/>
      <c r="K462" s="470"/>
      <c r="L462" s="470"/>
      <c r="M462" s="470"/>
      <c r="N462" s="470"/>
      <c r="O462" s="470"/>
      <c r="P462" s="470"/>
      <c r="Q462" s="470"/>
      <c r="R462" s="470"/>
      <c r="S462" s="470"/>
      <c r="T462" s="470"/>
      <c r="U462" s="470"/>
      <c r="V462" s="470"/>
      <c r="W462" s="470"/>
      <c r="X462" s="470"/>
    </row>
    <row r="463" spans="1:24" ht="13.5" customHeight="1">
      <c r="A463" s="470"/>
      <c r="B463" s="470"/>
      <c r="C463" s="470"/>
      <c r="D463" s="470"/>
      <c r="E463" s="470"/>
      <c r="F463" s="470"/>
      <c r="G463" s="470"/>
      <c r="H463" s="470"/>
      <c r="I463" s="470"/>
      <c r="J463" s="470"/>
      <c r="K463" s="470"/>
      <c r="L463" s="470"/>
      <c r="M463" s="470"/>
      <c r="N463" s="470"/>
      <c r="O463" s="470"/>
      <c r="P463" s="470"/>
      <c r="Q463" s="470"/>
      <c r="R463" s="470"/>
      <c r="S463" s="470"/>
      <c r="T463" s="470"/>
      <c r="U463" s="470"/>
      <c r="V463" s="470"/>
      <c r="W463" s="470"/>
      <c r="X463" s="470"/>
    </row>
    <row r="464" spans="1:24" ht="13.5" customHeight="1">
      <c r="A464" s="470"/>
      <c r="B464" s="470"/>
      <c r="C464" s="470"/>
      <c r="D464" s="470"/>
      <c r="E464" s="470"/>
      <c r="F464" s="470"/>
      <c r="G464" s="470"/>
      <c r="H464" s="470"/>
      <c r="I464" s="470"/>
      <c r="J464" s="470"/>
      <c r="K464" s="470"/>
      <c r="L464" s="470"/>
      <c r="M464" s="470"/>
      <c r="N464" s="470"/>
      <c r="O464" s="470"/>
      <c r="P464" s="470"/>
      <c r="Q464" s="470"/>
      <c r="R464" s="470"/>
      <c r="S464" s="470"/>
      <c r="T464" s="470"/>
      <c r="U464" s="470"/>
      <c r="V464" s="470"/>
      <c r="W464" s="470"/>
      <c r="X464" s="470"/>
    </row>
    <row r="465" spans="1:24" ht="13.5" customHeight="1">
      <c r="A465" s="470"/>
      <c r="B465" s="470"/>
      <c r="C465" s="470"/>
      <c r="D465" s="470"/>
      <c r="E465" s="470"/>
      <c r="F465" s="470"/>
      <c r="G465" s="470"/>
      <c r="H465" s="470"/>
      <c r="I465" s="470"/>
      <c r="J465" s="470"/>
      <c r="K465" s="470"/>
      <c r="L465" s="470"/>
      <c r="M465" s="470"/>
      <c r="N465" s="470"/>
      <c r="O465" s="470"/>
      <c r="P465" s="470"/>
      <c r="Q465" s="470"/>
      <c r="R465" s="470"/>
      <c r="S465" s="470"/>
      <c r="T465" s="470"/>
      <c r="U465" s="470"/>
      <c r="V465" s="470"/>
      <c r="W465" s="470"/>
      <c r="X465" s="470"/>
    </row>
    <row r="466" spans="1:24" ht="13.5" customHeight="1">
      <c r="A466" s="470"/>
      <c r="B466" s="470"/>
      <c r="C466" s="470"/>
      <c r="D466" s="470"/>
      <c r="E466" s="470"/>
      <c r="F466" s="470"/>
      <c r="G466" s="470"/>
      <c r="H466" s="470"/>
      <c r="I466" s="470"/>
      <c r="J466" s="470"/>
      <c r="K466" s="470"/>
      <c r="L466" s="470"/>
      <c r="M466" s="470"/>
      <c r="N466" s="470"/>
      <c r="O466" s="470"/>
      <c r="P466" s="470"/>
      <c r="Q466" s="470"/>
      <c r="R466" s="470"/>
      <c r="S466" s="470"/>
      <c r="T466" s="470"/>
      <c r="U466" s="470"/>
      <c r="V466" s="470"/>
      <c r="W466" s="470"/>
      <c r="X466" s="470"/>
    </row>
    <row r="467" spans="1:24" ht="13.5" customHeight="1">
      <c r="A467" s="470"/>
      <c r="B467" s="470"/>
      <c r="C467" s="470"/>
      <c r="D467" s="470"/>
      <c r="E467" s="470"/>
      <c r="F467" s="470"/>
      <c r="G467" s="470"/>
      <c r="H467" s="470"/>
      <c r="I467" s="470"/>
      <c r="J467" s="470"/>
      <c r="K467" s="470"/>
      <c r="L467" s="470"/>
      <c r="M467" s="470"/>
      <c r="N467" s="470"/>
      <c r="O467" s="470"/>
      <c r="P467" s="470"/>
      <c r="Q467" s="470"/>
      <c r="R467" s="470"/>
      <c r="S467" s="470"/>
      <c r="T467" s="470"/>
      <c r="U467" s="470"/>
      <c r="V467" s="470"/>
      <c r="W467" s="470"/>
      <c r="X467" s="470"/>
    </row>
    <row r="468" spans="1:24" ht="13.5" customHeight="1">
      <c r="A468" s="470"/>
      <c r="B468" s="470"/>
      <c r="C468" s="470"/>
      <c r="D468" s="470"/>
      <c r="E468" s="470"/>
      <c r="F468" s="470"/>
      <c r="G468" s="470"/>
      <c r="H468" s="470"/>
      <c r="I468" s="470"/>
      <c r="J468" s="470"/>
      <c r="K468" s="470"/>
      <c r="L468" s="470"/>
      <c r="M468" s="470"/>
      <c r="N468" s="470"/>
      <c r="O468" s="470"/>
      <c r="P468" s="470"/>
      <c r="Q468" s="470"/>
      <c r="R468" s="470"/>
      <c r="S468" s="470"/>
      <c r="T468" s="470"/>
      <c r="U468" s="470"/>
      <c r="V468" s="470"/>
      <c r="W468" s="470"/>
      <c r="X468" s="470"/>
    </row>
    <row r="469" spans="1:24" ht="13.5" customHeight="1">
      <c r="A469" s="470"/>
      <c r="B469" s="470"/>
      <c r="C469" s="470"/>
      <c r="D469" s="470"/>
      <c r="E469" s="470"/>
      <c r="F469" s="470"/>
      <c r="G469" s="470"/>
      <c r="H469" s="470"/>
      <c r="I469" s="470"/>
      <c r="J469" s="470"/>
      <c r="K469" s="470"/>
      <c r="L469" s="470"/>
      <c r="M469" s="470"/>
      <c r="N469" s="470"/>
      <c r="O469" s="470"/>
      <c r="P469" s="470"/>
      <c r="Q469" s="470"/>
      <c r="R469" s="470"/>
      <c r="S469" s="470"/>
      <c r="T469" s="470"/>
      <c r="U469" s="470"/>
      <c r="V469" s="470"/>
      <c r="W469" s="470"/>
      <c r="X469" s="470"/>
    </row>
    <row r="470" spans="1:24" ht="13.5" customHeight="1">
      <c r="A470" s="470"/>
      <c r="B470" s="470"/>
      <c r="C470" s="470"/>
      <c r="D470" s="470"/>
      <c r="E470" s="470"/>
      <c r="F470" s="470"/>
      <c r="G470" s="470"/>
      <c r="H470" s="470"/>
      <c r="I470" s="470"/>
      <c r="J470" s="470"/>
      <c r="K470" s="470"/>
      <c r="L470" s="470"/>
      <c r="M470" s="470"/>
      <c r="N470" s="470"/>
      <c r="O470" s="470"/>
      <c r="P470" s="470"/>
      <c r="Q470" s="470"/>
      <c r="R470" s="470"/>
      <c r="S470" s="470"/>
      <c r="T470" s="470"/>
      <c r="U470" s="470"/>
      <c r="V470" s="470"/>
      <c r="W470" s="470"/>
      <c r="X470" s="470"/>
    </row>
    <row r="471" spans="1:24" ht="13.5" customHeight="1">
      <c r="A471" s="470"/>
      <c r="B471" s="470"/>
      <c r="C471" s="470"/>
      <c r="D471" s="470"/>
      <c r="E471" s="470"/>
      <c r="F471" s="470"/>
      <c r="G471" s="470"/>
      <c r="H471" s="470"/>
      <c r="I471" s="470"/>
      <c r="J471" s="470"/>
      <c r="K471" s="470"/>
      <c r="L471" s="470"/>
      <c r="M471" s="470"/>
      <c r="N471" s="470"/>
      <c r="O471" s="470"/>
      <c r="P471" s="470"/>
      <c r="Q471" s="470"/>
      <c r="R471" s="470"/>
      <c r="S471" s="470"/>
      <c r="T471" s="470"/>
      <c r="U471" s="470"/>
      <c r="V471" s="470"/>
      <c r="W471" s="470"/>
      <c r="X471" s="470"/>
    </row>
    <row r="472" spans="1:24" ht="13.5" customHeight="1">
      <c r="A472" s="470"/>
      <c r="B472" s="470"/>
      <c r="C472" s="470"/>
      <c r="D472" s="470"/>
      <c r="E472" s="470"/>
      <c r="F472" s="470"/>
      <c r="G472" s="470"/>
      <c r="H472" s="470"/>
      <c r="I472" s="470"/>
      <c r="J472" s="470"/>
      <c r="K472" s="470"/>
      <c r="L472" s="470"/>
      <c r="M472" s="470"/>
      <c r="N472" s="470"/>
      <c r="O472" s="470"/>
      <c r="P472" s="470"/>
      <c r="Q472" s="470"/>
      <c r="R472" s="470"/>
      <c r="S472" s="470"/>
      <c r="T472" s="470"/>
      <c r="U472" s="470"/>
      <c r="V472" s="470"/>
      <c r="W472" s="470"/>
      <c r="X472" s="470"/>
    </row>
    <row r="473" spans="1:24" ht="13.5" customHeight="1">
      <c r="A473" s="470"/>
      <c r="B473" s="470"/>
      <c r="C473" s="470"/>
      <c r="D473" s="470"/>
      <c r="E473" s="470"/>
      <c r="F473" s="470"/>
      <c r="G473" s="470"/>
      <c r="H473" s="470"/>
      <c r="I473" s="470"/>
      <c r="J473" s="470"/>
      <c r="K473" s="470"/>
      <c r="L473" s="470"/>
      <c r="M473" s="470"/>
      <c r="N473" s="470"/>
      <c r="O473" s="470"/>
      <c r="P473" s="470"/>
      <c r="Q473" s="470"/>
      <c r="R473" s="470"/>
      <c r="S473" s="470"/>
      <c r="T473" s="470"/>
      <c r="U473" s="470"/>
      <c r="V473" s="470"/>
      <c r="W473" s="470"/>
      <c r="X473" s="470"/>
    </row>
    <row r="474" spans="1:24" ht="13.5" customHeight="1">
      <c r="A474" s="470"/>
      <c r="B474" s="470"/>
      <c r="C474" s="470"/>
      <c r="D474" s="470"/>
      <c r="E474" s="470"/>
      <c r="F474" s="470"/>
      <c r="G474" s="470"/>
      <c r="H474" s="470"/>
      <c r="I474" s="470"/>
      <c r="J474" s="470"/>
      <c r="K474" s="470"/>
      <c r="L474" s="470"/>
      <c r="M474" s="470"/>
      <c r="N474" s="470"/>
      <c r="O474" s="470"/>
      <c r="P474" s="470"/>
      <c r="Q474" s="470"/>
      <c r="R474" s="470"/>
      <c r="S474" s="470"/>
      <c r="T474" s="470"/>
      <c r="U474" s="470"/>
      <c r="V474" s="470"/>
      <c r="W474" s="470"/>
      <c r="X474" s="470"/>
    </row>
    <row r="475" spans="1:24" ht="13.5" customHeight="1">
      <c r="A475" s="470"/>
      <c r="B475" s="470"/>
      <c r="C475" s="470"/>
      <c r="D475" s="470"/>
      <c r="E475" s="470"/>
      <c r="F475" s="470"/>
      <c r="G475" s="470"/>
      <c r="H475" s="470"/>
      <c r="I475" s="470"/>
      <c r="J475" s="470"/>
      <c r="K475" s="470"/>
      <c r="L475" s="470"/>
      <c r="M475" s="470"/>
      <c r="N475" s="470"/>
      <c r="O475" s="470"/>
      <c r="P475" s="470"/>
      <c r="Q475" s="470"/>
      <c r="R475" s="470"/>
      <c r="S475" s="470"/>
      <c r="T475" s="470"/>
      <c r="U475" s="470"/>
      <c r="V475" s="470"/>
      <c r="W475" s="470"/>
      <c r="X475" s="470"/>
    </row>
    <row r="476" spans="1:24" ht="13.5" customHeight="1">
      <c r="A476" s="470"/>
      <c r="B476" s="470"/>
      <c r="C476" s="470"/>
      <c r="D476" s="470"/>
      <c r="E476" s="470"/>
      <c r="F476" s="470"/>
      <c r="G476" s="470"/>
      <c r="H476" s="470"/>
      <c r="I476" s="470"/>
      <c r="J476" s="470"/>
      <c r="K476" s="470"/>
      <c r="L476" s="470"/>
      <c r="M476" s="470"/>
      <c r="N476" s="470"/>
      <c r="O476" s="470"/>
      <c r="P476" s="470"/>
      <c r="Q476" s="470"/>
      <c r="R476" s="470"/>
      <c r="S476" s="470"/>
      <c r="T476" s="470"/>
      <c r="U476" s="470"/>
      <c r="V476" s="470"/>
      <c r="W476" s="470"/>
      <c r="X476" s="470"/>
    </row>
    <row r="477" spans="1:24" ht="13.5" customHeight="1">
      <c r="A477" s="470"/>
      <c r="B477" s="470"/>
      <c r="C477" s="470"/>
      <c r="D477" s="470"/>
      <c r="E477" s="470"/>
      <c r="F477" s="470"/>
      <c r="G477" s="470"/>
      <c r="H477" s="470"/>
      <c r="I477" s="470"/>
      <c r="J477" s="470"/>
      <c r="K477" s="470"/>
      <c r="L477" s="470"/>
      <c r="M477" s="470"/>
      <c r="N477" s="470"/>
      <c r="O477" s="470"/>
      <c r="P477" s="470"/>
      <c r="Q477" s="470"/>
      <c r="R477" s="470"/>
      <c r="S477" s="470"/>
      <c r="T477" s="470"/>
      <c r="U477" s="470"/>
      <c r="V477" s="470"/>
      <c r="W477" s="470"/>
      <c r="X477" s="470"/>
    </row>
    <row r="478" spans="1:24" ht="13.5" customHeight="1">
      <c r="A478" s="470"/>
      <c r="B478" s="470"/>
      <c r="C478" s="470"/>
      <c r="D478" s="470"/>
      <c r="E478" s="470"/>
      <c r="F478" s="470"/>
      <c r="G478" s="470"/>
      <c r="H478" s="470"/>
      <c r="I478" s="470"/>
      <c r="J478" s="470"/>
      <c r="K478" s="470"/>
      <c r="L478" s="470"/>
      <c r="M478" s="470"/>
      <c r="N478" s="470"/>
      <c r="O478" s="470"/>
      <c r="P478" s="470"/>
      <c r="Q478" s="470"/>
      <c r="R478" s="470"/>
      <c r="S478" s="470"/>
      <c r="T478" s="470"/>
      <c r="U478" s="470"/>
      <c r="V478" s="470"/>
      <c r="W478" s="470"/>
      <c r="X478" s="470"/>
    </row>
    <row r="479" spans="1:24" ht="13.5" customHeight="1">
      <c r="A479" s="470"/>
      <c r="B479" s="470"/>
      <c r="C479" s="470"/>
      <c r="D479" s="470"/>
      <c r="E479" s="470"/>
      <c r="F479" s="470"/>
      <c r="G479" s="470"/>
      <c r="H479" s="470"/>
      <c r="I479" s="470"/>
      <c r="J479" s="470"/>
      <c r="K479" s="470"/>
      <c r="L479" s="470"/>
      <c r="M479" s="470"/>
      <c r="N479" s="470"/>
      <c r="O479" s="470"/>
      <c r="P479" s="470"/>
      <c r="Q479" s="470"/>
      <c r="R479" s="470"/>
      <c r="S479" s="470"/>
      <c r="T479" s="470"/>
      <c r="U479" s="470"/>
      <c r="V479" s="470"/>
      <c r="W479" s="470"/>
      <c r="X479" s="470"/>
    </row>
    <row r="480" spans="1:24" ht="13.5" customHeight="1">
      <c r="A480" s="470"/>
      <c r="B480" s="470"/>
      <c r="C480" s="470"/>
      <c r="D480" s="470"/>
      <c r="E480" s="470"/>
      <c r="F480" s="470"/>
      <c r="G480" s="470"/>
      <c r="H480" s="470"/>
      <c r="I480" s="470"/>
      <c r="J480" s="470"/>
      <c r="K480" s="470"/>
      <c r="L480" s="470"/>
      <c r="M480" s="470"/>
      <c r="N480" s="470"/>
      <c r="O480" s="470"/>
      <c r="P480" s="470"/>
      <c r="Q480" s="470"/>
      <c r="R480" s="470"/>
      <c r="S480" s="470"/>
      <c r="T480" s="470"/>
      <c r="U480" s="470"/>
      <c r="V480" s="470"/>
      <c r="W480" s="470"/>
      <c r="X480" s="470"/>
    </row>
    <row r="481" spans="1:24" ht="13.5" customHeight="1">
      <c r="A481" s="470"/>
      <c r="B481" s="470"/>
      <c r="C481" s="470"/>
      <c r="D481" s="470"/>
      <c r="E481" s="470"/>
      <c r="F481" s="470"/>
      <c r="G481" s="470"/>
      <c r="H481" s="470"/>
      <c r="I481" s="470"/>
      <c r="J481" s="470"/>
      <c r="K481" s="470"/>
      <c r="L481" s="470"/>
      <c r="M481" s="470"/>
      <c r="N481" s="470"/>
      <c r="O481" s="470"/>
      <c r="P481" s="470"/>
      <c r="Q481" s="470"/>
      <c r="R481" s="470"/>
      <c r="S481" s="470"/>
      <c r="T481" s="470"/>
      <c r="U481" s="470"/>
      <c r="V481" s="470"/>
      <c r="W481" s="470"/>
      <c r="X481" s="470"/>
    </row>
    <row r="482" spans="1:24" ht="13.5" customHeight="1">
      <c r="A482" s="470"/>
      <c r="B482" s="470"/>
      <c r="C482" s="470"/>
      <c r="D482" s="470"/>
      <c r="E482" s="470"/>
      <c r="F482" s="470"/>
      <c r="G482" s="470"/>
      <c r="H482" s="470"/>
      <c r="I482" s="470"/>
      <c r="J482" s="470"/>
      <c r="K482" s="470"/>
      <c r="L482" s="470"/>
      <c r="M482" s="470"/>
      <c r="N482" s="470"/>
      <c r="O482" s="470"/>
      <c r="P482" s="470"/>
      <c r="Q482" s="470"/>
      <c r="R482" s="470"/>
      <c r="S482" s="470"/>
      <c r="T482" s="470"/>
      <c r="U482" s="470"/>
      <c r="V482" s="470"/>
      <c r="W482" s="470"/>
      <c r="X482" s="470"/>
    </row>
    <row r="483" spans="1:24" ht="13.5" customHeight="1">
      <c r="A483" s="470"/>
      <c r="B483" s="470"/>
      <c r="C483" s="470"/>
      <c r="D483" s="470"/>
      <c r="E483" s="470"/>
      <c r="F483" s="470"/>
      <c r="G483" s="470"/>
      <c r="H483" s="470"/>
      <c r="I483" s="470"/>
      <c r="J483" s="470"/>
      <c r="K483" s="470"/>
      <c r="L483" s="470"/>
      <c r="M483" s="470"/>
      <c r="N483" s="470"/>
      <c r="O483" s="470"/>
      <c r="P483" s="470"/>
      <c r="Q483" s="470"/>
      <c r="R483" s="470"/>
      <c r="S483" s="470"/>
      <c r="T483" s="470"/>
      <c r="U483" s="470"/>
      <c r="V483" s="470"/>
      <c r="W483" s="470"/>
      <c r="X483" s="470"/>
    </row>
    <row r="484" spans="1:24" ht="13.5" customHeight="1">
      <c r="A484" s="470"/>
      <c r="B484" s="470"/>
      <c r="C484" s="470"/>
      <c r="D484" s="470"/>
      <c r="E484" s="470"/>
      <c r="F484" s="470"/>
      <c r="G484" s="470"/>
      <c r="H484" s="470"/>
      <c r="I484" s="470"/>
      <c r="J484" s="470"/>
      <c r="K484" s="470"/>
      <c r="L484" s="470"/>
      <c r="M484" s="470"/>
      <c r="N484" s="470"/>
      <c r="O484" s="470"/>
      <c r="P484" s="470"/>
      <c r="Q484" s="470"/>
      <c r="R484" s="470"/>
      <c r="S484" s="470"/>
      <c r="T484" s="470"/>
      <c r="U484" s="470"/>
      <c r="V484" s="470"/>
      <c r="W484" s="470"/>
      <c r="X484" s="470"/>
    </row>
    <row r="485" spans="1:24" ht="13.5" customHeight="1">
      <c r="A485" s="470"/>
      <c r="B485" s="470"/>
      <c r="C485" s="470"/>
      <c r="D485" s="470"/>
      <c r="E485" s="470"/>
      <c r="F485" s="470"/>
      <c r="G485" s="470"/>
      <c r="H485" s="470"/>
      <c r="I485" s="470"/>
      <c r="J485" s="470"/>
      <c r="K485" s="470"/>
      <c r="L485" s="470"/>
      <c r="M485" s="470"/>
      <c r="N485" s="470"/>
      <c r="O485" s="470"/>
      <c r="P485" s="470"/>
      <c r="Q485" s="470"/>
      <c r="R485" s="470"/>
      <c r="S485" s="470"/>
      <c r="T485" s="470"/>
      <c r="U485" s="470"/>
      <c r="V485" s="470"/>
      <c r="W485" s="470"/>
      <c r="X485" s="470"/>
    </row>
    <row r="486" spans="1:24" ht="13.5" customHeight="1">
      <c r="A486" s="470"/>
      <c r="B486" s="470"/>
      <c r="C486" s="470"/>
      <c r="D486" s="470"/>
      <c r="E486" s="470"/>
      <c r="F486" s="470"/>
      <c r="G486" s="470"/>
      <c r="H486" s="470"/>
      <c r="I486" s="470"/>
      <c r="J486" s="470"/>
      <c r="K486" s="470"/>
      <c r="L486" s="470"/>
      <c r="M486" s="470"/>
      <c r="N486" s="470"/>
      <c r="O486" s="470"/>
      <c r="P486" s="470"/>
      <c r="Q486" s="470"/>
      <c r="R486" s="470"/>
      <c r="S486" s="470"/>
      <c r="T486" s="470"/>
      <c r="U486" s="470"/>
      <c r="V486" s="470"/>
      <c r="W486" s="470"/>
      <c r="X486" s="470"/>
    </row>
    <row r="487" spans="1:24" ht="13.5" customHeight="1">
      <c r="A487" s="470"/>
      <c r="B487" s="470"/>
      <c r="C487" s="470"/>
      <c r="D487" s="470"/>
      <c r="E487" s="470"/>
      <c r="F487" s="470"/>
      <c r="G487" s="470"/>
      <c r="H487" s="470"/>
      <c r="I487" s="470"/>
      <c r="J487" s="470"/>
      <c r="K487" s="470"/>
      <c r="L487" s="470"/>
      <c r="M487" s="470"/>
      <c r="N487" s="470"/>
      <c r="O487" s="470"/>
      <c r="P487" s="470"/>
      <c r="Q487" s="470"/>
      <c r="R487" s="470"/>
      <c r="S487" s="470"/>
      <c r="T487" s="470"/>
      <c r="U487" s="470"/>
      <c r="V487" s="470"/>
      <c r="W487" s="470"/>
      <c r="X487" s="470"/>
    </row>
    <row r="488" spans="1:24" ht="13.5" customHeight="1">
      <c r="A488" s="470"/>
      <c r="B488" s="470"/>
      <c r="C488" s="470"/>
      <c r="D488" s="470"/>
      <c r="E488" s="470"/>
      <c r="F488" s="470"/>
      <c r="G488" s="470"/>
      <c r="H488" s="470"/>
      <c r="I488" s="470"/>
      <c r="J488" s="470"/>
      <c r="K488" s="470"/>
      <c r="L488" s="470"/>
      <c r="M488" s="470"/>
      <c r="N488" s="470"/>
      <c r="O488" s="470"/>
      <c r="P488" s="470"/>
      <c r="Q488" s="470"/>
      <c r="R488" s="470"/>
      <c r="S488" s="470"/>
      <c r="T488" s="470"/>
      <c r="U488" s="470"/>
      <c r="V488" s="470"/>
      <c r="W488" s="470"/>
      <c r="X488" s="470"/>
    </row>
    <row r="489" spans="1:24" ht="13.5" customHeight="1">
      <c r="A489" s="470"/>
      <c r="B489" s="470"/>
      <c r="C489" s="470"/>
      <c r="D489" s="470"/>
      <c r="E489" s="470"/>
      <c r="F489" s="470"/>
      <c r="G489" s="470"/>
      <c r="H489" s="470"/>
      <c r="I489" s="470"/>
      <c r="J489" s="470"/>
      <c r="K489" s="470"/>
      <c r="L489" s="470"/>
      <c r="M489" s="470"/>
      <c r="N489" s="470"/>
      <c r="O489" s="470"/>
      <c r="P489" s="470"/>
      <c r="Q489" s="470"/>
      <c r="R489" s="470"/>
      <c r="S489" s="470"/>
      <c r="T489" s="470"/>
      <c r="U489" s="470"/>
      <c r="V489" s="470"/>
      <c r="W489" s="470"/>
      <c r="X489" s="470"/>
    </row>
    <row r="490" spans="1:24" ht="13.5" customHeight="1">
      <c r="A490" s="470"/>
      <c r="B490" s="470"/>
      <c r="C490" s="470"/>
      <c r="D490" s="470"/>
      <c r="E490" s="470"/>
      <c r="F490" s="470"/>
      <c r="G490" s="470"/>
      <c r="H490" s="470"/>
      <c r="I490" s="470"/>
      <c r="J490" s="470"/>
      <c r="K490" s="470"/>
      <c r="L490" s="470"/>
      <c r="M490" s="470"/>
      <c r="N490" s="470"/>
      <c r="O490" s="470"/>
      <c r="P490" s="470"/>
      <c r="Q490" s="470"/>
      <c r="R490" s="470"/>
      <c r="S490" s="470"/>
      <c r="T490" s="470"/>
      <c r="U490" s="470"/>
      <c r="V490" s="470"/>
      <c r="W490" s="470"/>
      <c r="X490" s="470"/>
    </row>
    <row r="491" spans="1:24" ht="13.5" customHeight="1">
      <c r="A491" s="470"/>
      <c r="B491" s="470"/>
      <c r="C491" s="470"/>
      <c r="D491" s="470"/>
      <c r="E491" s="470"/>
      <c r="F491" s="470"/>
      <c r="G491" s="470"/>
      <c r="H491" s="470"/>
      <c r="I491" s="470"/>
      <c r="J491" s="470"/>
      <c r="K491" s="470"/>
      <c r="L491" s="470"/>
      <c r="M491" s="470"/>
      <c r="N491" s="470"/>
      <c r="O491" s="470"/>
      <c r="P491" s="470"/>
      <c r="Q491" s="470"/>
      <c r="R491" s="470"/>
      <c r="S491" s="470"/>
      <c r="T491" s="470"/>
      <c r="U491" s="470"/>
      <c r="V491" s="470"/>
      <c r="W491" s="470"/>
      <c r="X491" s="470"/>
    </row>
    <row r="492" spans="1:24" ht="13.5" customHeight="1">
      <c r="A492" s="470"/>
      <c r="B492" s="470"/>
      <c r="C492" s="470"/>
      <c r="D492" s="470"/>
      <c r="E492" s="470"/>
      <c r="F492" s="470"/>
      <c r="G492" s="470"/>
      <c r="H492" s="470"/>
      <c r="I492" s="470"/>
      <c r="J492" s="470"/>
      <c r="K492" s="470"/>
      <c r="L492" s="470"/>
      <c r="M492" s="470"/>
      <c r="N492" s="470"/>
      <c r="O492" s="470"/>
      <c r="P492" s="470"/>
      <c r="Q492" s="470"/>
      <c r="R492" s="470"/>
      <c r="S492" s="470"/>
      <c r="T492" s="470"/>
      <c r="U492" s="470"/>
      <c r="V492" s="470"/>
      <c r="W492" s="470"/>
      <c r="X492" s="470"/>
    </row>
    <row r="493" spans="1:24" ht="13.5" customHeight="1">
      <c r="A493" s="470"/>
      <c r="B493" s="470"/>
      <c r="C493" s="470"/>
      <c r="D493" s="470"/>
      <c r="E493" s="470"/>
      <c r="F493" s="470"/>
      <c r="G493" s="470"/>
      <c r="H493" s="470"/>
      <c r="I493" s="470"/>
      <c r="J493" s="470"/>
      <c r="K493" s="470"/>
      <c r="L493" s="470"/>
      <c r="M493" s="470"/>
      <c r="N493" s="470"/>
      <c r="O493" s="470"/>
      <c r="P493" s="470"/>
      <c r="Q493" s="470"/>
      <c r="R493" s="470"/>
      <c r="S493" s="470"/>
      <c r="T493" s="470"/>
      <c r="U493" s="470"/>
      <c r="V493" s="470"/>
      <c r="W493" s="470"/>
      <c r="X493" s="470"/>
    </row>
    <row r="494" spans="1:24" ht="13.5" customHeight="1">
      <c r="A494" s="470"/>
      <c r="B494" s="470"/>
      <c r="C494" s="470"/>
      <c r="D494" s="470"/>
      <c r="E494" s="470"/>
      <c r="F494" s="470"/>
      <c r="G494" s="470"/>
      <c r="H494" s="470"/>
      <c r="I494" s="470"/>
      <c r="J494" s="470"/>
      <c r="K494" s="470"/>
      <c r="L494" s="470"/>
      <c r="M494" s="470"/>
      <c r="N494" s="470"/>
      <c r="O494" s="470"/>
      <c r="P494" s="470"/>
      <c r="Q494" s="470"/>
      <c r="R494" s="470"/>
      <c r="S494" s="470"/>
      <c r="T494" s="470"/>
      <c r="U494" s="470"/>
      <c r="V494" s="470"/>
      <c r="W494" s="470"/>
      <c r="X494" s="470"/>
    </row>
    <row r="495" spans="1:24" ht="13.5" customHeight="1">
      <c r="A495" s="470"/>
      <c r="B495" s="470"/>
      <c r="C495" s="470"/>
      <c r="D495" s="470"/>
      <c r="E495" s="470"/>
      <c r="F495" s="470"/>
      <c r="G495" s="470"/>
      <c r="H495" s="470"/>
      <c r="I495" s="470"/>
      <c r="J495" s="470"/>
      <c r="K495" s="470"/>
      <c r="L495" s="470"/>
      <c r="M495" s="470"/>
      <c r="N495" s="470"/>
      <c r="O495" s="470"/>
      <c r="P495" s="470"/>
      <c r="Q495" s="470"/>
      <c r="R495" s="470"/>
      <c r="S495" s="470"/>
      <c r="T495" s="470"/>
      <c r="U495" s="470"/>
      <c r="V495" s="470"/>
      <c r="W495" s="470"/>
      <c r="X495" s="470"/>
    </row>
    <row r="496" spans="1:24" ht="13.5" customHeight="1">
      <c r="A496" s="470"/>
      <c r="B496" s="470"/>
      <c r="C496" s="470"/>
      <c r="D496" s="470"/>
      <c r="E496" s="470"/>
      <c r="F496" s="470"/>
      <c r="G496" s="470"/>
      <c r="H496" s="470"/>
      <c r="I496" s="470"/>
      <c r="J496" s="470"/>
      <c r="K496" s="470"/>
      <c r="L496" s="470"/>
      <c r="M496" s="470"/>
      <c r="N496" s="470"/>
      <c r="O496" s="470"/>
      <c r="P496" s="470"/>
      <c r="Q496" s="470"/>
      <c r="R496" s="470"/>
      <c r="S496" s="470"/>
      <c r="T496" s="470"/>
      <c r="U496" s="470"/>
      <c r="V496" s="470"/>
      <c r="W496" s="470"/>
      <c r="X496" s="470"/>
    </row>
    <row r="497" spans="1:24" ht="13.5" customHeight="1">
      <c r="A497" s="470"/>
      <c r="B497" s="470"/>
      <c r="C497" s="470"/>
      <c r="D497" s="470"/>
      <c r="E497" s="470"/>
      <c r="F497" s="470"/>
      <c r="G497" s="470"/>
      <c r="H497" s="470"/>
      <c r="I497" s="470"/>
      <c r="J497" s="470"/>
      <c r="K497" s="470"/>
      <c r="L497" s="470"/>
      <c r="M497" s="470"/>
      <c r="N497" s="470"/>
      <c r="O497" s="470"/>
      <c r="P497" s="470"/>
      <c r="Q497" s="470"/>
      <c r="R497" s="470"/>
      <c r="S497" s="470"/>
      <c r="T497" s="470"/>
      <c r="U497" s="470"/>
      <c r="V497" s="470"/>
      <c r="W497" s="470"/>
      <c r="X497" s="470"/>
    </row>
    <row r="498" spans="1:24" ht="13.5" customHeight="1">
      <c r="A498" s="470"/>
      <c r="B498" s="470"/>
      <c r="C498" s="470"/>
      <c r="D498" s="470"/>
      <c r="E498" s="470"/>
      <c r="F498" s="470"/>
      <c r="G498" s="470"/>
      <c r="H498" s="470"/>
      <c r="I498" s="470"/>
      <c r="J498" s="470"/>
      <c r="K498" s="470"/>
      <c r="L498" s="470"/>
      <c r="M498" s="470"/>
      <c r="N498" s="470"/>
      <c r="O498" s="470"/>
      <c r="P498" s="470"/>
      <c r="Q498" s="470"/>
      <c r="R498" s="470"/>
      <c r="S498" s="470"/>
      <c r="T498" s="470"/>
      <c r="U498" s="470"/>
      <c r="V498" s="470"/>
      <c r="W498" s="470"/>
      <c r="X498" s="470"/>
    </row>
    <row r="499" spans="1:24" ht="13.5" customHeight="1">
      <c r="A499" s="470"/>
      <c r="B499" s="470"/>
      <c r="C499" s="470"/>
      <c r="D499" s="470"/>
      <c r="E499" s="470"/>
      <c r="F499" s="470"/>
      <c r="G499" s="470"/>
      <c r="H499" s="470"/>
      <c r="I499" s="470"/>
      <c r="J499" s="470"/>
      <c r="K499" s="470"/>
      <c r="L499" s="470"/>
      <c r="M499" s="470"/>
      <c r="N499" s="470"/>
      <c r="O499" s="470"/>
      <c r="P499" s="470"/>
      <c r="Q499" s="470"/>
      <c r="R499" s="470"/>
      <c r="S499" s="470"/>
      <c r="T499" s="470"/>
      <c r="U499" s="470"/>
      <c r="V499" s="470"/>
      <c r="W499" s="470"/>
      <c r="X499" s="470"/>
    </row>
    <row r="500" spans="1:24" ht="13.5" customHeight="1">
      <c r="A500" s="470"/>
      <c r="B500" s="470"/>
      <c r="C500" s="470"/>
      <c r="D500" s="470"/>
      <c r="E500" s="470"/>
      <c r="F500" s="470"/>
      <c r="G500" s="470"/>
      <c r="H500" s="470"/>
      <c r="I500" s="470"/>
      <c r="J500" s="470"/>
      <c r="K500" s="470"/>
      <c r="L500" s="470"/>
      <c r="M500" s="470"/>
      <c r="N500" s="470"/>
      <c r="O500" s="470"/>
      <c r="P500" s="470"/>
      <c r="Q500" s="470"/>
      <c r="R500" s="470"/>
      <c r="S500" s="470"/>
      <c r="T500" s="470"/>
      <c r="U500" s="470"/>
      <c r="V500" s="470"/>
      <c r="W500" s="470"/>
      <c r="X500" s="470"/>
    </row>
    <row r="501" spans="1:24" ht="13.5" customHeight="1">
      <c r="A501" s="470"/>
      <c r="B501" s="470"/>
      <c r="C501" s="470"/>
      <c r="D501" s="470"/>
      <c r="E501" s="470"/>
      <c r="F501" s="470"/>
      <c r="G501" s="470"/>
      <c r="H501" s="470"/>
      <c r="I501" s="470"/>
      <c r="J501" s="470"/>
      <c r="K501" s="470"/>
      <c r="L501" s="470"/>
      <c r="M501" s="470"/>
      <c r="N501" s="470"/>
      <c r="O501" s="470"/>
      <c r="P501" s="470"/>
      <c r="Q501" s="470"/>
      <c r="R501" s="470"/>
      <c r="S501" s="470"/>
      <c r="T501" s="470"/>
      <c r="U501" s="470"/>
      <c r="V501" s="470"/>
      <c r="W501" s="470"/>
      <c r="X501" s="470"/>
    </row>
    <row r="502" spans="1:24" ht="13.5" customHeight="1">
      <c r="A502" s="470"/>
      <c r="B502" s="470"/>
      <c r="C502" s="470"/>
      <c r="D502" s="470"/>
      <c r="E502" s="470"/>
      <c r="F502" s="470"/>
      <c r="G502" s="470"/>
      <c r="H502" s="470"/>
      <c r="I502" s="470"/>
      <c r="J502" s="470"/>
      <c r="K502" s="470"/>
      <c r="L502" s="470"/>
      <c r="M502" s="470"/>
      <c r="N502" s="470"/>
      <c r="O502" s="470"/>
      <c r="P502" s="470"/>
      <c r="Q502" s="470"/>
      <c r="R502" s="470"/>
      <c r="S502" s="470"/>
      <c r="T502" s="470"/>
      <c r="U502" s="470"/>
      <c r="V502" s="470"/>
      <c r="W502" s="470"/>
      <c r="X502" s="470"/>
    </row>
    <row r="503" spans="1:24" ht="13.5" customHeight="1">
      <c r="A503" s="470"/>
      <c r="B503" s="470"/>
      <c r="C503" s="470"/>
      <c r="D503" s="470"/>
      <c r="E503" s="470"/>
      <c r="F503" s="470"/>
      <c r="G503" s="470"/>
      <c r="H503" s="470"/>
      <c r="I503" s="470"/>
      <c r="J503" s="470"/>
      <c r="K503" s="470"/>
      <c r="L503" s="470"/>
      <c r="M503" s="470"/>
      <c r="N503" s="470"/>
      <c r="O503" s="470"/>
      <c r="P503" s="470"/>
      <c r="Q503" s="470"/>
      <c r="R503" s="470"/>
      <c r="S503" s="470"/>
      <c r="T503" s="470"/>
      <c r="U503" s="470"/>
      <c r="V503" s="470"/>
      <c r="W503" s="470"/>
      <c r="X503" s="470"/>
    </row>
    <row r="504" spans="1:24" ht="13.5" customHeight="1">
      <c r="A504" s="470"/>
      <c r="B504" s="470"/>
      <c r="C504" s="470"/>
      <c r="D504" s="470"/>
      <c r="E504" s="470"/>
      <c r="F504" s="470"/>
      <c r="G504" s="470"/>
      <c r="H504" s="470"/>
      <c r="I504" s="470"/>
      <c r="J504" s="470"/>
      <c r="K504" s="470"/>
      <c r="L504" s="470"/>
      <c r="M504" s="470"/>
      <c r="N504" s="470"/>
      <c r="O504" s="470"/>
      <c r="P504" s="470"/>
      <c r="Q504" s="470"/>
      <c r="R504" s="470"/>
      <c r="S504" s="470"/>
      <c r="T504" s="470"/>
      <c r="U504" s="470"/>
      <c r="V504" s="470"/>
      <c r="W504" s="470"/>
      <c r="X504" s="470"/>
    </row>
    <row r="505" spans="1:24" ht="13.5" customHeight="1">
      <c r="A505" s="470"/>
      <c r="B505" s="470"/>
      <c r="C505" s="470"/>
      <c r="D505" s="470"/>
      <c r="E505" s="470"/>
      <c r="F505" s="470"/>
      <c r="G505" s="470"/>
      <c r="H505" s="470"/>
      <c r="I505" s="470"/>
      <c r="J505" s="470"/>
      <c r="K505" s="470"/>
      <c r="L505" s="470"/>
      <c r="M505" s="470"/>
      <c r="N505" s="470"/>
      <c r="O505" s="470"/>
      <c r="P505" s="470"/>
      <c r="Q505" s="470"/>
      <c r="R505" s="470"/>
      <c r="S505" s="470"/>
      <c r="T505" s="470"/>
      <c r="U505" s="470"/>
      <c r="V505" s="470"/>
      <c r="W505" s="470"/>
      <c r="X505" s="470"/>
    </row>
    <row r="506" spans="1:24" ht="13.5" customHeight="1">
      <c r="A506" s="470"/>
      <c r="B506" s="470"/>
      <c r="C506" s="470"/>
      <c r="D506" s="470"/>
      <c r="E506" s="470"/>
      <c r="F506" s="470"/>
      <c r="G506" s="470"/>
      <c r="H506" s="470"/>
      <c r="I506" s="470"/>
      <c r="J506" s="470"/>
      <c r="K506" s="470"/>
      <c r="L506" s="470"/>
      <c r="M506" s="470"/>
      <c r="N506" s="470"/>
      <c r="O506" s="470"/>
      <c r="P506" s="470"/>
      <c r="Q506" s="470"/>
      <c r="R506" s="470"/>
      <c r="S506" s="470"/>
      <c r="T506" s="470"/>
      <c r="U506" s="470"/>
      <c r="V506" s="470"/>
      <c r="W506" s="470"/>
      <c r="X506" s="470"/>
    </row>
    <row r="507" spans="1:24" ht="13.5" customHeight="1">
      <c r="A507" s="470"/>
      <c r="B507" s="470"/>
      <c r="C507" s="470"/>
      <c r="D507" s="470"/>
      <c r="E507" s="470"/>
      <c r="F507" s="470"/>
      <c r="G507" s="470"/>
      <c r="H507" s="470"/>
      <c r="I507" s="470"/>
      <c r="J507" s="470"/>
      <c r="K507" s="470"/>
      <c r="L507" s="470"/>
      <c r="M507" s="470"/>
      <c r="N507" s="470"/>
      <c r="O507" s="470"/>
      <c r="P507" s="470"/>
      <c r="Q507" s="470"/>
      <c r="R507" s="470"/>
      <c r="S507" s="470"/>
      <c r="T507" s="470"/>
      <c r="U507" s="470"/>
      <c r="V507" s="470"/>
      <c r="W507" s="470"/>
      <c r="X507" s="470"/>
    </row>
    <row r="508" spans="1:24" ht="13.5" customHeight="1">
      <c r="A508" s="470"/>
      <c r="B508" s="470"/>
      <c r="C508" s="470"/>
      <c r="D508" s="470"/>
      <c r="E508" s="470"/>
      <c r="F508" s="470"/>
      <c r="G508" s="470"/>
      <c r="H508" s="470"/>
      <c r="I508" s="470"/>
      <c r="J508" s="470"/>
      <c r="K508" s="470"/>
      <c r="L508" s="470"/>
      <c r="M508" s="470"/>
      <c r="N508" s="470"/>
      <c r="O508" s="470"/>
      <c r="P508" s="470"/>
      <c r="Q508" s="470"/>
      <c r="R508" s="470"/>
      <c r="S508" s="470"/>
      <c r="T508" s="470"/>
      <c r="U508" s="470"/>
      <c r="V508" s="470"/>
      <c r="W508" s="470"/>
      <c r="X508" s="470"/>
    </row>
    <row r="509" spans="1:24" ht="13.5" customHeight="1">
      <c r="A509" s="470"/>
      <c r="B509" s="470"/>
      <c r="C509" s="470"/>
      <c r="D509" s="470"/>
      <c r="E509" s="470"/>
      <c r="F509" s="470"/>
      <c r="G509" s="470"/>
      <c r="H509" s="470"/>
      <c r="I509" s="470"/>
      <c r="J509" s="470"/>
      <c r="K509" s="470"/>
      <c r="L509" s="470"/>
      <c r="M509" s="470"/>
      <c r="N509" s="470"/>
      <c r="O509" s="470"/>
      <c r="P509" s="470"/>
      <c r="Q509" s="470"/>
      <c r="R509" s="470"/>
      <c r="S509" s="470"/>
      <c r="T509" s="470"/>
      <c r="U509" s="470"/>
      <c r="V509" s="470"/>
      <c r="W509" s="470"/>
      <c r="X509" s="470"/>
    </row>
    <row r="510" spans="1:24" ht="13.5" customHeight="1">
      <c r="A510" s="470"/>
      <c r="B510" s="470"/>
      <c r="C510" s="470"/>
      <c r="D510" s="470"/>
      <c r="E510" s="470"/>
      <c r="F510" s="470"/>
      <c r="G510" s="470"/>
      <c r="H510" s="470"/>
      <c r="I510" s="470"/>
      <c r="J510" s="470"/>
      <c r="K510" s="470"/>
      <c r="L510" s="470"/>
      <c r="M510" s="470"/>
      <c r="N510" s="470"/>
      <c r="O510" s="470"/>
      <c r="P510" s="470"/>
      <c r="Q510" s="470"/>
      <c r="R510" s="470"/>
      <c r="S510" s="470"/>
      <c r="T510" s="470"/>
      <c r="U510" s="470"/>
      <c r="V510" s="470"/>
      <c r="W510" s="470"/>
      <c r="X510" s="470"/>
    </row>
    <row r="511" spans="1:24" ht="13.5" customHeight="1">
      <c r="A511" s="470"/>
      <c r="B511" s="470"/>
      <c r="C511" s="470"/>
      <c r="D511" s="470"/>
      <c r="E511" s="470"/>
      <c r="F511" s="470"/>
      <c r="G511" s="470"/>
      <c r="H511" s="470"/>
      <c r="I511" s="470"/>
      <c r="J511" s="470"/>
      <c r="K511" s="470"/>
      <c r="L511" s="470"/>
      <c r="M511" s="470"/>
      <c r="N511" s="470"/>
      <c r="O511" s="470"/>
      <c r="P511" s="470"/>
      <c r="Q511" s="470"/>
      <c r="R511" s="470"/>
      <c r="S511" s="470"/>
      <c r="T511" s="470"/>
      <c r="U511" s="470"/>
      <c r="V511" s="470"/>
      <c r="W511" s="470"/>
      <c r="X511" s="470"/>
    </row>
    <row r="512" spans="1:24" ht="13.5" customHeight="1">
      <c r="A512" s="470"/>
      <c r="B512" s="470"/>
      <c r="C512" s="470"/>
      <c r="D512" s="470"/>
      <c r="E512" s="470"/>
      <c r="F512" s="470"/>
      <c r="G512" s="470"/>
      <c r="H512" s="470"/>
      <c r="I512" s="470"/>
      <c r="J512" s="470"/>
      <c r="K512" s="470"/>
      <c r="L512" s="470"/>
      <c r="M512" s="470"/>
      <c r="N512" s="470"/>
      <c r="O512" s="470"/>
      <c r="P512" s="470"/>
      <c r="Q512" s="470"/>
      <c r="R512" s="470"/>
      <c r="S512" s="470"/>
      <c r="T512" s="470"/>
      <c r="U512" s="470"/>
      <c r="V512" s="470"/>
      <c r="W512" s="470"/>
      <c r="X512" s="470"/>
    </row>
    <row r="513" spans="1:24" ht="13.5" customHeight="1">
      <c r="A513" s="470"/>
      <c r="B513" s="470"/>
      <c r="C513" s="470"/>
      <c r="D513" s="470"/>
      <c r="E513" s="470"/>
      <c r="F513" s="470"/>
      <c r="G513" s="470"/>
      <c r="H513" s="470"/>
      <c r="I513" s="470"/>
      <c r="J513" s="470"/>
      <c r="K513" s="470"/>
      <c r="L513" s="470"/>
      <c r="M513" s="470"/>
      <c r="N513" s="470"/>
      <c r="O513" s="470"/>
      <c r="P513" s="470"/>
      <c r="Q513" s="470"/>
      <c r="R513" s="470"/>
      <c r="S513" s="470"/>
      <c r="T513" s="470"/>
      <c r="U513" s="470"/>
      <c r="V513" s="470"/>
      <c r="W513" s="470"/>
      <c r="X513" s="470"/>
    </row>
    <row r="514" spans="1:24" ht="13.5" customHeight="1">
      <c r="A514" s="470"/>
      <c r="B514" s="470"/>
      <c r="C514" s="470"/>
      <c r="D514" s="470"/>
      <c r="E514" s="470"/>
      <c r="F514" s="470"/>
      <c r="G514" s="470"/>
      <c r="H514" s="470"/>
      <c r="I514" s="470"/>
      <c r="J514" s="470"/>
      <c r="K514" s="470"/>
      <c r="L514" s="470"/>
      <c r="M514" s="470"/>
      <c r="N514" s="470"/>
      <c r="O514" s="470"/>
      <c r="P514" s="470"/>
      <c r="Q514" s="470"/>
      <c r="R514" s="470"/>
      <c r="S514" s="470"/>
      <c r="T514" s="470"/>
      <c r="U514" s="470"/>
      <c r="V514" s="470"/>
      <c r="W514" s="470"/>
      <c r="X514" s="470"/>
    </row>
    <row r="515" spans="1:24" ht="13.5" customHeight="1">
      <c r="A515" s="470"/>
      <c r="B515" s="470"/>
      <c r="C515" s="470"/>
      <c r="D515" s="470"/>
      <c r="E515" s="470"/>
      <c r="F515" s="470"/>
      <c r="G515" s="470"/>
      <c r="H515" s="470"/>
      <c r="I515" s="470"/>
      <c r="J515" s="470"/>
      <c r="K515" s="470"/>
      <c r="L515" s="470"/>
      <c r="M515" s="470"/>
      <c r="N515" s="470"/>
      <c r="O515" s="470"/>
      <c r="P515" s="470"/>
      <c r="Q515" s="470"/>
      <c r="R515" s="470"/>
      <c r="S515" s="470"/>
      <c r="T515" s="470"/>
      <c r="U515" s="470"/>
      <c r="V515" s="470"/>
      <c r="W515" s="470"/>
      <c r="X515" s="470"/>
    </row>
    <row r="516" spans="1:24" ht="13.5" customHeight="1">
      <c r="A516" s="470"/>
      <c r="B516" s="470"/>
      <c r="C516" s="470"/>
      <c r="D516" s="470"/>
      <c r="E516" s="470"/>
      <c r="F516" s="470"/>
      <c r="G516" s="470"/>
      <c r="H516" s="470"/>
      <c r="I516" s="470"/>
      <c r="J516" s="470"/>
      <c r="K516" s="470"/>
      <c r="L516" s="470"/>
      <c r="M516" s="470"/>
      <c r="N516" s="470"/>
      <c r="O516" s="470"/>
      <c r="P516" s="470"/>
      <c r="Q516" s="470"/>
      <c r="R516" s="470"/>
      <c r="S516" s="470"/>
      <c r="T516" s="470"/>
      <c r="U516" s="470"/>
      <c r="V516" s="470"/>
      <c r="W516" s="470"/>
      <c r="X516" s="470"/>
    </row>
    <row r="517" spans="1:24" ht="13.5" customHeight="1">
      <c r="A517" s="470"/>
      <c r="B517" s="470"/>
      <c r="C517" s="470"/>
      <c r="D517" s="470"/>
      <c r="E517" s="470"/>
      <c r="F517" s="470"/>
      <c r="G517" s="470"/>
      <c r="H517" s="470"/>
      <c r="I517" s="470"/>
      <c r="J517" s="470"/>
      <c r="K517" s="470"/>
      <c r="L517" s="470"/>
      <c r="M517" s="470"/>
      <c r="N517" s="470"/>
      <c r="O517" s="470"/>
      <c r="P517" s="470"/>
      <c r="Q517" s="470"/>
      <c r="R517" s="470"/>
      <c r="S517" s="470"/>
      <c r="T517" s="470"/>
      <c r="U517" s="470"/>
      <c r="V517" s="470"/>
      <c r="W517" s="470"/>
      <c r="X517" s="470"/>
    </row>
    <row r="518" spans="1:24" ht="13.5" customHeight="1">
      <c r="A518" s="470"/>
      <c r="B518" s="470"/>
      <c r="C518" s="470"/>
      <c r="D518" s="470"/>
      <c r="E518" s="470"/>
      <c r="F518" s="470"/>
      <c r="G518" s="470"/>
      <c r="H518" s="470"/>
      <c r="I518" s="470"/>
      <c r="J518" s="470"/>
      <c r="K518" s="470"/>
      <c r="L518" s="470"/>
      <c r="M518" s="470"/>
      <c r="N518" s="470"/>
      <c r="O518" s="470"/>
      <c r="P518" s="470"/>
      <c r="Q518" s="470"/>
      <c r="R518" s="470"/>
      <c r="S518" s="470"/>
      <c r="T518" s="470"/>
      <c r="U518" s="470"/>
      <c r="V518" s="470"/>
      <c r="W518" s="470"/>
      <c r="X518" s="470"/>
    </row>
    <row r="519" spans="1:24" ht="13.5" customHeight="1">
      <c r="A519" s="470"/>
      <c r="B519" s="470"/>
      <c r="C519" s="470"/>
      <c r="D519" s="470"/>
      <c r="E519" s="470"/>
      <c r="F519" s="470"/>
      <c r="G519" s="470"/>
      <c r="H519" s="470"/>
      <c r="I519" s="470"/>
      <c r="J519" s="470"/>
      <c r="K519" s="470"/>
      <c r="L519" s="470"/>
      <c r="M519" s="470"/>
      <c r="N519" s="470"/>
      <c r="O519" s="470"/>
      <c r="P519" s="470"/>
      <c r="Q519" s="470"/>
      <c r="R519" s="470"/>
      <c r="S519" s="470"/>
      <c r="T519" s="470"/>
      <c r="U519" s="470"/>
      <c r="V519" s="470"/>
      <c r="W519" s="470"/>
      <c r="X519" s="470"/>
    </row>
    <row r="520" spans="1:24" ht="13.5" customHeight="1">
      <c r="A520" s="470"/>
      <c r="B520" s="470"/>
      <c r="C520" s="470"/>
      <c r="D520" s="470"/>
      <c r="E520" s="470"/>
      <c r="F520" s="470"/>
      <c r="G520" s="470"/>
      <c r="H520" s="470"/>
      <c r="I520" s="470"/>
      <c r="J520" s="470"/>
      <c r="K520" s="470"/>
      <c r="L520" s="470"/>
      <c r="M520" s="470"/>
      <c r="N520" s="470"/>
      <c r="O520" s="470"/>
      <c r="P520" s="470"/>
      <c r="Q520" s="470"/>
      <c r="R520" s="470"/>
      <c r="S520" s="470"/>
      <c r="T520" s="470"/>
      <c r="U520" s="470"/>
      <c r="V520" s="470"/>
      <c r="W520" s="470"/>
      <c r="X520" s="470"/>
    </row>
    <row r="521" spans="1:24" ht="13.5" customHeight="1">
      <c r="A521" s="470"/>
      <c r="B521" s="470"/>
      <c r="C521" s="470"/>
      <c r="D521" s="470"/>
      <c r="E521" s="470"/>
      <c r="F521" s="470"/>
      <c r="G521" s="470"/>
      <c r="H521" s="470"/>
      <c r="I521" s="470"/>
      <c r="J521" s="470"/>
      <c r="K521" s="470"/>
      <c r="L521" s="470"/>
      <c r="M521" s="470"/>
      <c r="N521" s="470"/>
      <c r="O521" s="470"/>
      <c r="P521" s="470"/>
      <c r="Q521" s="470"/>
      <c r="R521" s="470"/>
      <c r="S521" s="470"/>
      <c r="T521" s="470"/>
      <c r="U521" s="470"/>
      <c r="V521" s="470"/>
      <c r="W521" s="470"/>
      <c r="X521" s="470"/>
    </row>
    <row r="522" spans="1:24" ht="13.5" customHeight="1">
      <c r="A522" s="470"/>
      <c r="B522" s="470"/>
      <c r="C522" s="470"/>
      <c r="D522" s="470"/>
      <c r="E522" s="470"/>
      <c r="F522" s="470"/>
      <c r="G522" s="470"/>
      <c r="H522" s="470"/>
      <c r="I522" s="470"/>
      <c r="J522" s="470"/>
      <c r="K522" s="470"/>
      <c r="L522" s="470"/>
      <c r="M522" s="470"/>
      <c r="N522" s="470"/>
      <c r="O522" s="470"/>
      <c r="P522" s="470"/>
      <c r="Q522" s="470"/>
      <c r="R522" s="470"/>
      <c r="S522" s="470"/>
      <c r="T522" s="470"/>
      <c r="U522" s="470"/>
      <c r="V522" s="470"/>
      <c r="W522" s="470"/>
      <c r="X522" s="470"/>
    </row>
    <row r="523" spans="1:24" ht="13.5" customHeight="1">
      <c r="A523" s="470"/>
      <c r="B523" s="470"/>
      <c r="C523" s="470"/>
      <c r="D523" s="470"/>
      <c r="E523" s="470"/>
      <c r="F523" s="470"/>
      <c r="G523" s="470"/>
      <c r="H523" s="470"/>
      <c r="I523" s="470"/>
      <c r="J523" s="470"/>
      <c r="K523" s="470"/>
      <c r="L523" s="470"/>
      <c r="M523" s="470"/>
      <c r="N523" s="470"/>
      <c r="O523" s="470"/>
      <c r="P523" s="470"/>
      <c r="Q523" s="470"/>
      <c r="R523" s="470"/>
      <c r="S523" s="470"/>
      <c r="T523" s="470"/>
      <c r="U523" s="470"/>
      <c r="V523" s="470"/>
      <c r="W523" s="470"/>
      <c r="X523" s="470"/>
    </row>
    <row r="524" spans="1:24" ht="13.5" customHeight="1">
      <c r="A524" s="470"/>
      <c r="B524" s="470"/>
      <c r="C524" s="470"/>
      <c r="D524" s="470"/>
      <c r="E524" s="470"/>
      <c r="F524" s="470"/>
      <c r="G524" s="470"/>
      <c r="H524" s="470"/>
      <c r="I524" s="470"/>
      <c r="J524" s="470"/>
      <c r="K524" s="470"/>
      <c r="L524" s="470"/>
      <c r="M524" s="470"/>
      <c r="N524" s="470"/>
      <c r="O524" s="470"/>
      <c r="P524" s="470"/>
      <c r="Q524" s="470"/>
      <c r="R524" s="470"/>
      <c r="S524" s="470"/>
      <c r="T524" s="470"/>
      <c r="U524" s="470"/>
      <c r="V524" s="470"/>
      <c r="W524" s="470"/>
      <c r="X524" s="470"/>
    </row>
    <row r="525" spans="1:24" ht="13.5" customHeight="1">
      <c r="A525" s="470"/>
      <c r="B525" s="470"/>
      <c r="C525" s="470"/>
      <c r="D525" s="470"/>
      <c r="E525" s="470"/>
      <c r="F525" s="470"/>
      <c r="G525" s="470"/>
      <c r="H525" s="470"/>
      <c r="I525" s="470"/>
      <c r="J525" s="470"/>
      <c r="K525" s="470"/>
      <c r="L525" s="470"/>
      <c r="M525" s="470"/>
      <c r="N525" s="470"/>
      <c r="O525" s="470"/>
      <c r="P525" s="470"/>
      <c r="Q525" s="470"/>
      <c r="R525" s="470"/>
      <c r="S525" s="470"/>
      <c r="T525" s="470"/>
      <c r="U525" s="470"/>
      <c r="V525" s="470"/>
      <c r="W525" s="470"/>
      <c r="X525" s="470"/>
    </row>
    <row r="526" spans="1:24" ht="13.5" customHeight="1">
      <c r="A526" s="470"/>
      <c r="B526" s="470"/>
      <c r="C526" s="470"/>
      <c r="D526" s="470"/>
      <c r="E526" s="470"/>
      <c r="F526" s="470"/>
      <c r="G526" s="470"/>
      <c r="H526" s="470"/>
      <c r="I526" s="470"/>
      <c r="J526" s="470"/>
      <c r="K526" s="470"/>
      <c r="L526" s="470"/>
      <c r="M526" s="470"/>
      <c r="N526" s="470"/>
      <c r="O526" s="470"/>
      <c r="P526" s="470"/>
      <c r="Q526" s="470"/>
      <c r="R526" s="470"/>
      <c r="S526" s="470"/>
      <c r="T526" s="470"/>
      <c r="U526" s="470"/>
      <c r="V526" s="470"/>
      <c r="W526" s="470"/>
      <c r="X526" s="470"/>
    </row>
    <row r="527" spans="1:24" ht="13.5" customHeight="1">
      <c r="A527" s="470"/>
      <c r="B527" s="470"/>
      <c r="C527" s="470"/>
      <c r="D527" s="470"/>
      <c r="E527" s="470"/>
      <c r="F527" s="470"/>
      <c r="G527" s="470"/>
      <c r="H527" s="470"/>
      <c r="I527" s="470"/>
      <c r="J527" s="470"/>
      <c r="K527" s="470"/>
      <c r="L527" s="470"/>
      <c r="M527" s="470"/>
      <c r="N527" s="470"/>
      <c r="O527" s="470"/>
      <c r="P527" s="470"/>
      <c r="Q527" s="470"/>
      <c r="R527" s="470"/>
      <c r="S527" s="470"/>
      <c r="T527" s="470"/>
      <c r="U527" s="470"/>
      <c r="V527" s="470"/>
      <c r="W527" s="470"/>
      <c r="X527" s="470"/>
    </row>
    <row r="528" spans="1:24" ht="13.5" customHeight="1">
      <c r="A528" s="470"/>
      <c r="B528" s="470"/>
      <c r="C528" s="470"/>
      <c r="D528" s="470"/>
      <c r="E528" s="470"/>
      <c r="F528" s="470"/>
      <c r="G528" s="470"/>
      <c r="H528" s="470"/>
      <c r="I528" s="470"/>
      <c r="J528" s="470"/>
      <c r="K528" s="470"/>
      <c r="L528" s="470"/>
      <c r="M528" s="470"/>
      <c r="N528" s="470"/>
      <c r="O528" s="470"/>
      <c r="P528" s="470"/>
      <c r="Q528" s="470"/>
      <c r="R528" s="470"/>
      <c r="S528" s="470"/>
      <c r="T528" s="470"/>
      <c r="U528" s="470"/>
      <c r="V528" s="470"/>
      <c r="W528" s="470"/>
      <c r="X528" s="470"/>
    </row>
    <row r="529" spans="1:24" ht="13.5" customHeight="1">
      <c r="A529" s="470"/>
      <c r="B529" s="470"/>
      <c r="C529" s="470"/>
      <c r="D529" s="470"/>
      <c r="E529" s="470"/>
      <c r="F529" s="470"/>
      <c r="G529" s="470"/>
      <c r="H529" s="470"/>
      <c r="I529" s="470"/>
      <c r="J529" s="470"/>
      <c r="K529" s="470"/>
      <c r="L529" s="470"/>
      <c r="M529" s="470"/>
      <c r="N529" s="470"/>
      <c r="O529" s="470"/>
      <c r="P529" s="470"/>
      <c r="Q529" s="470"/>
      <c r="R529" s="470"/>
      <c r="S529" s="470"/>
      <c r="T529" s="470"/>
      <c r="U529" s="470"/>
      <c r="V529" s="470"/>
      <c r="W529" s="470"/>
      <c r="X529" s="470"/>
    </row>
    <row r="530" spans="1:24" ht="13.5" customHeight="1">
      <c r="A530" s="470"/>
      <c r="B530" s="470"/>
      <c r="C530" s="470"/>
      <c r="D530" s="470"/>
      <c r="E530" s="470"/>
      <c r="F530" s="470"/>
      <c r="G530" s="470"/>
      <c r="H530" s="470"/>
      <c r="I530" s="470"/>
      <c r="J530" s="470"/>
      <c r="K530" s="470"/>
      <c r="L530" s="470"/>
      <c r="M530" s="470"/>
      <c r="N530" s="470"/>
      <c r="O530" s="470"/>
      <c r="P530" s="470"/>
      <c r="Q530" s="470"/>
      <c r="R530" s="470"/>
      <c r="S530" s="470"/>
      <c r="T530" s="470"/>
      <c r="U530" s="470"/>
      <c r="V530" s="470"/>
      <c r="W530" s="470"/>
      <c r="X530" s="470"/>
    </row>
    <row r="531" spans="1:24" ht="13.5" customHeight="1">
      <c r="A531" s="470"/>
      <c r="B531" s="470"/>
      <c r="C531" s="470"/>
      <c r="D531" s="470"/>
      <c r="E531" s="470"/>
      <c r="F531" s="470"/>
      <c r="G531" s="470"/>
      <c r="H531" s="470"/>
      <c r="I531" s="470"/>
      <c r="J531" s="470"/>
      <c r="K531" s="470"/>
      <c r="L531" s="470"/>
      <c r="M531" s="470"/>
      <c r="N531" s="470"/>
      <c r="O531" s="470"/>
      <c r="P531" s="470"/>
      <c r="Q531" s="470"/>
      <c r="R531" s="470"/>
      <c r="S531" s="470"/>
      <c r="T531" s="470"/>
      <c r="U531" s="470"/>
      <c r="V531" s="470"/>
      <c r="W531" s="470"/>
      <c r="X531" s="470"/>
    </row>
    <row r="532" spans="1:24" ht="13.5" customHeight="1">
      <c r="A532" s="470"/>
      <c r="B532" s="470"/>
      <c r="C532" s="470"/>
      <c r="D532" s="470"/>
      <c r="E532" s="470"/>
      <c r="F532" s="470"/>
      <c r="G532" s="470"/>
      <c r="H532" s="470"/>
      <c r="I532" s="470"/>
      <c r="J532" s="470"/>
      <c r="K532" s="470"/>
      <c r="L532" s="470"/>
      <c r="M532" s="470"/>
      <c r="N532" s="470"/>
      <c r="O532" s="470"/>
      <c r="P532" s="470"/>
      <c r="Q532" s="470"/>
      <c r="R532" s="470"/>
      <c r="S532" s="470"/>
      <c r="T532" s="470"/>
      <c r="U532" s="470"/>
      <c r="V532" s="470"/>
      <c r="W532" s="470"/>
      <c r="X532" s="470"/>
    </row>
    <row r="533" spans="1:24" ht="13.5" customHeight="1">
      <c r="A533" s="470"/>
      <c r="B533" s="470"/>
      <c r="C533" s="470"/>
      <c r="D533" s="470"/>
      <c r="E533" s="470"/>
      <c r="F533" s="470"/>
      <c r="G533" s="470"/>
      <c r="H533" s="470"/>
      <c r="I533" s="470"/>
      <c r="J533" s="470"/>
      <c r="K533" s="470"/>
      <c r="L533" s="470"/>
      <c r="M533" s="470"/>
      <c r="N533" s="470"/>
      <c r="O533" s="470"/>
      <c r="P533" s="470"/>
      <c r="Q533" s="470"/>
      <c r="R533" s="470"/>
      <c r="S533" s="470"/>
      <c r="T533" s="470"/>
      <c r="U533" s="470"/>
      <c r="V533" s="470"/>
      <c r="W533" s="470"/>
      <c r="X533" s="470"/>
    </row>
    <row r="534" spans="1:24" ht="13.5" customHeight="1">
      <c r="A534" s="470"/>
      <c r="B534" s="470"/>
      <c r="C534" s="470"/>
      <c r="D534" s="470"/>
      <c r="E534" s="470"/>
      <c r="F534" s="470"/>
      <c r="G534" s="470"/>
      <c r="H534" s="470"/>
      <c r="I534" s="470"/>
      <c r="J534" s="470"/>
      <c r="K534" s="470"/>
      <c r="L534" s="470"/>
      <c r="M534" s="470"/>
      <c r="N534" s="470"/>
      <c r="O534" s="470"/>
      <c r="P534" s="470"/>
      <c r="Q534" s="470"/>
      <c r="R534" s="470"/>
      <c r="S534" s="470"/>
      <c r="T534" s="470"/>
      <c r="U534" s="470"/>
      <c r="V534" s="470"/>
      <c r="W534" s="470"/>
      <c r="X534" s="470"/>
    </row>
    <row r="535" spans="1:24" ht="13.5" customHeight="1">
      <c r="A535" s="470"/>
      <c r="B535" s="470"/>
      <c r="C535" s="470"/>
      <c r="D535" s="470"/>
      <c r="E535" s="470"/>
      <c r="F535" s="470"/>
      <c r="G535" s="470"/>
      <c r="H535" s="470"/>
      <c r="I535" s="470"/>
      <c r="J535" s="470"/>
      <c r="K535" s="470"/>
      <c r="L535" s="470"/>
      <c r="M535" s="470"/>
      <c r="N535" s="470"/>
      <c r="O535" s="470"/>
      <c r="P535" s="470"/>
      <c r="Q535" s="470"/>
      <c r="R535" s="470"/>
      <c r="S535" s="470"/>
      <c r="T535" s="470"/>
      <c r="U535" s="470"/>
      <c r="V535" s="470"/>
      <c r="W535" s="470"/>
      <c r="X535" s="470"/>
    </row>
    <row r="536" spans="1:24" ht="13.5" customHeight="1">
      <c r="A536" s="470"/>
      <c r="B536" s="470"/>
      <c r="C536" s="470"/>
      <c r="D536" s="470"/>
      <c r="E536" s="470"/>
      <c r="F536" s="470"/>
      <c r="G536" s="470"/>
      <c r="H536" s="470"/>
      <c r="I536" s="470"/>
      <c r="J536" s="470"/>
      <c r="K536" s="470"/>
      <c r="L536" s="470"/>
      <c r="M536" s="470"/>
      <c r="N536" s="470"/>
      <c r="O536" s="470"/>
      <c r="P536" s="470"/>
      <c r="Q536" s="470"/>
      <c r="R536" s="470"/>
      <c r="S536" s="470"/>
      <c r="T536" s="470"/>
      <c r="U536" s="470"/>
      <c r="V536" s="470"/>
      <c r="W536" s="470"/>
      <c r="X536" s="470"/>
    </row>
    <row r="537" spans="1:24" ht="13.5" customHeight="1">
      <c r="A537" s="470"/>
      <c r="B537" s="470"/>
      <c r="C537" s="470"/>
      <c r="D537" s="470"/>
      <c r="E537" s="470"/>
      <c r="F537" s="470"/>
      <c r="G537" s="470"/>
      <c r="H537" s="470"/>
      <c r="I537" s="470"/>
      <c r="J537" s="470"/>
      <c r="K537" s="470"/>
      <c r="L537" s="470"/>
      <c r="M537" s="470"/>
      <c r="N537" s="470"/>
      <c r="O537" s="470"/>
      <c r="P537" s="470"/>
      <c r="Q537" s="470"/>
      <c r="R537" s="470"/>
      <c r="S537" s="470"/>
      <c r="T537" s="470"/>
      <c r="U537" s="470"/>
      <c r="V537" s="470"/>
      <c r="W537" s="470"/>
      <c r="X537" s="470"/>
    </row>
    <row r="538" spans="1:24" ht="13.5" customHeight="1">
      <c r="A538" s="470"/>
      <c r="B538" s="470"/>
      <c r="C538" s="470"/>
      <c r="D538" s="470"/>
      <c r="E538" s="470"/>
      <c r="F538" s="470"/>
      <c r="G538" s="470"/>
      <c r="H538" s="470"/>
      <c r="I538" s="470"/>
      <c r="J538" s="470"/>
      <c r="K538" s="470"/>
      <c r="L538" s="470"/>
      <c r="M538" s="470"/>
      <c r="N538" s="470"/>
      <c r="O538" s="470"/>
      <c r="P538" s="470"/>
      <c r="Q538" s="470"/>
      <c r="R538" s="470"/>
      <c r="S538" s="470"/>
      <c r="T538" s="470"/>
      <c r="U538" s="470"/>
      <c r="V538" s="470"/>
      <c r="W538" s="470"/>
      <c r="X538" s="470"/>
    </row>
    <row r="539" spans="1:24" ht="13.5" customHeight="1">
      <c r="A539" s="470"/>
      <c r="B539" s="470"/>
      <c r="C539" s="470"/>
      <c r="D539" s="470"/>
      <c r="E539" s="470"/>
      <c r="F539" s="470"/>
      <c r="G539" s="470"/>
      <c r="H539" s="470"/>
      <c r="I539" s="470"/>
      <c r="J539" s="470"/>
      <c r="K539" s="470"/>
      <c r="L539" s="470"/>
      <c r="M539" s="470"/>
      <c r="N539" s="470"/>
      <c r="O539" s="470"/>
      <c r="P539" s="470"/>
      <c r="Q539" s="470"/>
      <c r="R539" s="470"/>
      <c r="S539" s="470"/>
      <c r="T539" s="470"/>
      <c r="U539" s="470"/>
      <c r="V539" s="470"/>
      <c r="W539" s="470"/>
      <c r="X539" s="470"/>
    </row>
    <row r="540" spans="1:24" ht="13.5" customHeight="1">
      <c r="A540" s="470"/>
      <c r="B540" s="470"/>
      <c r="C540" s="470"/>
      <c r="D540" s="470"/>
      <c r="E540" s="470"/>
      <c r="F540" s="470"/>
      <c r="G540" s="470"/>
      <c r="H540" s="470"/>
      <c r="I540" s="470"/>
      <c r="J540" s="470"/>
      <c r="K540" s="470"/>
      <c r="L540" s="470"/>
      <c r="M540" s="470"/>
      <c r="N540" s="470"/>
      <c r="O540" s="470"/>
      <c r="P540" s="470"/>
      <c r="Q540" s="470"/>
      <c r="R540" s="470"/>
      <c r="S540" s="470"/>
      <c r="T540" s="470"/>
      <c r="U540" s="470"/>
      <c r="V540" s="470"/>
      <c r="W540" s="470"/>
      <c r="X540" s="470"/>
    </row>
    <row r="541" spans="1:24" ht="13.5" customHeight="1">
      <c r="A541" s="470"/>
      <c r="B541" s="470"/>
      <c r="C541" s="470"/>
      <c r="D541" s="470"/>
      <c r="E541" s="470"/>
      <c r="F541" s="470"/>
      <c r="G541" s="470"/>
      <c r="H541" s="470"/>
      <c r="I541" s="470"/>
      <c r="J541" s="470"/>
      <c r="K541" s="470"/>
      <c r="L541" s="470"/>
      <c r="M541" s="470"/>
      <c r="N541" s="470"/>
      <c r="O541" s="470"/>
      <c r="P541" s="470"/>
      <c r="Q541" s="470"/>
      <c r="R541" s="470"/>
      <c r="S541" s="470"/>
      <c r="T541" s="470"/>
      <c r="U541" s="470"/>
      <c r="V541" s="470"/>
      <c r="W541" s="470"/>
      <c r="X541" s="470"/>
    </row>
    <row r="542" spans="1:24" ht="13.5" customHeight="1">
      <c r="A542" s="470"/>
      <c r="B542" s="470"/>
      <c r="C542" s="470"/>
      <c r="D542" s="470"/>
      <c r="E542" s="470"/>
      <c r="F542" s="470"/>
      <c r="G542" s="470"/>
      <c r="H542" s="470"/>
      <c r="I542" s="470"/>
      <c r="J542" s="470"/>
      <c r="K542" s="470"/>
      <c r="L542" s="470"/>
      <c r="M542" s="470"/>
      <c r="N542" s="470"/>
      <c r="O542" s="470"/>
      <c r="P542" s="470"/>
      <c r="Q542" s="470"/>
      <c r="R542" s="470"/>
      <c r="S542" s="470"/>
      <c r="T542" s="470"/>
      <c r="U542" s="470"/>
      <c r="V542" s="470"/>
      <c r="W542" s="470"/>
      <c r="X542" s="470"/>
    </row>
    <row r="543" spans="1:24" ht="13.5" customHeight="1">
      <c r="A543" s="470"/>
      <c r="B543" s="470"/>
      <c r="C543" s="470"/>
      <c r="D543" s="470"/>
      <c r="E543" s="470"/>
      <c r="F543" s="470"/>
      <c r="G543" s="470"/>
      <c r="H543" s="470"/>
      <c r="I543" s="470"/>
      <c r="J543" s="470"/>
      <c r="K543" s="470"/>
      <c r="L543" s="470"/>
      <c r="M543" s="470"/>
      <c r="N543" s="470"/>
      <c r="O543" s="470"/>
      <c r="P543" s="470"/>
      <c r="Q543" s="470"/>
      <c r="R543" s="470"/>
      <c r="S543" s="470"/>
      <c r="T543" s="470"/>
      <c r="U543" s="470"/>
      <c r="V543" s="470"/>
      <c r="W543" s="470"/>
      <c r="X543" s="470"/>
    </row>
    <row r="544" spans="1:24" ht="13.5" customHeight="1">
      <c r="A544" s="470"/>
      <c r="B544" s="470"/>
      <c r="C544" s="470"/>
      <c r="D544" s="470"/>
      <c r="E544" s="470"/>
      <c r="F544" s="470"/>
      <c r="G544" s="470"/>
      <c r="H544" s="470"/>
      <c r="I544" s="470"/>
      <c r="J544" s="470"/>
      <c r="K544" s="470"/>
      <c r="L544" s="470"/>
      <c r="M544" s="470"/>
      <c r="N544" s="470"/>
      <c r="O544" s="470"/>
      <c r="P544" s="470"/>
      <c r="Q544" s="470"/>
      <c r="R544" s="470"/>
      <c r="S544" s="470"/>
      <c r="T544" s="470"/>
      <c r="U544" s="470"/>
      <c r="V544" s="470"/>
      <c r="W544" s="470"/>
      <c r="X544" s="470"/>
    </row>
    <row r="545" spans="1:24" ht="13.5" customHeight="1">
      <c r="A545" s="470"/>
      <c r="B545" s="470"/>
      <c r="C545" s="470"/>
      <c r="D545" s="470"/>
      <c r="E545" s="470"/>
      <c r="F545" s="470"/>
      <c r="G545" s="470"/>
      <c r="H545" s="470"/>
      <c r="I545" s="470"/>
      <c r="J545" s="470"/>
      <c r="K545" s="470"/>
      <c r="L545" s="470"/>
      <c r="M545" s="470"/>
      <c r="N545" s="470"/>
      <c r="O545" s="470"/>
      <c r="P545" s="470"/>
      <c r="Q545" s="470"/>
      <c r="R545" s="470"/>
      <c r="S545" s="470"/>
      <c r="T545" s="470"/>
      <c r="U545" s="470"/>
      <c r="V545" s="470"/>
      <c r="W545" s="470"/>
      <c r="X545" s="470"/>
    </row>
    <row r="546" spans="1:24" ht="13.5" customHeight="1">
      <c r="A546" s="470"/>
      <c r="B546" s="470"/>
      <c r="C546" s="470"/>
      <c r="D546" s="470"/>
      <c r="E546" s="470"/>
      <c r="F546" s="470"/>
      <c r="G546" s="470"/>
      <c r="H546" s="470"/>
      <c r="I546" s="470"/>
      <c r="J546" s="470"/>
      <c r="K546" s="470"/>
      <c r="L546" s="470"/>
      <c r="M546" s="470"/>
      <c r="N546" s="470"/>
      <c r="O546" s="470"/>
      <c r="P546" s="470"/>
      <c r="Q546" s="470"/>
      <c r="R546" s="470"/>
      <c r="S546" s="470"/>
      <c r="T546" s="470"/>
      <c r="U546" s="470"/>
      <c r="V546" s="470"/>
      <c r="W546" s="470"/>
      <c r="X546" s="470"/>
    </row>
    <row r="547" spans="1:24" ht="13.5" customHeight="1">
      <c r="A547" s="470"/>
      <c r="B547" s="470"/>
      <c r="C547" s="470"/>
      <c r="D547" s="470"/>
      <c r="E547" s="470"/>
      <c r="F547" s="470"/>
      <c r="G547" s="470"/>
      <c r="H547" s="470"/>
      <c r="I547" s="470"/>
      <c r="J547" s="470"/>
      <c r="K547" s="470"/>
      <c r="L547" s="470"/>
      <c r="M547" s="470"/>
      <c r="N547" s="470"/>
      <c r="O547" s="470"/>
      <c r="P547" s="470"/>
      <c r="Q547" s="470"/>
      <c r="R547" s="470"/>
      <c r="S547" s="470"/>
      <c r="T547" s="470"/>
      <c r="U547" s="470"/>
      <c r="V547" s="470"/>
      <c r="W547" s="470"/>
      <c r="X547" s="470"/>
    </row>
    <row r="548" spans="1:24" ht="13.5" customHeight="1">
      <c r="A548" s="470"/>
      <c r="B548" s="470"/>
      <c r="C548" s="470"/>
      <c r="D548" s="470"/>
      <c r="E548" s="470"/>
      <c r="F548" s="470"/>
      <c r="G548" s="470"/>
      <c r="H548" s="470"/>
      <c r="I548" s="470"/>
      <c r="J548" s="470"/>
      <c r="K548" s="470"/>
      <c r="L548" s="470"/>
      <c r="M548" s="470"/>
      <c r="N548" s="470"/>
      <c r="O548" s="470"/>
      <c r="P548" s="470"/>
      <c r="Q548" s="470"/>
      <c r="R548" s="470"/>
      <c r="S548" s="470"/>
      <c r="T548" s="470"/>
      <c r="U548" s="470"/>
      <c r="V548" s="470"/>
      <c r="W548" s="470"/>
      <c r="X548" s="470"/>
    </row>
    <row r="549" spans="1:24" ht="13.5" customHeight="1">
      <c r="A549" s="470"/>
      <c r="B549" s="470"/>
      <c r="C549" s="470"/>
      <c r="D549" s="470"/>
      <c r="E549" s="470"/>
      <c r="F549" s="470"/>
      <c r="G549" s="470"/>
      <c r="H549" s="470"/>
      <c r="I549" s="470"/>
      <c r="J549" s="470"/>
      <c r="K549" s="470"/>
      <c r="L549" s="470"/>
      <c r="M549" s="470"/>
      <c r="N549" s="470"/>
      <c r="O549" s="470"/>
      <c r="P549" s="470"/>
      <c r="Q549" s="470"/>
      <c r="R549" s="470"/>
      <c r="S549" s="470"/>
      <c r="T549" s="470"/>
      <c r="U549" s="470"/>
      <c r="V549" s="470"/>
      <c r="W549" s="470"/>
      <c r="X549" s="470"/>
    </row>
    <row r="550" spans="1:24" ht="13.5" customHeight="1">
      <c r="A550" s="470"/>
      <c r="B550" s="470"/>
      <c r="C550" s="470"/>
      <c r="D550" s="470"/>
      <c r="E550" s="470"/>
      <c r="F550" s="470"/>
      <c r="G550" s="470"/>
      <c r="H550" s="470"/>
      <c r="I550" s="470"/>
      <c r="J550" s="470"/>
      <c r="K550" s="470"/>
      <c r="L550" s="470"/>
      <c r="M550" s="470"/>
      <c r="N550" s="470"/>
      <c r="O550" s="470"/>
      <c r="P550" s="470"/>
      <c r="Q550" s="470"/>
      <c r="R550" s="470"/>
      <c r="S550" s="470"/>
      <c r="T550" s="470"/>
      <c r="U550" s="470"/>
      <c r="V550" s="470"/>
      <c r="W550" s="470"/>
      <c r="X550" s="470"/>
    </row>
    <row r="551" spans="1:24" ht="13.5" customHeight="1">
      <c r="A551" s="470"/>
      <c r="B551" s="470"/>
      <c r="C551" s="470"/>
      <c r="D551" s="470"/>
      <c r="E551" s="470"/>
      <c r="F551" s="470"/>
      <c r="G551" s="470"/>
      <c r="H551" s="470"/>
      <c r="I551" s="470"/>
      <c r="J551" s="470"/>
      <c r="K551" s="470"/>
      <c r="L551" s="470"/>
      <c r="M551" s="470"/>
      <c r="N551" s="470"/>
      <c r="O551" s="470"/>
      <c r="P551" s="470"/>
      <c r="Q551" s="470"/>
      <c r="R551" s="470"/>
      <c r="S551" s="470"/>
      <c r="T551" s="470"/>
      <c r="U551" s="470"/>
      <c r="V551" s="470"/>
      <c r="W551" s="470"/>
      <c r="X551" s="470"/>
    </row>
    <row r="552" spans="1:24" ht="13.5" customHeight="1">
      <c r="A552" s="470"/>
      <c r="B552" s="470"/>
      <c r="C552" s="470"/>
      <c r="D552" s="470"/>
      <c r="E552" s="470"/>
      <c r="F552" s="470"/>
      <c r="G552" s="470"/>
      <c r="H552" s="470"/>
      <c r="I552" s="470"/>
      <c r="J552" s="470"/>
      <c r="K552" s="470"/>
      <c r="L552" s="470"/>
      <c r="M552" s="470"/>
      <c r="N552" s="470"/>
      <c r="O552" s="470"/>
      <c r="P552" s="470"/>
      <c r="Q552" s="470"/>
      <c r="R552" s="470"/>
      <c r="S552" s="470"/>
      <c r="T552" s="470"/>
      <c r="U552" s="470"/>
      <c r="V552" s="470"/>
      <c r="W552" s="470"/>
      <c r="X552" s="470"/>
    </row>
    <row r="553" spans="1:24" ht="13.5" customHeight="1">
      <c r="A553" s="470"/>
      <c r="B553" s="470"/>
      <c r="C553" s="470"/>
      <c r="D553" s="470"/>
      <c r="E553" s="470"/>
      <c r="F553" s="470"/>
      <c r="G553" s="470"/>
      <c r="H553" s="470"/>
      <c r="I553" s="470"/>
      <c r="J553" s="470"/>
      <c r="K553" s="470"/>
      <c r="L553" s="470"/>
      <c r="M553" s="470"/>
      <c r="N553" s="470"/>
      <c r="O553" s="470"/>
      <c r="P553" s="470"/>
      <c r="Q553" s="470"/>
      <c r="R553" s="470"/>
      <c r="S553" s="470"/>
      <c r="T553" s="470"/>
      <c r="U553" s="470"/>
      <c r="V553" s="470"/>
      <c r="W553" s="470"/>
      <c r="X553" s="470"/>
    </row>
    <row r="554" spans="1:24" ht="13.5" customHeight="1">
      <c r="A554" s="470"/>
      <c r="B554" s="470"/>
      <c r="C554" s="470"/>
      <c r="D554" s="470"/>
      <c r="E554" s="470"/>
      <c r="F554" s="470"/>
      <c r="G554" s="470"/>
      <c r="H554" s="470"/>
      <c r="I554" s="470"/>
      <c r="J554" s="470"/>
      <c r="K554" s="470"/>
      <c r="L554" s="470"/>
      <c r="M554" s="470"/>
      <c r="N554" s="470"/>
      <c r="O554" s="470"/>
      <c r="P554" s="470"/>
      <c r="Q554" s="470"/>
      <c r="R554" s="470"/>
      <c r="S554" s="470"/>
      <c r="T554" s="470"/>
      <c r="U554" s="470"/>
      <c r="V554" s="470"/>
      <c r="W554" s="470"/>
      <c r="X554" s="470"/>
    </row>
    <row r="555" spans="1:24" ht="13.5" customHeight="1">
      <c r="A555" s="470"/>
      <c r="B555" s="470"/>
      <c r="C555" s="470"/>
      <c r="D555" s="470"/>
      <c r="E555" s="470"/>
      <c r="F555" s="470"/>
      <c r="G555" s="470"/>
      <c r="H555" s="470"/>
      <c r="I555" s="470"/>
      <c r="J555" s="470"/>
      <c r="K555" s="470"/>
      <c r="L555" s="470"/>
      <c r="M555" s="470"/>
      <c r="N555" s="470"/>
      <c r="O555" s="470"/>
      <c r="P555" s="470"/>
      <c r="Q555" s="470"/>
      <c r="R555" s="470"/>
      <c r="S555" s="470"/>
      <c r="T555" s="470"/>
      <c r="U555" s="470"/>
      <c r="V555" s="470"/>
      <c r="W555" s="470"/>
      <c r="X555" s="470"/>
    </row>
    <row r="556" spans="1:24" ht="13.5" customHeight="1">
      <c r="A556" s="470"/>
      <c r="B556" s="470"/>
      <c r="C556" s="470"/>
      <c r="D556" s="470"/>
      <c r="E556" s="470"/>
      <c r="F556" s="470"/>
      <c r="G556" s="470"/>
      <c r="H556" s="470"/>
      <c r="I556" s="470"/>
      <c r="J556" s="470"/>
      <c r="K556" s="470"/>
      <c r="L556" s="470"/>
      <c r="M556" s="470"/>
      <c r="N556" s="470"/>
      <c r="O556" s="470"/>
      <c r="P556" s="470"/>
      <c r="Q556" s="470"/>
      <c r="R556" s="470"/>
      <c r="S556" s="470"/>
      <c r="T556" s="470"/>
      <c r="U556" s="470"/>
      <c r="V556" s="470"/>
      <c r="W556" s="470"/>
      <c r="X556" s="470"/>
    </row>
    <row r="557" spans="1:24" ht="13.5" customHeight="1">
      <c r="A557" s="470"/>
      <c r="B557" s="470"/>
      <c r="C557" s="470"/>
      <c r="D557" s="470"/>
      <c r="E557" s="470"/>
      <c r="F557" s="470"/>
      <c r="G557" s="470"/>
      <c r="H557" s="470"/>
      <c r="I557" s="470"/>
      <c r="J557" s="470"/>
      <c r="K557" s="470"/>
      <c r="L557" s="470"/>
      <c r="M557" s="470"/>
      <c r="N557" s="470"/>
      <c r="O557" s="470"/>
      <c r="P557" s="470"/>
      <c r="Q557" s="470"/>
      <c r="R557" s="470"/>
      <c r="S557" s="470"/>
      <c r="T557" s="470"/>
      <c r="U557" s="470"/>
      <c r="V557" s="470"/>
      <c r="W557" s="470"/>
      <c r="X557" s="470"/>
    </row>
    <row r="558" spans="1:24" ht="13.5" customHeight="1">
      <c r="A558" s="470"/>
      <c r="B558" s="470"/>
      <c r="C558" s="470"/>
      <c r="D558" s="470"/>
      <c r="E558" s="470"/>
      <c r="F558" s="470"/>
      <c r="G558" s="470"/>
      <c r="H558" s="470"/>
      <c r="I558" s="470"/>
      <c r="J558" s="470"/>
      <c r="K558" s="470"/>
      <c r="L558" s="470"/>
      <c r="M558" s="470"/>
      <c r="N558" s="470"/>
      <c r="O558" s="470"/>
      <c r="P558" s="470"/>
      <c r="Q558" s="470"/>
      <c r="R558" s="470"/>
      <c r="S558" s="470"/>
      <c r="T558" s="470"/>
      <c r="U558" s="470"/>
      <c r="V558" s="470"/>
      <c r="W558" s="470"/>
      <c r="X558" s="470"/>
    </row>
    <row r="559" spans="1:24" ht="13.5" customHeight="1">
      <c r="A559" s="470"/>
      <c r="B559" s="470"/>
      <c r="C559" s="470"/>
      <c r="D559" s="470"/>
      <c r="E559" s="470"/>
      <c r="F559" s="470"/>
      <c r="G559" s="470"/>
      <c r="H559" s="470"/>
      <c r="I559" s="470"/>
      <c r="J559" s="470"/>
      <c r="K559" s="470"/>
      <c r="L559" s="470"/>
      <c r="M559" s="470"/>
      <c r="N559" s="470"/>
      <c r="O559" s="470"/>
      <c r="P559" s="470"/>
      <c r="Q559" s="470"/>
      <c r="R559" s="470"/>
      <c r="S559" s="470"/>
      <c r="T559" s="470"/>
      <c r="U559" s="470"/>
      <c r="V559" s="470"/>
      <c r="W559" s="470"/>
      <c r="X559" s="470"/>
    </row>
    <row r="560" spans="1:24" ht="13.5" customHeight="1">
      <c r="A560" s="470"/>
      <c r="B560" s="470"/>
      <c r="C560" s="470"/>
      <c r="D560" s="470"/>
      <c r="E560" s="470"/>
      <c r="F560" s="470"/>
      <c r="G560" s="470"/>
      <c r="H560" s="470"/>
      <c r="I560" s="470"/>
      <c r="J560" s="470"/>
      <c r="K560" s="470"/>
      <c r="L560" s="470"/>
      <c r="M560" s="470"/>
      <c r="N560" s="470"/>
      <c r="O560" s="470"/>
      <c r="P560" s="470"/>
      <c r="Q560" s="470"/>
      <c r="R560" s="470"/>
      <c r="S560" s="470"/>
      <c r="T560" s="470"/>
      <c r="U560" s="470"/>
      <c r="V560" s="470"/>
      <c r="W560" s="470"/>
      <c r="X560" s="470"/>
    </row>
    <row r="561" spans="1:24" ht="13.5" customHeight="1">
      <c r="A561" s="470"/>
      <c r="B561" s="470"/>
      <c r="C561" s="470"/>
      <c r="D561" s="470"/>
      <c r="E561" s="470"/>
      <c r="F561" s="470"/>
      <c r="G561" s="470"/>
      <c r="H561" s="470"/>
      <c r="I561" s="470"/>
      <c r="J561" s="470"/>
      <c r="K561" s="470"/>
      <c r="L561" s="470"/>
      <c r="M561" s="470"/>
      <c r="N561" s="470"/>
      <c r="O561" s="470"/>
      <c r="P561" s="470"/>
      <c r="Q561" s="470"/>
      <c r="R561" s="470"/>
      <c r="S561" s="470"/>
      <c r="T561" s="470"/>
      <c r="U561" s="470"/>
      <c r="V561" s="470"/>
      <c r="W561" s="470"/>
      <c r="X561" s="470"/>
    </row>
    <row r="562" spans="1:24" ht="13.5" customHeight="1">
      <c r="A562" s="470"/>
      <c r="B562" s="470"/>
      <c r="C562" s="470"/>
      <c r="D562" s="470"/>
      <c r="E562" s="470"/>
      <c r="F562" s="470"/>
      <c r="G562" s="470"/>
      <c r="H562" s="470"/>
      <c r="I562" s="470"/>
      <c r="J562" s="470"/>
      <c r="K562" s="470"/>
      <c r="L562" s="470"/>
      <c r="M562" s="470"/>
      <c r="N562" s="470"/>
      <c r="O562" s="470"/>
      <c r="P562" s="470"/>
      <c r="Q562" s="470"/>
      <c r="R562" s="470"/>
      <c r="S562" s="470"/>
      <c r="T562" s="470"/>
      <c r="U562" s="470"/>
      <c r="V562" s="470"/>
      <c r="W562" s="470"/>
      <c r="X562" s="470"/>
    </row>
    <row r="563" spans="1:24" ht="13.5" customHeight="1">
      <c r="A563" s="470"/>
      <c r="B563" s="470"/>
      <c r="C563" s="470"/>
      <c r="D563" s="470"/>
      <c r="E563" s="470"/>
      <c r="F563" s="470"/>
      <c r="G563" s="470"/>
      <c r="H563" s="470"/>
      <c r="I563" s="470"/>
      <c r="J563" s="470"/>
      <c r="K563" s="470"/>
      <c r="L563" s="470"/>
      <c r="M563" s="470"/>
      <c r="N563" s="470"/>
      <c r="O563" s="470"/>
      <c r="P563" s="470"/>
      <c r="Q563" s="470"/>
      <c r="R563" s="470"/>
      <c r="S563" s="470"/>
      <c r="T563" s="470"/>
      <c r="U563" s="470"/>
      <c r="V563" s="470"/>
      <c r="W563" s="470"/>
      <c r="X563" s="470"/>
    </row>
    <row r="564" spans="1:24" ht="13.5" customHeight="1">
      <c r="A564" s="470"/>
      <c r="B564" s="470"/>
      <c r="C564" s="470"/>
      <c r="D564" s="470"/>
      <c r="E564" s="470"/>
      <c r="F564" s="470"/>
      <c r="G564" s="470"/>
      <c r="H564" s="470"/>
      <c r="I564" s="470"/>
      <c r="J564" s="470"/>
      <c r="K564" s="470"/>
      <c r="L564" s="470"/>
      <c r="M564" s="470"/>
      <c r="N564" s="470"/>
      <c r="O564" s="470"/>
      <c r="P564" s="470"/>
      <c r="Q564" s="470"/>
      <c r="R564" s="470"/>
      <c r="S564" s="470"/>
      <c r="T564" s="470"/>
      <c r="U564" s="470"/>
      <c r="V564" s="470"/>
      <c r="W564" s="470"/>
      <c r="X564" s="470"/>
    </row>
    <row r="565" spans="1:24" ht="13.5" customHeight="1">
      <c r="A565" s="470"/>
      <c r="B565" s="470"/>
      <c r="C565" s="470"/>
      <c r="D565" s="470"/>
      <c r="E565" s="470"/>
      <c r="F565" s="470"/>
      <c r="G565" s="470"/>
      <c r="H565" s="470"/>
      <c r="I565" s="470"/>
      <c r="J565" s="470"/>
      <c r="K565" s="470"/>
      <c r="L565" s="470"/>
      <c r="M565" s="470"/>
      <c r="N565" s="470"/>
      <c r="O565" s="470"/>
      <c r="P565" s="470"/>
      <c r="Q565" s="470"/>
      <c r="R565" s="470"/>
      <c r="S565" s="470"/>
      <c r="T565" s="470"/>
      <c r="U565" s="470"/>
      <c r="V565" s="470"/>
      <c r="W565" s="470"/>
      <c r="X565" s="470"/>
    </row>
    <row r="566" spans="1:24" ht="13.5" customHeight="1">
      <c r="A566" s="470"/>
      <c r="B566" s="470"/>
      <c r="C566" s="470"/>
      <c r="D566" s="470"/>
      <c r="E566" s="470"/>
      <c r="F566" s="470"/>
      <c r="G566" s="470"/>
      <c r="H566" s="470"/>
      <c r="I566" s="470"/>
      <c r="J566" s="470"/>
      <c r="K566" s="470"/>
      <c r="L566" s="470"/>
      <c r="M566" s="470"/>
      <c r="N566" s="470"/>
      <c r="O566" s="470"/>
      <c r="P566" s="470"/>
      <c r="Q566" s="470"/>
      <c r="R566" s="470"/>
      <c r="S566" s="470"/>
      <c r="T566" s="470"/>
      <c r="U566" s="470"/>
      <c r="V566" s="470"/>
      <c r="W566" s="470"/>
      <c r="X566" s="470"/>
    </row>
    <row r="567" spans="1:24" ht="13.5" customHeight="1">
      <c r="A567" s="470"/>
      <c r="B567" s="470"/>
      <c r="C567" s="470"/>
      <c r="D567" s="470"/>
      <c r="E567" s="470"/>
      <c r="F567" s="470"/>
      <c r="G567" s="470"/>
      <c r="H567" s="470"/>
      <c r="I567" s="470"/>
      <c r="J567" s="470"/>
      <c r="K567" s="470"/>
      <c r="L567" s="470"/>
      <c r="M567" s="470"/>
      <c r="N567" s="470"/>
      <c r="O567" s="470"/>
      <c r="P567" s="470"/>
      <c r="Q567" s="470"/>
      <c r="R567" s="470"/>
      <c r="S567" s="470"/>
      <c r="T567" s="470"/>
      <c r="U567" s="470"/>
      <c r="V567" s="470"/>
      <c r="W567" s="470"/>
      <c r="X567" s="470"/>
    </row>
    <row r="568" spans="1:24" ht="13.5" customHeight="1">
      <c r="A568" s="470"/>
      <c r="B568" s="470"/>
      <c r="C568" s="470"/>
      <c r="D568" s="470"/>
      <c r="E568" s="470"/>
      <c r="F568" s="470"/>
      <c r="G568" s="470"/>
      <c r="H568" s="470"/>
      <c r="I568" s="470"/>
      <c r="J568" s="470"/>
      <c r="K568" s="470"/>
      <c r="L568" s="470"/>
      <c r="M568" s="470"/>
      <c r="N568" s="470"/>
      <c r="O568" s="470"/>
      <c r="P568" s="470"/>
      <c r="Q568" s="470"/>
      <c r="R568" s="470"/>
      <c r="S568" s="470"/>
      <c r="T568" s="470"/>
      <c r="U568" s="470"/>
      <c r="V568" s="470"/>
      <c r="W568" s="470"/>
      <c r="X568" s="470"/>
    </row>
    <row r="569" spans="1:24" ht="13.5" customHeight="1">
      <c r="A569" s="470"/>
      <c r="B569" s="470"/>
      <c r="C569" s="470"/>
      <c r="D569" s="470"/>
      <c r="E569" s="470"/>
      <c r="F569" s="470"/>
      <c r="G569" s="470"/>
      <c r="H569" s="470"/>
      <c r="I569" s="470"/>
      <c r="J569" s="470"/>
      <c r="K569" s="470"/>
      <c r="L569" s="470"/>
      <c r="M569" s="470"/>
      <c r="N569" s="470"/>
      <c r="O569" s="470"/>
      <c r="P569" s="470"/>
      <c r="Q569" s="470"/>
      <c r="R569" s="470"/>
      <c r="S569" s="470"/>
      <c r="T569" s="470"/>
      <c r="U569" s="470"/>
      <c r="V569" s="470"/>
      <c r="W569" s="470"/>
      <c r="X569" s="470"/>
    </row>
    <row r="570" spans="1:24" ht="13.5" customHeight="1">
      <c r="A570" s="470"/>
      <c r="B570" s="470"/>
      <c r="C570" s="470"/>
      <c r="D570" s="470"/>
      <c r="E570" s="470"/>
      <c r="F570" s="470"/>
      <c r="G570" s="470"/>
      <c r="H570" s="470"/>
      <c r="I570" s="470"/>
      <c r="J570" s="470"/>
      <c r="K570" s="470"/>
      <c r="L570" s="470"/>
      <c r="M570" s="470"/>
      <c r="N570" s="470"/>
      <c r="O570" s="470"/>
      <c r="P570" s="470"/>
      <c r="Q570" s="470"/>
      <c r="R570" s="470"/>
      <c r="S570" s="470"/>
      <c r="T570" s="470"/>
      <c r="U570" s="470"/>
      <c r="V570" s="470"/>
      <c r="W570" s="470"/>
      <c r="X570" s="470"/>
    </row>
    <row r="571" spans="1:24" ht="13.5" customHeight="1">
      <c r="A571" s="470"/>
      <c r="B571" s="470"/>
      <c r="C571" s="470"/>
      <c r="D571" s="470"/>
      <c r="E571" s="470"/>
      <c r="F571" s="470"/>
      <c r="G571" s="470"/>
      <c r="H571" s="470"/>
      <c r="I571" s="470"/>
      <c r="J571" s="470"/>
      <c r="K571" s="470"/>
      <c r="L571" s="470"/>
      <c r="M571" s="470"/>
      <c r="N571" s="470"/>
      <c r="O571" s="470"/>
      <c r="P571" s="470"/>
      <c r="Q571" s="470"/>
      <c r="R571" s="470"/>
      <c r="S571" s="470"/>
      <c r="T571" s="470"/>
      <c r="U571" s="470"/>
      <c r="V571" s="470"/>
      <c r="W571" s="470"/>
      <c r="X571" s="470"/>
    </row>
    <row r="572" spans="1:24" ht="13.5" customHeight="1">
      <c r="A572" s="470"/>
      <c r="B572" s="470"/>
      <c r="C572" s="470"/>
      <c r="D572" s="470"/>
      <c r="E572" s="470"/>
      <c r="F572" s="470"/>
      <c r="G572" s="470"/>
      <c r="H572" s="470"/>
      <c r="I572" s="470"/>
      <c r="J572" s="470"/>
      <c r="K572" s="470"/>
      <c r="L572" s="470"/>
      <c r="M572" s="470"/>
      <c r="N572" s="470"/>
      <c r="O572" s="470"/>
      <c r="P572" s="470"/>
      <c r="Q572" s="470"/>
      <c r="R572" s="470"/>
      <c r="S572" s="470"/>
      <c r="T572" s="470"/>
      <c r="U572" s="470"/>
      <c r="V572" s="470"/>
      <c r="W572" s="470"/>
      <c r="X572" s="470"/>
    </row>
    <row r="573" spans="1:24" ht="13.5" customHeight="1">
      <c r="A573" s="470"/>
      <c r="B573" s="470"/>
      <c r="C573" s="470"/>
      <c r="D573" s="470"/>
      <c r="E573" s="470"/>
      <c r="F573" s="470"/>
      <c r="G573" s="470"/>
      <c r="H573" s="470"/>
      <c r="I573" s="470"/>
      <c r="J573" s="470"/>
      <c r="K573" s="470"/>
      <c r="L573" s="470"/>
      <c r="M573" s="470"/>
      <c r="N573" s="470"/>
      <c r="O573" s="470"/>
      <c r="P573" s="470"/>
      <c r="Q573" s="470"/>
      <c r="R573" s="470"/>
      <c r="S573" s="470"/>
      <c r="T573" s="470"/>
      <c r="U573" s="470"/>
      <c r="V573" s="470"/>
      <c r="W573" s="470"/>
      <c r="X573" s="470"/>
    </row>
    <row r="574" spans="1:24" ht="13.5" customHeight="1">
      <c r="A574" s="470"/>
      <c r="B574" s="470"/>
      <c r="C574" s="470"/>
      <c r="D574" s="470"/>
      <c r="E574" s="470"/>
      <c r="F574" s="470"/>
      <c r="G574" s="470"/>
      <c r="H574" s="470"/>
      <c r="I574" s="470"/>
      <c r="J574" s="470"/>
      <c r="K574" s="470"/>
      <c r="L574" s="470"/>
      <c r="M574" s="470"/>
      <c r="N574" s="470"/>
      <c r="O574" s="470"/>
      <c r="P574" s="470"/>
      <c r="Q574" s="470"/>
      <c r="R574" s="470"/>
      <c r="S574" s="470"/>
      <c r="T574" s="470"/>
      <c r="U574" s="470"/>
      <c r="V574" s="470"/>
      <c r="W574" s="470"/>
      <c r="X574" s="470"/>
    </row>
    <row r="575" spans="1:24" ht="13.5" customHeight="1">
      <c r="A575" s="470"/>
      <c r="B575" s="470"/>
      <c r="C575" s="470"/>
      <c r="D575" s="470"/>
      <c r="E575" s="470"/>
      <c r="F575" s="470"/>
      <c r="G575" s="470"/>
      <c r="H575" s="470"/>
      <c r="I575" s="470"/>
      <c r="J575" s="470"/>
      <c r="K575" s="470"/>
      <c r="L575" s="470"/>
      <c r="M575" s="470"/>
      <c r="N575" s="470"/>
      <c r="O575" s="470"/>
      <c r="P575" s="470"/>
      <c r="Q575" s="470"/>
      <c r="R575" s="470"/>
      <c r="S575" s="470"/>
      <c r="T575" s="470"/>
      <c r="U575" s="470"/>
      <c r="V575" s="470"/>
      <c r="W575" s="470"/>
      <c r="X575" s="470"/>
    </row>
    <row r="576" spans="1:24" ht="13.5" customHeight="1">
      <c r="A576" s="470"/>
      <c r="B576" s="470"/>
      <c r="C576" s="470"/>
      <c r="D576" s="470"/>
      <c r="E576" s="470"/>
      <c r="F576" s="470"/>
      <c r="G576" s="470"/>
      <c r="H576" s="470"/>
      <c r="I576" s="470"/>
      <c r="J576" s="470"/>
      <c r="K576" s="470"/>
      <c r="L576" s="470"/>
      <c r="M576" s="470"/>
      <c r="N576" s="470"/>
      <c r="O576" s="470"/>
      <c r="P576" s="470"/>
      <c r="Q576" s="470"/>
      <c r="R576" s="470"/>
      <c r="S576" s="470"/>
      <c r="T576" s="470"/>
      <c r="U576" s="470"/>
      <c r="V576" s="470"/>
      <c r="W576" s="470"/>
      <c r="X576" s="470"/>
    </row>
    <row r="577" spans="1:24" ht="13.5" customHeight="1">
      <c r="A577" s="470"/>
      <c r="B577" s="470"/>
      <c r="C577" s="470"/>
      <c r="D577" s="470"/>
      <c r="E577" s="470"/>
      <c r="F577" s="470"/>
      <c r="G577" s="470"/>
      <c r="H577" s="470"/>
      <c r="I577" s="470"/>
      <c r="J577" s="470"/>
      <c r="K577" s="470"/>
      <c r="L577" s="470"/>
      <c r="M577" s="470"/>
      <c r="N577" s="470"/>
      <c r="O577" s="470"/>
      <c r="P577" s="470"/>
      <c r="Q577" s="470"/>
      <c r="R577" s="470"/>
      <c r="S577" s="470"/>
      <c r="T577" s="470"/>
      <c r="U577" s="470"/>
      <c r="V577" s="470"/>
      <c r="W577" s="470"/>
      <c r="X577" s="470"/>
    </row>
    <row r="578" spans="1:24" ht="13.5" customHeight="1">
      <c r="A578" s="470"/>
      <c r="B578" s="470"/>
      <c r="C578" s="470"/>
      <c r="D578" s="470"/>
      <c r="E578" s="470"/>
      <c r="F578" s="470"/>
      <c r="G578" s="470"/>
      <c r="H578" s="470"/>
      <c r="I578" s="470"/>
      <c r="J578" s="470"/>
      <c r="K578" s="470"/>
      <c r="L578" s="470"/>
      <c r="M578" s="470"/>
      <c r="N578" s="470"/>
      <c r="O578" s="470"/>
      <c r="P578" s="470"/>
      <c r="Q578" s="470"/>
      <c r="R578" s="470"/>
      <c r="S578" s="470"/>
      <c r="T578" s="470"/>
      <c r="U578" s="470"/>
      <c r="V578" s="470"/>
      <c r="W578" s="470"/>
      <c r="X578" s="470"/>
    </row>
    <row r="579" spans="1:24" ht="13.5" customHeight="1">
      <c r="A579" s="470"/>
      <c r="B579" s="470"/>
      <c r="C579" s="470"/>
      <c r="D579" s="470"/>
      <c r="E579" s="470"/>
      <c r="F579" s="470"/>
      <c r="G579" s="470"/>
      <c r="H579" s="470"/>
      <c r="I579" s="470"/>
      <c r="J579" s="470"/>
      <c r="K579" s="470"/>
      <c r="L579" s="470"/>
      <c r="M579" s="470"/>
      <c r="N579" s="470"/>
      <c r="O579" s="470"/>
      <c r="P579" s="470"/>
      <c r="Q579" s="470"/>
      <c r="R579" s="470"/>
      <c r="S579" s="470"/>
      <c r="T579" s="470"/>
      <c r="U579" s="470"/>
      <c r="V579" s="470"/>
      <c r="W579" s="470"/>
      <c r="X579" s="470"/>
    </row>
    <row r="580" spans="1:24" ht="13.5" customHeight="1">
      <c r="A580" s="470"/>
      <c r="B580" s="470"/>
      <c r="C580" s="470"/>
      <c r="D580" s="470"/>
      <c r="E580" s="470"/>
      <c r="F580" s="470"/>
      <c r="G580" s="470"/>
      <c r="H580" s="470"/>
      <c r="I580" s="470"/>
      <c r="J580" s="470"/>
      <c r="K580" s="470"/>
      <c r="L580" s="470"/>
      <c r="M580" s="470"/>
      <c r="N580" s="470"/>
      <c r="O580" s="470"/>
      <c r="P580" s="470"/>
      <c r="Q580" s="470"/>
      <c r="R580" s="470"/>
      <c r="S580" s="470"/>
      <c r="T580" s="470"/>
      <c r="U580" s="470"/>
      <c r="V580" s="470"/>
      <c r="W580" s="470"/>
      <c r="X580" s="470"/>
    </row>
    <row r="581" spans="1:24" ht="13.5" customHeight="1">
      <c r="A581" s="470"/>
      <c r="B581" s="470"/>
      <c r="C581" s="470"/>
      <c r="D581" s="470"/>
      <c r="E581" s="470"/>
      <c r="F581" s="470"/>
      <c r="G581" s="470"/>
      <c r="H581" s="470"/>
      <c r="I581" s="470"/>
      <c r="J581" s="470"/>
      <c r="K581" s="470"/>
      <c r="L581" s="470"/>
      <c r="M581" s="470"/>
      <c r="N581" s="470"/>
      <c r="O581" s="470"/>
      <c r="P581" s="470"/>
      <c r="Q581" s="470"/>
      <c r="R581" s="470"/>
      <c r="S581" s="470"/>
      <c r="T581" s="470"/>
      <c r="U581" s="470"/>
      <c r="V581" s="470"/>
      <c r="W581" s="470"/>
      <c r="X581" s="470"/>
    </row>
    <row r="582" spans="1:24" ht="13.5" customHeight="1">
      <c r="A582" s="470"/>
      <c r="B582" s="470"/>
      <c r="C582" s="470"/>
      <c r="D582" s="470"/>
      <c r="E582" s="470"/>
      <c r="F582" s="470"/>
      <c r="G582" s="470"/>
      <c r="H582" s="470"/>
      <c r="I582" s="470"/>
      <c r="J582" s="470"/>
      <c r="K582" s="470"/>
      <c r="L582" s="470"/>
      <c r="M582" s="470"/>
      <c r="N582" s="470"/>
      <c r="O582" s="470"/>
      <c r="P582" s="470"/>
      <c r="Q582" s="470"/>
      <c r="R582" s="470"/>
      <c r="S582" s="470"/>
      <c r="T582" s="470"/>
      <c r="U582" s="470"/>
      <c r="V582" s="470"/>
      <c r="W582" s="470"/>
      <c r="X582" s="470"/>
    </row>
    <row r="583" spans="1:24" ht="13.5" customHeight="1">
      <c r="A583" s="470"/>
      <c r="B583" s="470"/>
      <c r="C583" s="470"/>
      <c r="D583" s="470"/>
      <c r="E583" s="470"/>
      <c r="F583" s="470"/>
      <c r="G583" s="470"/>
      <c r="H583" s="470"/>
      <c r="I583" s="470"/>
      <c r="J583" s="470"/>
      <c r="K583" s="470"/>
      <c r="L583" s="470"/>
      <c r="M583" s="470"/>
      <c r="N583" s="470"/>
      <c r="O583" s="470"/>
      <c r="P583" s="470"/>
      <c r="Q583" s="470"/>
      <c r="R583" s="470"/>
      <c r="S583" s="470"/>
      <c r="T583" s="470"/>
      <c r="U583" s="470"/>
      <c r="V583" s="470"/>
      <c r="W583" s="470"/>
      <c r="X583" s="470"/>
    </row>
    <row r="584" spans="1:24" ht="13.5" customHeight="1">
      <c r="A584" s="470"/>
      <c r="B584" s="470"/>
      <c r="C584" s="470"/>
      <c r="D584" s="470"/>
      <c r="E584" s="470"/>
      <c r="F584" s="470"/>
      <c r="G584" s="470"/>
      <c r="H584" s="470"/>
      <c r="I584" s="470"/>
      <c r="J584" s="470"/>
      <c r="K584" s="470"/>
      <c r="L584" s="470"/>
      <c r="M584" s="470"/>
      <c r="N584" s="470"/>
      <c r="O584" s="470"/>
      <c r="P584" s="470"/>
      <c r="Q584" s="470"/>
      <c r="R584" s="470"/>
      <c r="S584" s="470"/>
      <c r="T584" s="470"/>
      <c r="U584" s="470"/>
      <c r="V584" s="470"/>
      <c r="W584" s="470"/>
      <c r="X584" s="470"/>
    </row>
    <row r="585" spans="1:24" ht="13.5" customHeight="1">
      <c r="A585" s="470"/>
      <c r="B585" s="470"/>
      <c r="C585" s="470"/>
      <c r="D585" s="470"/>
      <c r="E585" s="470"/>
      <c r="F585" s="470"/>
      <c r="G585" s="470"/>
      <c r="H585" s="470"/>
      <c r="I585" s="470"/>
      <c r="J585" s="470"/>
      <c r="K585" s="470"/>
      <c r="L585" s="470"/>
      <c r="M585" s="470"/>
      <c r="N585" s="470"/>
      <c r="O585" s="470"/>
      <c r="P585" s="470"/>
      <c r="Q585" s="470"/>
      <c r="R585" s="470"/>
      <c r="S585" s="470"/>
      <c r="T585" s="470"/>
      <c r="U585" s="470"/>
      <c r="V585" s="470"/>
      <c r="W585" s="470"/>
      <c r="X585" s="470"/>
    </row>
    <row r="586" spans="1:24" ht="13.5" customHeight="1">
      <c r="A586" s="470"/>
      <c r="B586" s="470"/>
      <c r="C586" s="470"/>
      <c r="D586" s="470"/>
      <c r="E586" s="470"/>
      <c r="F586" s="470"/>
      <c r="G586" s="470"/>
      <c r="H586" s="470"/>
      <c r="I586" s="470"/>
      <c r="J586" s="470"/>
      <c r="K586" s="470"/>
      <c r="L586" s="470"/>
      <c r="M586" s="470"/>
      <c r="N586" s="470"/>
      <c r="O586" s="470"/>
      <c r="P586" s="470"/>
      <c r="Q586" s="470"/>
      <c r="R586" s="470"/>
      <c r="S586" s="470"/>
      <c r="T586" s="470"/>
      <c r="U586" s="470"/>
      <c r="V586" s="470"/>
      <c r="W586" s="470"/>
      <c r="X586" s="470"/>
    </row>
    <row r="587" spans="1:24" ht="13.5" customHeight="1">
      <c r="A587" s="470"/>
      <c r="B587" s="470"/>
      <c r="C587" s="470"/>
      <c r="D587" s="470"/>
      <c r="E587" s="470"/>
      <c r="F587" s="470"/>
      <c r="G587" s="470"/>
      <c r="H587" s="470"/>
      <c r="I587" s="470"/>
      <c r="J587" s="470"/>
      <c r="K587" s="470"/>
      <c r="L587" s="470"/>
      <c r="M587" s="470"/>
      <c r="N587" s="470"/>
      <c r="O587" s="470"/>
      <c r="P587" s="470"/>
      <c r="Q587" s="470"/>
      <c r="R587" s="470"/>
      <c r="S587" s="470"/>
      <c r="T587" s="470"/>
      <c r="U587" s="470"/>
      <c r="V587" s="470"/>
      <c r="W587" s="470"/>
      <c r="X587" s="470"/>
    </row>
    <row r="588" spans="1:24" ht="13.5" customHeight="1">
      <c r="A588" s="470"/>
      <c r="B588" s="470"/>
      <c r="C588" s="470"/>
      <c r="D588" s="470"/>
      <c r="E588" s="470"/>
      <c r="F588" s="470"/>
      <c r="G588" s="470"/>
      <c r="H588" s="470"/>
      <c r="I588" s="470"/>
      <c r="J588" s="470"/>
      <c r="K588" s="470"/>
      <c r="L588" s="470"/>
      <c r="M588" s="470"/>
      <c r="N588" s="470"/>
      <c r="O588" s="470"/>
      <c r="P588" s="470"/>
      <c r="Q588" s="470"/>
      <c r="R588" s="470"/>
      <c r="S588" s="470"/>
      <c r="T588" s="470"/>
      <c r="U588" s="470"/>
      <c r="V588" s="470"/>
      <c r="W588" s="470"/>
      <c r="X588" s="470"/>
    </row>
    <row r="589" spans="1:24" ht="13.5" customHeight="1">
      <c r="A589" s="470"/>
      <c r="B589" s="470"/>
      <c r="C589" s="470"/>
      <c r="D589" s="470"/>
      <c r="E589" s="470"/>
      <c r="F589" s="470"/>
      <c r="G589" s="470"/>
      <c r="H589" s="470"/>
      <c r="I589" s="470"/>
      <c r="J589" s="470"/>
      <c r="K589" s="470"/>
      <c r="L589" s="470"/>
      <c r="M589" s="470"/>
      <c r="N589" s="470"/>
      <c r="O589" s="470"/>
      <c r="P589" s="470"/>
      <c r="Q589" s="470"/>
      <c r="R589" s="470"/>
      <c r="S589" s="470"/>
      <c r="T589" s="470"/>
      <c r="U589" s="470"/>
      <c r="V589" s="470"/>
      <c r="W589" s="470"/>
      <c r="X589" s="470"/>
    </row>
    <row r="590" spans="1:24" ht="13.5" customHeight="1">
      <c r="A590" s="470"/>
      <c r="B590" s="470"/>
      <c r="C590" s="470"/>
      <c r="D590" s="470"/>
      <c r="E590" s="470"/>
      <c r="F590" s="470"/>
      <c r="G590" s="470"/>
      <c r="H590" s="470"/>
      <c r="I590" s="470"/>
      <c r="J590" s="470"/>
      <c r="K590" s="470"/>
      <c r="L590" s="470"/>
      <c r="M590" s="470"/>
      <c r="N590" s="470"/>
      <c r="O590" s="470"/>
      <c r="P590" s="470"/>
      <c r="Q590" s="470"/>
      <c r="R590" s="470"/>
      <c r="S590" s="470"/>
      <c r="T590" s="470"/>
      <c r="U590" s="470"/>
      <c r="V590" s="470"/>
      <c r="W590" s="470"/>
      <c r="X590" s="470"/>
    </row>
    <row r="591" spans="1:24" ht="13.5" customHeight="1">
      <c r="A591" s="470"/>
      <c r="B591" s="470"/>
      <c r="C591" s="470"/>
      <c r="D591" s="470"/>
      <c r="E591" s="470"/>
      <c r="F591" s="470"/>
      <c r="G591" s="470"/>
      <c r="H591" s="470"/>
      <c r="I591" s="470"/>
      <c r="J591" s="470"/>
      <c r="K591" s="470"/>
      <c r="L591" s="470"/>
      <c r="M591" s="470"/>
      <c r="N591" s="470"/>
      <c r="O591" s="470"/>
      <c r="P591" s="470"/>
      <c r="Q591" s="470"/>
      <c r="R591" s="470"/>
      <c r="S591" s="470"/>
      <c r="T591" s="470"/>
      <c r="U591" s="470"/>
      <c r="V591" s="470"/>
      <c r="W591" s="470"/>
      <c r="X591" s="470"/>
    </row>
    <row r="592" spans="1:24" ht="13.5" customHeight="1">
      <c r="A592" s="470"/>
      <c r="B592" s="470"/>
      <c r="C592" s="470"/>
      <c r="D592" s="470"/>
      <c r="E592" s="470"/>
      <c r="F592" s="470"/>
      <c r="G592" s="470"/>
      <c r="H592" s="470"/>
      <c r="I592" s="470"/>
      <c r="J592" s="470"/>
      <c r="K592" s="470"/>
      <c r="L592" s="470"/>
      <c r="M592" s="470"/>
      <c r="N592" s="470"/>
      <c r="O592" s="470"/>
      <c r="P592" s="470"/>
      <c r="Q592" s="470"/>
      <c r="R592" s="470"/>
      <c r="S592" s="470"/>
      <c r="T592" s="470"/>
      <c r="U592" s="470"/>
      <c r="V592" s="470"/>
      <c r="W592" s="470"/>
      <c r="X592" s="470"/>
    </row>
    <row r="593" spans="1:24" ht="13.5" customHeight="1">
      <c r="A593" s="470"/>
      <c r="B593" s="470"/>
      <c r="C593" s="470"/>
      <c r="D593" s="470"/>
      <c r="E593" s="470"/>
      <c r="F593" s="470"/>
      <c r="G593" s="470"/>
      <c r="H593" s="470"/>
      <c r="I593" s="470"/>
      <c r="J593" s="470"/>
      <c r="K593" s="470"/>
      <c r="L593" s="470"/>
      <c r="M593" s="470"/>
      <c r="N593" s="470"/>
      <c r="O593" s="470"/>
      <c r="P593" s="470"/>
      <c r="Q593" s="470"/>
      <c r="R593" s="470"/>
      <c r="S593" s="470"/>
      <c r="T593" s="470"/>
      <c r="U593" s="470"/>
      <c r="V593" s="470"/>
      <c r="W593" s="470"/>
      <c r="X593" s="470"/>
    </row>
    <row r="594" spans="1:24" ht="13.5" customHeight="1">
      <c r="A594" s="470"/>
      <c r="B594" s="470"/>
      <c r="C594" s="470"/>
      <c r="D594" s="470"/>
      <c r="E594" s="470"/>
      <c r="F594" s="470"/>
      <c r="G594" s="470"/>
      <c r="H594" s="470"/>
      <c r="I594" s="470"/>
      <c r="J594" s="470"/>
      <c r="K594" s="470"/>
      <c r="L594" s="470"/>
      <c r="M594" s="470"/>
      <c r="N594" s="470"/>
      <c r="O594" s="470"/>
      <c r="P594" s="470"/>
      <c r="Q594" s="470"/>
      <c r="R594" s="470"/>
      <c r="S594" s="470"/>
      <c r="T594" s="470"/>
      <c r="U594" s="470"/>
      <c r="V594" s="470"/>
      <c r="W594" s="470"/>
      <c r="X594" s="470"/>
    </row>
    <row r="595" spans="1:24" ht="13.5" customHeight="1">
      <c r="A595" s="470"/>
      <c r="B595" s="470"/>
      <c r="C595" s="470"/>
      <c r="D595" s="470"/>
      <c r="E595" s="470"/>
      <c r="F595" s="470"/>
      <c r="G595" s="470"/>
      <c r="H595" s="470"/>
      <c r="I595" s="470"/>
      <c r="J595" s="470"/>
      <c r="K595" s="470"/>
      <c r="L595" s="470"/>
      <c r="M595" s="470"/>
      <c r="N595" s="470"/>
      <c r="O595" s="470"/>
      <c r="P595" s="470"/>
      <c r="Q595" s="470"/>
      <c r="R595" s="470"/>
      <c r="S595" s="470"/>
      <c r="T595" s="470"/>
      <c r="U595" s="470"/>
      <c r="V595" s="470"/>
      <c r="W595" s="470"/>
      <c r="X595" s="470"/>
    </row>
    <row r="596" spans="1:24" ht="13.5" customHeight="1">
      <c r="A596" s="470"/>
      <c r="B596" s="470"/>
      <c r="C596" s="470"/>
      <c r="D596" s="470"/>
      <c r="E596" s="470"/>
      <c r="F596" s="470"/>
      <c r="G596" s="470"/>
      <c r="H596" s="470"/>
      <c r="I596" s="470"/>
      <c r="J596" s="470"/>
      <c r="K596" s="470"/>
      <c r="L596" s="470"/>
      <c r="M596" s="470"/>
      <c r="N596" s="470"/>
      <c r="O596" s="470"/>
      <c r="P596" s="470"/>
      <c r="Q596" s="470"/>
      <c r="R596" s="470"/>
      <c r="S596" s="470"/>
      <c r="T596" s="470"/>
      <c r="U596" s="470"/>
      <c r="V596" s="470"/>
      <c r="W596" s="470"/>
      <c r="X596" s="470"/>
    </row>
    <row r="597" spans="1:24" ht="13.5" customHeight="1">
      <c r="A597" s="470"/>
      <c r="B597" s="470"/>
      <c r="C597" s="470"/>
      <c r="D597" s="470"/>
      <c r="E597" s="470"/>
      <c r="F597" s="470"/>
      <c r="G597" s="470"/>
      <c r="H597" s="470"/>
      <c r="I597" s="470"/>
      <c r="J597" s="470"/>
      <c r="K597" s="470"/>
      <c r="L597" s="470"/>
      <c r="M597" s="470"/>
      <c r="N597" s="470"/>
      <c r="O597" s="470"/>
      <c r="P597" s="470"/>
      <c r="Q597" s="470"/>
      <c r="R597" s="470"/>
      <c r="S597" s="470"/>
      <c r="T597" s="470"/>
      <c r="U597" s="470"/>
      <c r="V597" s="470"/>
      <c r="W597" s="470"/>
      <c r="X597" s="470"/>
    </row>
    <row r="598" spans="1:24" ht="13.5" customHeight="1">
      <c r="A598" s="470"/>
      <c r="B598" s="470"/>
      <c r="C598" s="470"/>
      <c r="D598" s="470"/>
      <c r="E598" s="470"/>
      <c r="F598" s="470"/>
      <c r="G598" s="470"/>
      <c r="H598" s="470"/>
      <c r="I598" s="470"/>
      <c r="J598" s="470"/>
      <c r="K598" s="470"/>
      <c r="L598" s="470"/>
      <c r="M598" s="470"/>
      <c r="N598" s="470"/>
      <c r="O598" s="470"/>
      <c r="P598" s="470"/>
      <c r="Q598" s="470"/>
      <c r="R598" s="470"/>
      <c r="S598" s="470"/>
      <c r="T598" s="470"/>
      <c r="U598" s="470"/>
      <c r="V598" s="470"/>
      <c r="W598" s="470"/>
      <c r="X598" s="470"/>
    </row>
    <row r="599" spans="1:24" ht="13.5" customHeight="1">
      <c r="A599" s="470"/>
      <c r="B599" s="470"/>
      <c r="C599" s="470"/>
      <c r="D599" s="470"/>
      <c r="E599" s="470"/>
      <c r="F599" s="470"/>
      <c r="G599" s="470"/>
      <c r="H599" s="470"/>
      <c r="I599" s="470"/>
      <c r="J599" s="470"/>
      <c r="K599" s="470"/>
      <c r="L599" s="470"/>
      <c r="M599" s="470"/>
      <c r="N599" s="470"/>
      <c r="O599" s="470"/>
      <c r="P599" s="470"/>
      <c r="Q599" s="470"/>
      <c r="R599" s="470"/>
      <c r="S599" s="470"/>
      <c r="T599" s="470"/>
      <c r="U599" s="470"/>
      <c r="V599" s="470"/>
      <c r="W599" s="470"/>
      <c r="X599" s="470"/>
    </row>
    <row r="600" spans="1:24" ht="13.5" customHeight="1">
      <c r="A600" s="470"/>
      <c r="B600" s="470"/>
      <c r="C600" s="470"/>
      <c r="D600" s="470"/>
      <c r="E600" s="470"/>
      <c r="F600" s="470"/>
      <c r="G600" s="470"/>
      <c r="H600" s="470"/>
      <c r="I600" s="470"/>
      <c r="J600" s="470"/>
      <c r="K600" s="470"/>
      <c r="L600" s="470"/>
      <c r="M600" s="470"/>
      <c r="N600" s="470"/>
      <c r="O600" s="470"/>
      <c r="P600" s="470"/>
      <c r="Q600" s="470"/>
      <c r="R600" s="470"/>
      <c r="S600" s="470"/>
      <c r="T600" s="470"/>
      <c r="U600" s="470"/>
      <c r="V600" s="470"/>
      <c r="W600" s="470"/>
      <c r="X600" s="470"/>
    </row>
    <row r="601" spans="1:24" ht="13.5" customHeight="1">
      <c r="A601" s="470"/>
      <c r="B601" s="470"/>
      <c r="C601" s="470"/>
      <c r="D601" s="470"/>
      <c r="E601" s="470"/>
      <c r="F601" s="470"/>
      <c r="G601" s="470"/>
      <c r="H601" s="470"/>
      <c r="I601" s="470"/>
      <c r="J601" s="470"/>
      <c r="K601" s="470"/>
      <c r="L601" s="470"/>
      <c r="M601" s="470"/>
      <c r="N601" s="470"/>
      <c r="O601" s="470"/>
      <c r="P601" s="470"/>
      <c r="Q601" s="470"/>
      <c r="R601" s="470"/>
      <c r="S601" s="470"/>
      <c r="T601" s="470"/>
      <c r="U601" s="470"/>
      <c r="V601" s="470"/>
      <c r="W601" s="470"/>
      <c r="X601" s="470"/>
    </row>
    <row r="602" spans="1:24" ht="13.5" customHeight="1">
      <c r="A602" s="470"/>
      <c r="B602" s="470"/>
      <c r="C602" s="470"/>
      <c r="D602" s="470"/>
      <c r="E602" s="470"/>
      <c r="F602" s="470"/>
      <c r="G602" s="470"/>
      <c r="H602" s="470"/>
      <c r="I602" s="470"/>
      <c r="J602" s="470"/>
      <c r="K602" s="470"/>
      <c r="L602" s="470"/>
      <c r="M602" s="470"/>
      <c r="N602" s="470"/>
      <c r="O602" s="470"/>
      <c r="P602" s="470"/>
      <c r="Q602" s="470"/>
      <c r="R602" s="470"/>
      <c r="S602" s="470"/>
      <c r="T602" s="470"/>
      <c r="U602" s="470"/>
      <c r="V602" s="470"/>
      <c r="W602" s="470"/>
      <c r="X602" s="470"/>
    </row>
    <row r="603" spans="1:24" ht="13.5" customHeight="1">
      <c r="A603" s="470"/>
      <c r="B603" s="470"/>
      <c r="C603" s="470"/>
      <c r="D603" s="470"/>
      <c r="E603" s="470"/>
      <c r="F603" s="470"/>
      <c r="G603" s="470"/>
      <c r="H603" s="470"/>
      <c r="I603" s="470"/>
      <c r="J603" s="470"/>
      <c r="K603" s="470"/>
      <c r="L603" s="470"/>
      <c r="M603" s="470"/>
      <c r="N603" s="470"/>
      <c r="O603" s="470"/>
      <c r="P603" s="470"/>
      <c r="Q603" s="470"/>
      <c r="R603" s="470"/>
      <c r="S603" s="470"/>
      <c r="T603" s="470"/>
      <c r="U603" s="470"/>
      <c r="V603" s="470"/>
      <c r="W603" s="470"/>
      <c r="X603" s="470"/>
    </row>
    <row r="604" spans="1:24" ht="13.5" customHeight="1">
      <c r="A604" s="470"/>
      <c r="B604" s="470"/>
      <c r="C604" s="470"/>
      <c r="D604" s="470"/>
      <c r="E604" s="470"/>
      <c r="F604" s="470"/>
      <c r="G604" s="470"/>
      <c r="H604" s="470"/>
      <c r="I604" s="470"/>
      <c r="J604" s="470"/>
      <c r="K604" s="470"/>
      <c r="L604" s="470"/>
      <c r="M604" s="470"/>
      <c r="N604" s="470"/>
      <c r="O604" s="470"/>
      <c r="P604" s="470"/>
      <c r="Q604" s="470"/>
      <c r="R604" s="470"/>
      <c r="S604" s="470"/>
      <c r="T604" s="470"/>
      <c r="U604" s="470"/>
      <c r="V604" s="470"/>
      <c r="W604" s="470"/>
      <c r="X604" s="470"/>
    </row>
    <row r="605" spans="1:24" ht="13.5" customHeight="1">
      <c r="A605" s="470"/>
      <c r="B605" s="470"/>
      <c r="C605" s="470"/>
      <c r="D605" s="470"/>
      <c r="E605" s="470"/>
      <c r="F605" s="470"/>
      <c r="G605" s="470"/>
      <c r="H605" s="470"/>
      <c r="I605" s="470"/>
      <c r="J605" s="470"/>
      <c r="K605" s="470"/>
      <c r="L605" s="470"/>
      <c r="M605" s="470"/>
      <c r="N605" s="470"/>
      <c r="O605" s="470"/>
      <c r="P605" s="470"/>
      <c r="Q605" s="470"/>
      <c r="R605" s="470"/>
      <c r="S605" s="470"/>
      <c r="T605" s="470"/>
      <c r="U605" s="470"/>
      <c r="V605" s="470"/>
      <c r="W605" s="470"/>
      <c r="X605" s="470"/>
    </row>
    <row r="606" spans="1:24" ht="13.5" customHeight="1">
      <c r="A606" s="470"/>
      <c r="B606" s="470"/>
      <c r="C606" s="470"/>
      <c r="D606" s="470"/>
      <c r="E606" s="470"/>
      <c r="F606" s="470"/>
      <c r="G606" s="470"/>
      <c r="H606" s="470"/>
      <c r="I606" s="470"/>
      <c r="J606" s="470"/>
      <c r="K606" s="470"/>
      <c r="L606" s="470"/>
      <c r="M606" s="470"/>
      <c r="N606" s="470"/>
      <c r="O606" s="470"/>
      <c r="P606" s="470"/>
      <c r="Q606" s="470"/>
      <c r="R606" s="470"/>
      <c r="S606" s="470"/>
      <c r="T606" s="470"/>
      <c r="U606" s="470"/>
      <c r="V606" s="470"/>
      <c r="W606" s="470"/>
      <c r="X606" s="470"/>
    </row>
    <row r="607" spans="1:24" ht="13.5" customHeight="1">
      <c r="A607" s="470"/>
      <c r="B607" s="470"/>
      <c r="C607" s="470"/>
      <c r="D607" s="470"/>
      <c r="E607" s="470"/>
      <c r="F607" s="470"/>
      <c r="G607" s="470"/>
      <c r="H607" s="470"/>
      <c r="I607" s="470"/>
      <c r="J607" s="470"/>
      <c r="K607" s="470"/>
      <c r="L607" s="470"/>
      <c r="M607" s="470"/>
      <c r="N607" s="470"/>
      <c r="O607" s="470"/>
      <c r="P607" s="470"/>
      <c r="Q607" s="470"/>
      <c r="R607" s="470"/>
      <c r="S607" s="470"/>
      <c r="T607" s="470"/>
      <c r="U607" s="470"/>
      <c r="V607" s="470"/>
      <c r="W607" s="470"/>
      <c r="X607" s="470"/>
    </row>
    <row r="608" spans="1:24" ht="13.5" customHeight="1">
      <c r="A608" s="470"/>
      <c r="B608" s="470"/>
      <c r="C608" s="470"/>
      <c r="D608" s="470"/>
      <c r="E608" s="470"/>
      <c r="F608" s="470"/>
      <c r="G608" s="470"/>
      <c r="H608" s="470"/>
      <c r="I608" s="470"/>
      <c r="J608" s="470"/>
      <c r="K608" s="470"/>
      <c r="L608" s="470"/>
      <c r="M608" s="470"/>
      <c r="N608" s="470"/>
      <c r="O608" s="470"/>
      <c r="P608" s="470"/>
      <c r="Q608" s="470"/>
      <c r="R608" s="470"/>
      <c r="S608" s="470"/>
      <c r="T608" s="470"/>
      <c r="U608" s="470"/>
      <c r="V608" s="470"/>
      <c r="W608" s="470"/>
      <c r="X608" s="470"/>
    </row>
    <row r="609" spans="1:24" ht="13.5" customHeight="1">
      <c r="A609" s="470"/>
      <c r="B609" s="470"/>
      <c r="C609" s="470"/>
      <c r="D609" s="470"/>
      <c r="E609" s="470"/>
      <c r="F609" s="470"/>
      <c r="G609" s="470"/>
      <c r="H609" s="470"/>
      <c r="I609" s="470"/>
      <c r="J609" s="470"/>
      <c r="K609" s="470"/>
      <c r="L609" s="470"/>
      <c r="M609" s="470"/>
      <c r="N609" s="470"/>
      <c r="O609" s="470"/>
      <c r="P609" s="470"/>
      <c r="Q609" s="470"/>
      <c r="R609" s="470"/>
      <c r="S609" s="470"/>
      <c r="T609" s="470"/>
      <c r="U609" s="470"/>
      <c r="V609" s="470"/>
      <c r="W609" s="470"/>
      <c r="X609" s="470"/>
    </row>
    <row r="610" spans="1:24" ht="13.5" customHeight="1">
      <c r="A610" s="470"/>
      <c r="B610" s="470"/>
      <c r="C610" s="470"/>
      <c r="D610" s="470"/>
      <c r="E610" s="470"/>
      <c r="F610" s="470"/>
      <c r="G610" s="470"/>
      <c r="H610" s="470"/>
      <c r="I610" s="470"/>
      <c r="J610" s="470"/>
      <c r="K610" s="470"/>
      <c r="L610" s="470"/>
      <c r="M610" s="470"/>
      <c r="N610" s="470"/>
      <c r="O610" s="470"/>
      <c r="P610" s="470"/>
      <c r="Q610" s="470"/>
      <c r="R610" s="470"/>
      <c r="S610" s="470"/>
      <c r="T610" s="470"/>
      <c r="U610" s="470"/>
      <c r="V610" s="470"/>
      <c r="W610" s="470"/>
      <c r="X610" s="470"/>
    </row>
    <row r="611" spans="1:24" ht="13.5" customHeight="1">
      <c r="A611" s="470"/>
      <c r="B611" s="470"/>
      <c r="C611" s="470"/>
      <c r="D611" s="470"/>
      <c r="E611" s="470"/>
      <c r="F611" s="470"/>
      <c r="G611" s="470"/>
      <c r="H611" s="470"/>
      <c r="I611" s="470"/>
      <c r="J611" s="470"/>
      <c r="K611" s="470"/>
      <c r="L611" s="470"/>
      <c r="M611" s="470"/>
      <c r="N611" s="470"/>
      <c r="O611" s="470"/>
      <c r="P611" s="470"/>
      <c r="Q611" s="470"/>
      <c r="R611" s="470"/>
      <c r="S611" s="470"/>
      <c r="T611" s="470"/>
      <c r="U611" s="470"/>
      <c r="V611" s="470"/>
      <c r="W611" s="470"/>
      <c r="X611" s="470"/>
    </row>
    <row r="612" spans="1:24" ht="13.5" customHeight="1">
      <c r="A612" s="470"/>
      <c r="B612" s="470"/>
      <c r="C612" s="470"/>
      <c r="D612" s="470"/>
      <c r="E612" s="470"/>
      <c r="F612" s="470"/>
      <c r="G612" s="470"/>
      <c r="H612" s="470"/>
      <c r="I612" s="470"/>
      <c r="J612" s="470"/>
      <c r="K612" s="470"/>
      <c r="L612" s="470"/>
      <c r="M612" s="470"/>
      <c r="N612" s="470"/>
      <c r="O612" s="470"/>
      <c r="P612" s="470"/>
      <c r="Q612" s="470"/>
      <c r="R612" s="470"/>
      <c r="S612" s="470"/>
      <c r="T612" s="470"/>
      <c r="U612" s="470"/>
      <c r="V612" s="470"/>
      <c r="W612" s="470"/>
      <c r="X612" s="470"/>
    </row>
    <row r="613" spans="1:24" ht="13.5" customHeight="1">
      <c r="A613" s="470"/>
      <c r="B613" s="470"/>
      <c r="C613" s="470"/>
      <c r="D613" s="470"/>
      <c r="E613" s="470"/>
      <c r="F613" s="470"/>
      <c r="G613" s="470"/>
      <c r="H613" s="470"/>
      <c r="I613" s="470"/>
      <c r="J613" s="470"/>
      <c r="K613" s="470"/>
      <c r="L613" s="470"/>
      <c r="M613" s="470"/>
      <c r="N613" s="470"/>
      <c r="O613" s="470"/>
      <c r="P613" s="470"/>
      <c r="Q613" s="470"/>
      <c r="R613" s="470"/>
      <c r="S613" s="470"/>
      <c r="T613" s="470"/>
      <c r="U613" s="470"/>
      <c r="V613" s="470"/>
      <c r="W613" s="470"/>
      <c r="X613" s="470"/>
    </row>
    <row r="614" spans="1:24" ht="13.5" customHeight="1">
      <c r="A614" s="470"/>
      <c r="B614" s="470"/>
      <c r="C614" s="470"/>
      <c r="D614" s="470"/>
      <c r="E614" s="470"/>
      <c r="F614" s="470"/>
      <c r="G614" s="470"/>
      <c r="H614" s="470"/>
      <c r="I614" s="470"/>
      <c r="J614" s="470"/>
      <c r="K614" s="470"/>
      <c r="L614" s="470"/>
      <c r="M614" s="470"/>
      <c r="N614" s="470"/>
      <c r="O614" s="470"/>
      <c r="P614" s="470"/>
      <c r="Q614" s="470"/>
      <c r="R614" s="470"/>
      <c r="S614" s="470"/>
      <c r="T614" s="470"/>
      <c r="U614" s="470"/>
      <c r="V614" s="470"/>
      <c r="W614" s="470"/>
      <c r="X614" s="470"/>
    </row>
    <row r="615" spans="1:24" ht="13.5" customHeight="1">
      <c r="A615" s="470"/>
      <c r="B615" s="470"/>
      <c r="C615" s="470"/>
      <c r="D615" s="470"/>
      <c r="E615" s="470"/>
      <c r="F615" s="470"/>
      <c r="G615" s="470"/>
      <c r="H615" s="470"/>
      <c r="I615" s="470"/>
      <c r="J615" s="470"/>
      <c r="K615" s="470"/>
      <c r="L615" s="470"/>
      <c r="M615" s="470"/>
      <c r="N615" s="470"/>
      <c r="O615" s="470"/>
      <c r="P615" s="470"/>
      <c r="Q615" s="470"/>
      <c r="R615" s="470"/>
      <c r="S615" s="470"/>
      <c r="T615" s="470"/>
      <c r="U615" s="470"/>
      <c r="V615" s="470"/>
      <c r="W615" s="470"/>
      <c r="X615" s="470"/>
    </row>
    <row r="616" spans="1:24" ht="13.5" customHeight="1">
      <c r="A616" s="470"/>
      <c r="B616" s="470"/>
      <c r="C616" s="470"/>
      <c r="D616" s="470"/>
      <c r="E616" s="470"/>
      <c r="F616" s="470"/>
      <c r="G616" s="470"/>
      <c r="H616" s="470"/>
      <c r="I616" s="470"/>
      <c r="J616" s="470"/>
      <c r="K616" s="470"/>
      <c r="L616" s="470"/>
      <c r="M616" s="470"/>
      <c r="N616" s="470"/>
      <c r="O616" s="470"/>
      <c r="P616" s="470"/>
      <c r="Q616" s="470"/>
      <c r="R616" s="470"/>
      <c r="S616" s="470"/>
      <c r="T616" s="470"/>
      <c r="U616" s="470"/>
      <c r="V616" s="470"/>
      <c r="W616" s="470"/>
      <c r="X616" s="470"/>
    </row>
    <row r="617" spans="1:24" ht="13.5" customHeight="1">
      <c r="A617" s="470"/>
      <c r="B617" s="470"/>
      <c r="C617" s="470"/>
      <c r="D617" s="470"/>
      <c r="E617" s="470"/>
      <c r="F617" s="470"/>
      <c r="G617" s="470"/>
      <c r="H617" s="470"/>
      <c r="I617" s="470"/>
      <c r="J617" s="470"/>
      <c r="K617" s="470"/>
      <c r="L617" s="470"/>
      <c r="M617" s="470"/>
      <c r="N617" s="470"/>
      <c r="O617" s="470"/>
      <c r="P617" s="470"/>
      <c r="Q617" s="470"/>
      <c r="R617" s="470"/>
      <c r="S617" s="470"/>
      <c r="T617" s="470"/>
      <c r="U617" s="470"/>
      <c r="V617" s="470"/>
      <c r="W617" s="470"/>
      <c r="X617" s="470"/>
    </row>
    <row r="618" spans="1:24" ht="13.5" customHeight="1">
      <c r="A618" s="470"/>
      <c r="B618" s="470"/>
      <c r="C618" s="470"/>
      <c r="D618" s="470"/>
      <c r="E618" s="470"/>
      <c r="F618" s="470"/>
      <c r="G618" s="470"/>
      <c r="H618" s="470"/>
      <c r="I618" s="470"/>
      <c r="J618" s="470"/>
      <c r="K618" s="470"/>
      <c r="L618" s="470"/>
      <c r="M618" s="470"/>
      <c r="N618" s="470"/>
      <c r="O618" s="470"/>
      <c r="P618" s="470"/>
      <c r="Q618" s="470"/>
      <c r="R618" s="470"/>
      <c r="S618" s="470"/>
      <c r="T618" s="470"/>
      <c r="U618" s="470"/>
      <c r="V618" s="470"/>
      <c r="W618" s="470"/>
      <c r="X618" s="470"/>
    </row>
    <row r="619" spans="1:24" ht="13.5" customHeight="1">
      <c r="A619" s="470"/>
      <c r="B619" s="470"/>
      <c r="C619" s="470"/>
      <c r="D619" s="470"/>
      <c r="E619" s="470"/>
      <c r="F619" s="470"/>
      <c r="G619" s="470"/>
      <c r="H619" s="470"/>
      <c r="I619" s="470"/>
      <c r="J619" s="470"/>
      <c r="K619" s="470"/>
      <c r="L619" s="470"/>
      <c r="M619" s="470"/>
      <c r="N619" s="470"/>
      <c r="O619" s="470"/>
      <c r="P619" s="470"/>
      <c r="Q619" s="470"/>
      <c r="R619" s="470"/>
      <c r="S619" s="470"/>
      <c r="T619" s="470"/>
      <c r="U619" s="470"/>
      <c r="V619" s="470"/>
      <c r="W619" s="470"/>
      <c r="X619" s="470"/>
    </row>
    <row r="620" spans="1:24" ht="13.5" customHeight="1">
      <c r="A620" s="470"/>
      <c r="B620" s="470"/>
      <c r="C620" s="470"/>
      <c r="D620" s="470"/>
      <c r="E620" s="470"/>
      <c r="F620" s="470"/>
      <c r="G620" s="470"/>
      <c r="H620" s="470"/>
      <c r="I620" s="470"/>
      <c r="J620" s="470"/>
      <c r="K620" s="470"/>
      <c r="L620" s="470"/>
      <c r="M620" s="470"/>
      <c r="N620" s="470"/>
      <c r="O620" s="470"/>
      <c r="P620" s="470"/>
      <c r="Q620" s="470"/>
      <c r="R620" s="470"/>
      <c r="S620" s="470"/>
      <c r="T620" s="470"/>
      <c r="U620" s="470"/>
      <c r="V620" s="470"/>
      <c r="W620" s="470"/>
      <c r="X620" s="470"/>
    </row>
    <row r="621" spans="1:24" ht="13.5" customHeight="1">
      <c r="A621" s="470"/>
      <c r="B621" s="470"/>
      <c r="C621" s="470"/>
      <c r="D621" s="470"/>
      <c r="E621" s="470"/>
      <c r="F621" s="470"/>
      <c r="G621" s="470"/>
      <c r="H621" s="470"/>
      <c r="I621" s="470"/>
      <c r="J621" s="470"/>
      <c r="K621" s="470"/>
      <c r="L621" s="470"/>
      <c r="M621" s="470"/>
      <c r="N621" s="470"/>
      <c r="O621" s="470"/>
      <c r="P621" s="470"/>
      <c r="Q621" s="470"/>
      <c r="R621" s="470"/>
      <c r="S621" s="470"/>
      <c r="T621" s="470"/>
      <c r="U621" s="470"/>
      <c r="V621" s="470"/>
      <c r="W621" s="470"/>
      <c r="X621" s="470"/>
    </row>
    <row r="622" spans="1:24" ht="13.5" customHeight="1">
      <c r="A622" s="470"/>
      <c r="B622" s="470"/>
      <c r="C622" s="470"/>
      <c r="D622" s="470"/>
      <c r="E622" s="470"/>
      <c r="F622" s="470"/>
      <c r="G622" s="470"/>
      <c r="H622" s="470"/>
      <c r="I622" s="470"/>
      <c r="J622" s="470"/>
      <c r="K622" s="470"/>
      <c r="L622" s="470"/>
      <c r="M622" s="470"/>
      <c r="N622" s="470"/>
      <c r="O622" s="470"/>
      <c r="P622" s="470"/>
      <c r="Q622" s="470"/>
      <c r="R622" s="470"/>
      <c r="S622" s="470"/>
      <c r="T622" s="470"/>
      <c r="U622" s="470"/>
      <c r="V622" s="470"/>
      <c r="W622" s="470"/>
      <c r="X622" s="470"/>
    </row>
    <row r="623" spans="1:24" ht="13.5" customHeight="1">
      <c r="A623" s="470"/>
      <c r="B623" s="470"/>
      <c r="C623" s="470"/>
      <c r="D623" s="470"/>
      <c r="E623" s="470"/>
      <c r="F623" s="470"/>
      <c r="G623" s="470"/>
      <c r="H623" s="470"/>
      <c r="I623" s="470"/>
      <c r="J623" s="470"/>
      <c r="K623" s="470"/>
      <c r="L623" s="470"/>
      <c r="M623" s="470"/>
      <c r="N623" s="470"/>
      <c r="O623" s="470"/>
      <c r="P623" s="470"/>
      <c r="Q623" s="470"/>
      <c r="R623" s="470"/>
      <c r="S623" s="470"/>
      <c r="T623" s="470"/>
      <c r="U623" s="470"/>
      <c r="V623" s="470"/>
      <c r="W623" s="470"/>
      <c r="X623" s="470"/>
    </row>
    <row r="624" spans="1:24" ht="13.5" customHeight="1">
      <c r="A624" s="470"/>
      <c r="B624" s="470"/>
      <c r="C624" s="470"/>
      <c r="D624" s="470"/>
      <c r="E624" s="470"/>
      <c r="F624" s="470"/>
      <c r="G624" s="470"/>
      <c r="H624" s="470"/>
      <c r="I624" s="470"/>
      <c r="J624" s="470"/>
      <c r="K624" s="470"/>
      <c r="L624" s="470"/>
      <c r="M624" s="470"/>
      <c r="N624" s="470"/>
      <c r="O624" s="470"/>
      <c r="P624" s="470"/>
      <c r="Q624" s="470"/>
      <c r="R624" s="470"/>
      <c r="S624" s="470"/>
      <c r="T624" s="470"/>
      <c r="U624" s="470"/>
      <c r="V624" s="470"/>
      <c r="W624" s="470"/>
      <c r="X624" s="470"/>
    </row>
    <row r="625" spans="1:24" ht="13.5" customHeight="1">
      <c r="A625" s="470"/>
      <c r="B625" s="470"/>
      <c r="C625" s="470"/>
      <c r="D625" s="470"/>
      <c r="E625" s="470"/>
      <c r="F625" s="470"/>
      <c r="G625" s="470"/>
      <c r="H625" s="470"/>
      <c r="I625" s="470"/>
      <c r="J625" s="470"/>
      <c r="K625" s="470"/>
      <c r="L625" s="470"/>
      <c r="M625" s="470"/>
      <c r="N625" s="470"/>
      <c r="O625" s="470"/>
      <c r="P625" s="470"/>
      <c r="Q625" s="470"/>
      <c r="R625" s="470"/>
      <c r="S625" s="470"/>
      <c r="T625" s="470"/>
      <c r="U625" s="470"/>
      <c r="V625" s="470"/>
      <c r="W625" s="470"/>
      <c r="X625" s="470"/>
    </row>
    <row r="626" spans="1:24" ht="13.5" customHeight="1">
      <c r="A626" s="470"/>
      <c r="B626" s="470"/>
      <c r="C626" s="470"/>
      <c r="D626" s="470"/>
      <c r="E626" s="470"/>
      <c r="F626" s="470"/>
      <c r="G626" s="470"/>
      <c r="H626" s="470"/>
      <c r="I626" s="470"/>
      <c r="J626" s="470"/>
      <c r="K626" s="470"/>
      <c r="L626" s="470"/>
      <c r="M626" s="470"/>
      <c r="N626" s="470"/>
      <c r="O626" s="470"/>
      <c r="P626" s="470"/>
      <c r="Q626" s="470"/>
      <c r="R626" s="470"/>
      <c r="S626" s="470"/>
      <c r="T626" s="470"/>
      <c r="U626" s="470"/>
      <c r="V626" s="470"/>
      <c r="W626" s="470"/>
      <c r="X626" s="470"/>
    </row>
    <row r="627" spans="1:24" ht="13.5" customHeight="1">
      <c r="A627" s="470"/>
      <c r="B627" s="470"/>
      <c r="C627" s="470"/>
      <c r="D627" s="470"/>
      <c r="E627" s="470"/>
      <c r="F627" s="470"/>
      <c r="G627" s="470"/>
      <c r="H627" s="470"/>
      <c r="I627" s="470"/>
      <c r="J627" s="470"/>
      <c r="K627" s="470"/>
      <c r="L627" s="470"/>
      <c r="M627" s="470"/>
      <c r="N627" s="470"/>
      <c r="O627" s="470"/>
      <c r="P627" s="470"/>
      <c r="Q627" s="470"/>
      <c r="R627" s="470"/>
      <c r="S627" s="470"/>
      <c r="T627" s="470"/>
      <c r="U627" s="470"/>
      <c r="V627" s="470"/>
      <c r="W627" s="470"/>
      <c r="X627" s="470"/>
    </row>
    <row r="628" spans="1:24" ht="13.5" customHeight="1">
      <c r="A628" s="470"/>
      <c r="B628" s="470"/>
      <c r="C628" s="470"/>
      <c r="D628" s="470"/>
      <c r="E628" s="470"/>
      <c r="F628" s="470"/>
      <c r="G628" s="470"/>
      <c r="H628" s="470"/>
      <c r="I628" s="470"/>
      <c r="J628" s="470"/>
      <c r="K628" s="470"/>
      <c r="L628" s="470"/>
      <c r="M628" s="470"/>
      <c r="N628" s="470"/>
      <c r="O628" s="470"/>
      <c r="P628" s="470"/>
      <c r="Q628" s="470"/>
      <c r="R628" s="470"/>
      <c r="S628" s="470"/>
      <c r="T628" s="470"/>
      <c r="U628" s="470"/>
      <c r="V628" s="470"/>
      <c r="W628" s="470"/>
      <c r="X628" s="470"/>
    </row>
    <row r="629" spans="1:24" ht="13.5" customHeight="1">
      <c r="A629" s="470"/>
      <c r="B629" s="470"/>
      <c r="C629" s="470"/>
      <c r="D629" s="470"/>
      <c r="E629" s="470"/>
      <c r="F629" s="470"/>
      <c r="G629" s="470"/>
      <c r="H629" s="470"/>
      <c r="I629" s="470"/>
      <c r="J629" s="470"/>
      <c r="K629" s="470"/>
      <c r="L629" s="470"/>
      <c r="M629" s="470"/>
      <c r="N629" s="470"/>
      <c r="O629" s="470"/>
      <c r="P629" s="470"/>
      <c r="Q629" s="470"/>
      <c r="R629" s="470"/>
      <c r="S629" s="470"/>
      <c r="T629" s="470"/>
      <c r="U629" s="470"/>
      <c r="V629" s="470"/>
      <c r="W629" s="470"/>
      <c r="X629" s="470"/>
    </row>
    <row r="630" spans="1:24" ht="13.5" customHeight="1">
      <c r="A630" s="470"/>
      <c r="B630" s="470"/>
      <c r="C630" s="470"/>
      <c r="D630" s="470"/>
      <c r="E630" s="470"/>
      <c r="F630" s="470"/>
      <c r="G630" s="470"/>
      <c r="H630" s="470"/>
      <c r="I630" s="470"/>
      <c r="J630" s="470"/>
      <c r="K630" s="470"/>
      <c r="L630" s="470"/>
      <c r="M630" s="470"/>
      <c r="N630" s="470"/>
      <c r="O630" s="470"/>
      <c r="P630" s="470"/>
      <c r="Q630" s="470"/>
      <c r="R630" s="470"/>
      <c r="S630" s="470"/>
      <c r="T630" s="470"/>
      <c r="U630" s="470"/>
      <c r="V630" s="470"/>
      <c r="W630" s="470"/>
      <c r="X630" s="470"/>
    </row>
    <row r="631" spans="1:24" ht="13.5" customHeight="1">
      <c r="A631" s="470"/>
      <c r="B631" s="470"/>
      <c r="C631" s="470"/>
      <c r="D631" s="470"/>
      <c r="E631" s="470"/>
      <c r="F631" s="470"/>
      <c r="G631" s="470"/>
      <c r="H631" s="470"/>
      <c r="I631" s="470"/>
      <c r="J631" s="470"/>
      <c r="K631" s="470"/>
      <c r="L631" s="470"/>
      <c r="M631" s="470"/>
      <c r="N631" s="470"/>
      <c r="O631" s="470"/>
      <c r="P631" s="470"/>
      <c r="Q631" s="470"/>
      <c r="R631" s="470"/>
      <c r="S631" s="470"/>
      <c r="T631" s="470"/>
      <c r="U631" s="470"/>
      <c r="V631" s="470"/>
      <c r="W631" s="470"/>
      <c r="X631" s="470"/>
    </row>
    <row r="632" spans="1:24" ht="13.5" customHeight="1">
      <c r="A632" s="470"/>
      <c r="B632" s="470"/>
      <c r="C632" s="470"/>
      <c r="D632" s="470"/>
      <c r="E632" s="470"/>
      <c r="F632" s="470"/>
      <c r="G632" s="470"/>
      <c r="H632" s="470"/>
      <c r="I632" s="470"/>
      <c r="J632" s="470"/>
      <c r="K632" s="470"/>
      <c r="L632" s="470"/>
      <c r="M632" s="470"/>
      <c r="N632" s="470"/>
      <c r="O632" s="470"/>
      <c r="P632" s="470"/>
      <c r="Q632" s="470"/>
      <c r="R632" s="470"/>
      <c r="S632" s="470"/>
      <c r="T632" s="470"/>
      <c r="U632" s="470"/>
      <c r="V632" s="470"/>
      <c r="W632" s="470"/>
      <c r="X632" s="470"/>
    </row>
    <row r="633" spans="1:24" ht="13.5" customHeight="1">
      <c r="A633" s="470"/>
      <c r="B633" s="470"/>
      <c r="C633" s="470"/>
      <c r="D633" s="470"/>
      <c r="E633" s="470"/>
      <c r="F633" s="470"/>
      <c r="G633" s="470"/>
      <c r="H633" s="470"/>
      <c r="I633" s="470"/>
      <c r="J633" s="470"/>
      <c r="K633" s="470"/>
      <c r="L633" s="470"/>
      <c r="M633" s="470"/>
      <c r="N633" s="470"/>
      <c r="O633" s="470"/>
      <c r="P633" s="470"/>
      <c r="Q633" s="470"/>
      <c r="R633" s="470"/>
      <c r="S633" s="470"/>
      <c r="T633" s="470"/>
      <c r="U633" s="470"/>
      <c r="V633" s="470"/>
      <c r="W633" s="470"/>
      <c r="X633" s="470"/>
    </row>
    <row r="634" spans="1:24" ht="13.5" customHeight="1">
      <c r="A634" s="470"/>
      <c r="B634" s="470"/>
      <c r="C634" s="470"/>
      <c r="D634" s="470"/>
      <c r="E634" s="470"/>
      <c r="F634" s="470"/>
      <c r="G634" s="470"/>
      <c r="H634" s="470"/>
      <c r="I634" s="470"/>
      <c r="J634" s="470"/>
      <c r="K634" s="470"/>
      <c r="L634" s="470"/>
      <c r="M634" s="470"/>
      <c r="N634" s="470"/>
      <c r="O634" s="470"/>
      <c r="P634" s="470"/>
      <c r="Q634" s="470"/>
      <c r="R634" s="470"/>
      <c r="S634" s="470"/>
      <c r="T634" s="470"/>
      <c r="U634" s="470"/>
      <c r="V634" s="470"/>
      <c r="W634" s="470"/>
      <c r="X634" s="470"/>
    </row>
    <row r="635" spans="1:24" ht="13.5" customHeight="1">
      <c r="A635" s="470"/>
      <c r="B635" s="470"/>
      <c r="C635" s="470"/>
      <c r="D635" s="470"/>
      <c r="E635" s="470"/>
      <c r="F635" s="470"/>
      <c r="G635" s="470"/>
      <c r="H635" s="470"/>
      <c r="I635" s="470"/>
      <c r="J635" s="470"/>
      <c r="K635" s="470"/>
      <c r="L635" s="470"/>
      <c r="M635" s="470"/>
      <c r="N635" s="470"/>
      <c r="O635" s="470"/>
      <c r="P635" s="470"/>
      <c r="Q635" s="470"/>
      <c r="R635" s="470"/>
      <c r="S635" s="470"/>
      <c r="T635" s="470"/>
      <c r="U635" s="470"/>
      <c r="V635" s="470"/>
      <c r="W635" s="470"/>
      <c r="X635" s="470"/>
    </row>
    <row r="636" spans="1:24" ht="13.5" customHeight="1">
      <c r="A636" s="470"/>
      <c r="B636" s="470"/>
      <c r="C636" s="470"/>
      <c r="D636" s="470"/>
      <c r="E636" s="470"/>
      <c r="F636" s="470"/>
      <c r="G636" s="470"/>
      <c r="H636" s="470"/>
      <c r="I636" s="470"/>
      <c r="J636" s="470"/>
      <c r="K636" s="470"/>
      <c r="L636" s="470"/>
      <c r="M636" s="470"/>
      <c r="N636" s="470"/>
      <c r="O636" s="470"/>
      <c r="P636" s="470"/>
      <c r="Q636" s="470"/>
      <c r="R636" s="470"/>
      <c r="S636" s="470"/>
      <c r="T636" s="470"/>
      <c r="U636" s="470"/>
      <c r="V636" s="470"/>
      <c r="W636" s="470"/>
      <c r="X636" s="470"/>
    </row>
    <row r="637" spans="1:24" ht="13.5" customHeight="1">
      <c r="A637" s="470"/>
      <c r="B637" s="470"/>
      <c r="C637" s="470"/>
      <c r="D637" s="470"/>
      <c r="E637" s="470"/>
      <c r="F637" s="470"/>
      <c r="G637" s="470"/>
      <c r="H637" s="470"/>
      <c r="I637" s="470"/>
      <c r="J637" s="470"/>
      <c r="K637" s="470"/>
      <c r="L637" s="470"/>
      <c r="M637" s="470"/>
      <c r="N637" s="470"/>
      <c r="O637" s="470"/>
      <c r="P637" s="470"/>
      <c r="Q637" s="470"/>
      <c r="R637" s="470"/>
      <c r="S637" s="470"/>
      <c r="T637" s="470"/>
      <c r="U637" s="470"/>
      <c r="V637" s="470"/>
      <c r="W637" s="470"/>
      <c r="X637" s="470"/>
    </row>
    <row r="638" spans="1:24" ht="13.5" customHeight="1">
      <c r="A638" s="470"/>
      <c r="B638" s="470"/>
      <c r="C638" s="470"/>
      <c r="D638" s="470"/>
      <c r="E638" s="470"/>
      <c r="F638" s="470"/>
      <c r="G638" s="470"/>
      <c r="H638" s="470"/>
      <c r="I638" s="470"/>
      <c r="J638" s="470"/>
      <c r="K638" s="470"/>
      <c r="L638" s="470"/>
      <c r="M638" s="470"/>
      <c r="N638" s="470"/>
      <c r="O638" s="470"/>
      <c r="P638" s="470"/>
      <c r="Q638" s="470"/>
      <c r="R638" s="470"/>
      <c r="S638" s="470"/>
      <c r="T638" s="470"/>
      <c r="U638" s="470"/>
      <c r="V638" s="470"/>
      <c r="W638" s="470"/>
      <c r="X638" s="470"/>
    </row>
    <row r="639" spans="1:24" ht="13.5" customHeight="1">
      <c r="A639" s="470"/>
      <c r="B639" s="470"/>
      <c r="C639" s="470"/>
      <c r="D639" s="470"/>
      <c r="E639" s="470"/>
      <c r="F639" s="470"/>
      <c r="G639" s="470"/>
      <c r="H639" s="470"/>
      <c r="I639" s="470"/>
      <c r="J639" s="470"/>
      <c r="K639" s="470"/>
      <c r="L639" s="470"/>
      <c r="M639" s="470"/>
      <c r="N639" s="470"/>
      <c r="O639" s="470"/>
      <c r="P639" s="470"/>
      <c r="Q639" s="470"/>
      <c r="R639" s="470"/>
      <c r="S639" s="470"/>
      <c r="T639" s="470"/>
      <c r="U639" s="470"/>
      <c r="V639" s="470"/>
      <c r="W639" s="470"/>
      <c r="X639" s="470"/>
    </row>
    <row r="640" spans="1:24" ht="13.5" customHeight="1">
      <c r="A640" s="470"/>
      <c r="B640" s="470"/>
      <c r="C640" s="470"/>
      <c r="D640" s="470"/>
      <c r="E640" s="470"/>
      <c r="F640" s="470"/>
      <c r="G640" s="470"/>
      <c r="H640" s="470"/>
      <c r="I640" s="470"/>
      <c r="J640" s="470"/>
      <c r="K640" s="470"/>
      <c r="L640" s="470"/>
      <c r="M640" s="470"/>
      <c r="N640" s="470"/>
      <c r="O640" s="470"/>
      <c r="P640" s="470"/>
      <c r="Q640" s="470"/>
      <c r="R640" s="470"/>
      <c r="S640" s="470"/>
      <c r="T640" s="470"/>
      <c r="U640" s="470"/>
      <c r="V640" s="470"/>
      <c r="W640" s="470"/>
      <c r="X640" s="470"/>
    </row>
    <row r="641" spans="1:24" ht="13.5" customHeight="1">
      <c r="A641" s="470"/>
      <c r="B641" s="470"/>
      <c r="C641" s="470"/>
      <c r="D641" s="470"/>
      <c r="E641" s="470"/>
      <c r="F641" s="470"/>
      <c r="G641" s="470"/>
      <c r="H641" s="470"/>
      <c r="I641" s="470"/>
      <c r="J641" s="470"/>
      <c r="K641" s="470"/>
      <c r="L641" s="470"/>
      <c r="M641" s="470"/>
      <c r="N641" s="470"/>
      <c r="O641" s="470"/>
      <c r="P641" s="470"/>
      <c r="Q641" s="470"/>
      <c r="R641" s="470"/>
      <c r="S641" s="470"/>
      <c r="T641" s="470"/>
      <c r="U641" s="470"/>
      <c r="V641" s="470"/>
      <c r="W641" s="470"/>
      <c r="X641" s="470"/>
    </row>
    <row r="642" spans="1:24" ht="13.5" customHeight="1">
      <c r="A642" s="470"/>
      <c r="B642" s="470"/>
      <c r="C642" s="470"/>
      <c r="D642" s="470"/>
      <c r="E642" s="470"/>
      <c r="F642" s="470"/>
      <c r="G642" s="470"/>
      <c r="H642" s="470"/>
      <c r="I642" s="470"/>
      <c r="J642" s="470"/>
      <c r="K642" s="470"/>
      <c r="L642" s="470"/>
      <c r="M642" s="470"/>
      <c r="N642" s="470"/>
      <c r="O642" s="470"/>
      <c r="P642" s="470"/>
      <c r="Q642" s="470"/>
      <c r="R642" s="470"/>
      <c r="S642" s="470"/>
      <c r="T642" s="470"/>
      <c r="U642" s="470"/>
      <c r="V642" s="470"/>
      <c r="W642" s="470"/>
      <c r="X642" s="470"/>
    </row>
    <row r="643" spans="1:24" ht="13.5" customHeight="1">
      <c r="A643" s="470"/>
      <c r="B643" s="470"/>
      <c r="C643" s="470"/>
      <c r="D643" s="470"/>
      <c r="E643" s="470"/>
      <c r="F643" s="470"/>
      <c r="G643" s="470"/>
      <c r="H643" s="470"/>
      <c r="I643" s="470"/>
      <c r="J643" s="470"/>
      <c r="K643" s="470"/>
      <c r="L643" s="470"/>
      <c r="M643" s="470"/>
      <c r="N643" s="470"/>
      <c r="O643" s="470"/>
      <c r="P643" s="470"/>
      <c r="Q643" s="470"/>
      <c r="R643" s="470"/>
      <c r="S643" s="470"/>
      <c r="T643" s="470"/>
      <c r="U643" s="470"/>
      <c r="V643" s="470"/>
      <c r="W643" s="470"/>
      <c r="X643" s="470"/>
    </row>
    <row r="644" spans="1:24" ht="13.5" customHeight="1">
      <c r="A644" s="470"/>
      <c r="B644" s="470"/>
      <c r="C644" s="470"/>
      <c r="D644" s="470"/>
      <c r="E644" s="470"/>
      <c r="F644" s="470"/>
      <c r="G644" s="470"/>
      <c r="H644" s="470"/>
      <c r="I644" s="470"/>
      <c r="J644" s="470"/>
      <c r="K644" s="470"/>
      <c r="L644" s="470"/>
      <c r="M644" s="470"/>
      <c r="N644" s="470"/>
      <c r="O644" s="470"/>
      <c r="P644" s="470"/>
      <c r="Q644" s="470"/>
      <c r="R644" s="470"/>
      <c r="S644" s="470"/>
      <c r="T644" s="470"/>
      <c r="U644" s="470"/>
      <c r="V644" s="470"/>
      <c r="W644" s="470"/>
      <c r="X644" s="470"/>
    </row>
    <row r="645" spans="1:24" ht="13.5" customHeight="1">
      <c r="A645" s="470"/>
      <c r="B645" s="470"/>
      <c r="C645" s="470"/>
      <c r="D645" s="470"/>
      <c r="E645" s="470"/>
      <c r="F645" s="470"/>
      <c r="G645" s="470"/>
      <c r="H645" s="470"/>
      <c r="I645" s="470"/>
      <c r="J645" s="470"/>
      <c r="K645" s="470"/>
      <c r="L645" s="470"/>
      <c r="M645" s="470"/>
      <c r="N645" s="470"/>
      <c r="O645" s="470"/>
      <c r="P645" s="470"/>
      <c r="Q645" s="470"/>
      <c r="R645" s="470"/>
      <c r="S645" s="470"/>
      <c r="T645" s="470"/>
      <c r="U645" s="470"/>
      <c r="V645" s="470"/>
      <c r="W645" s="470"/>
      <c r="X645" s="470"/>
    </row>
    <row r="646" spans="1:24" ht="13.5" customHeight="1">
      <c r="A646" s="470"/>
      <c r="B646" s="470"/>
      <c r="C646" s="470"/>
      <c r="D646" s="470"/>
      <c r="E646" s="470"/>
      <c r="F646" s="470"/>
      <c r="G646" s="470"/>
      <c r="H646" s="470"/>
      <c r="I646" s="470"/>
      <c r="J646" s="470"/>
      <c r="K646" s="470"/>
      <c r="L646" s="470"/>
      <c r="M646" s="470"/>
      <c r="N646" s="470"/>
      <c r="O646" s="470"/>
      <c r="P646" s="470"/>
      <c r="Q646" s="470"/>
      <c r="R646" s="470"/>
      <c r="S646" s="470"/>
      <c r="T646" s="470"/>
      <c r="U646" s="470"/>
      <c r="V646" s="470"/>
      <c r="W646" s="470"/>
      <c r="X646" s="470"/>
    </row>
    <row r="647" spans="1:24" ht="13.5" customHeight="1">
      <c r="A647" s="470"/>
      <c r="B647" s="470"/>
      <c r="C647" s="470"/>
      <c r="D647" s="470"/>
      <c r="E647" s="470"/>
      <c r="F647" s="470"/>
      <c r="G647" s="470"/>
      <c r="H647" s="470"/>
      <c r="I647" s="470"/>
      <c r="J647" s="470"/>
      <c r="K647" s="470"/>
      <c r="L647" s="470"/>
      <c r="M647" s="470"/>
      <c r="N647" s="470"/>
      <c r="O647" s="470"/>
      <c r="P647" s="470"/>
      <c r="Q647" s="470"/>
      <c r="R647" s="470"/>
      <c r="S647" s="470"/>
      <c r="T647" s="470"/>
      <c r="U647" s="470"/>
      <c r="V647" s="470"/>
      <c r="W647" s="470"/>
      <c r="X647" s="470"/>
    </row>
    <row r="648" spans="1:24" ht="13.5" customHeight="1">
      <c r="A648" s="470"/>
      <c r="B648" s="470"/>
      <c r="C648" s="470"/>
      <c r="D648" s="470"/>
      <c r="E648" s="470"/>
      <c r="F648" s="470"/>
      <c r="G648" s="470"/>
      <c r="H648" s="470"/>
      <c r="I648" s="470"/>
      <c r="J648" s="470"/>
      <c r="K648" s="470"/>
      <c r="L648" s="470"/>
      <c r="M648" s="470"/>
      <c r="N648" s="470"/>
      <c r="O648" s="470"/>
      <c r="P648" s="470"/>
      <c r="Q648" s="470"/>
      <c r="R648" s="470"/>
      <c r="S648" s="470"/>
      <c r="T648" s="470"/>
      <c r="U648" s="470"/>
      <c r="V648" s="470"/>
      <c r="W648" s="470"/>
      <c r="X648" s="470"/>
    </row>
    <row r="649" spans="1:24" ht="13.5" customHeight="1">
      <c r="A649" s="470"/>
      <c r="B649" s="470"/>
      <c r="C649" s="470"/>
      <c r="D649" s="470"/>
      <c r="E649" s="470"/>
      <c r="F649" s="470"/>
      <c r="G649" s="470"/>
      <c r="H649" s="470"/>
      <c r="I649" s="470"/>
      <c r="J649" s="470"/>
      <c r="K649" s="470"/>
      <c r="L649" s="470"/>
      <c r="M649" s="470"/>
      <c r="N649" s="470"/>
      <c r="O649" s="470"/>
      <c r="P649" s="470"/>
      <c r="Q649" s="470"/>
      <c r="R649" s="470"/>
      <c r="S649" s="470"/>
      <c r="T649" s="470"/>
      <c r="U649" s="470"/>
      <c r="V649" s="470"/>
      <c r="W649" s="470"/>
      <c r="X649" s="470"/>
    </row>
    <row r="650" spans="1:24" ht="13.5" customHeight="1">
      <c r="A650" s="470"/>
      <c r="B650" s="470"/>
      <c r="C650" s="470"/>
      <c r="D650" s="470"/>
      <c r="E650" s="470"/>
      <c r="F650" s="470"/>
      <c r="G650" s="470"/>
      <c r="H650" s="470"/>
      <c r="I650" s="470"/>
      <c r="J650" s="470"/>
      <c r="K650" s="470"/>
      <c r="L650" s="470"/>
      <c r="M650" s="470"/>
      <c r="N650" s="470"/>
      <c r="O650" s="470"/>
      <c r="P650" s="470"/>
      <c r="Q650" s="470"/>
      <c r="R650" s="470"/>
      <c r="S650" s="470"/>
      <c r="T650" s="470"/>
      <c r="U650" s="470"/>
      <c r="V650" s="470"/>
      <c r="W650" s="470"/>
      <c r="X650" s="470"/>
    </row>
    <row r="651" spans="1:24" ht="13.5" customHeight="1">
      <c r="A651" s="470"/>
      <c r="B651" s="470"/>
      <c r="C651" s="470"/>
      <c r="D651" s="470"/>
      <c r="E651" s="470"/>
      <c r="F651" s="470"/>
      <c r="G651" s="470"/>
      <c r="H651" s="470"/>
      <c r="I651" s="470"/>
      <c r="J651" s="470"/>
      <c r="K651" s="470"/>
      <c r="L651" s="470"/>
      <c r="M651" s="470"/>
      <c r="N651" s="470"/>
      <c r="O651" s="470"/>
      <c r="P651" s="470"/>
      <c r="Q651" s="470"/>
      <c r="R651" s="470"/>
      <c r="S651" s="470"/>
      <c r="T651" s="470"/>
      <c r="U651" s="470"/>
      <c r="V651" s="470"/>
      <c r="W651" s="470"/>
      <c r="X651" s="470"/>
    </row>
    <row r="652" spans="1:24" ht="13.5" customHeight="1">
      <c r="A652" s="470"/>
      <c r="B652" s="470"/>
      <c r="C652" s="470"/>
      <c r="D652" s="470"/>
      <c r="E652" s="470"/>
      <c r="F652" s="470"/>
      <c r="G652" s="470"/>
      <c r="H652" s="470"/>
      <c r="I652" s="470"/>
      <c r="J652" s="470"/>
      <c r="K652" s="470"/>
      <c r="L652" s="470"/>
      <c r="M652" s="470"/>
      <c r="N652" s="470"/>
      <c r="O652" s="470"/>
      <c r="P652" s="470"/>
      <c r="Q652" s="470"/>
      <c r="R652" s="470"/>
      <c r="S652" s="470"/>
      <c r="T652" s="470"/>
      <c r="U652" s="470"/>
      <c r="V652" s="470"/>
      <c r="W652" s="470"/>
      <c r="X652" s="470"/>
    </row>
    <row r="653" spans="1:24" ht="13.5" customHeight="1">
      <c r="A653" s="470"/>
      <c r="B653" s="470"/>
      <c r="C653" s="470"/>
      <c r="D653" s="470"/>
      <c r="E653" s="470"/>
      <c r="F653" s="470"/>
      <c r="G653" s="470"/>
      <c r="H653" s="470"/>
      <c r="I653" s="470"/>
      <c r="J653" s="470"/>
      <c r="K653" s="470"/>
      <c r="L653" s="470"/>
      <c r="M653" s="470"/>
      <c r="N653" s="470"/>
      <c r="O653" s="470"/>
      <c r="P653" s="470"/>
      <c r="Q653" s="470"/>
      <c r="R653" s="470"/>
      <c r="S653" s="470"/>
      <c r="T653" s="470"/>
      <c r="U653" s="470"/>
      <c r="V653" s="470"/>
      <c r="W653" s="470"/>
      <c r="X653" s="470"/>
    </row>
    <row r="654" spans="1:24" ht="13.5" customHeight="1">
      <c r="A654" s="470"/>
      <c r="B654" s="470"/>
      <c r="C654" s="470"/>
      <c r="D654" s="470"/>
      <c r="E654" s="470"/>
      <c r="F654" s="470"/>
      <c r="G654" s="470"/>
      <c r="H654" s="470"/>
      <c r="I654" s="470"/>
      <c r="J654" s="470"/>
      <c r="K654" s="470"/>
      <c r="L654" s="470"/>
      <c r="M654" s="470"/>
      <c r="N654" s="470"/>
      <c r="O654" s="470"/>
      <c r="P654" s="470"/>
      <c r="Q654" s="470"/>
      <c r="R654" s="470"/>
      <c r="S654" s="470"/>
      <c r="T654" s="470"/>
      <c r="U654" s="470"/>
      <c r="V654" s="470"/>
      <c r="W654" s="470"/>
      <c r="X654" s="470"/>
    </row>
    <row r="655" spans="1:24" ht="13.5" customHeight="1">
      <c r="A655" s="470"/>
      <c r="B655" s="470"/>
      <c r="C655" s="470"/>
      <c r="D655" s="470"/>
      <c r="E655" s="470"/>
      <c r="F655" s="470"/>
      <c r="G655" s="470"/>
      <c r="H655" s="470"/>
      <c r="I655" s="470"/>
      <c r="J655" s="470"/>
      <c r="K655" s="470"/>
      <c r="L655" s="470"/>
      <c r="M655" s="470"/>
      <c r="N655" s="470"/>
      <c r="O655" s="470"/>
      <c r="P655" s="470"/>
      <c r="Q655" s="470"/>
      <c r="R655" s="470"/>
      <c r="S655" s="470"/>
      <c r="T655" s="470"/>
      <c r="U655" s="470"/>
      <c r="V655" s="470"/>
      <c r="W655" s="470"/>
      <c r="X655" s="470"/>
    </row>
    <row r="656" spans="1:24" ht="13.5" customHeight="1">
      <c r="A656" s="470"/>
      <c r="B656" s="470"/>
      <c r="C656" s="470"/>
      <c r="D656" s="470"/>
      <c r="E656" s="470"/>
      <c r="F656" s="470"/>
      <c r="G656" s="470"/>
      <c r="H656" s="470"/>
      <c r="I656" s="470"/>
      <c r="J656" s="470"/>
      <c r="K656" s="470"/>
      <c r="L656" s="470"/>
      <c r="M656" s="470"/>
      <c r="N656" s="470"/>
      <c r="O656" s="470"/>
      <c r="P656" s="470"/>
      <c r="Q656" s="470"/>
      <c r="R656" s="470"/>
      <c r="S656" s="470"/>
      <c r="T656" s="470"/>
      <c r="U656" s="470"/>
      <c r="V656" s="470"/>
      <c r="W656" s="470"/>
      <c r="X656" s="470"/>
    </row>
    <row r="657" spans="1:24" ht="13.5" customHeight="1">
      <c r="A657" s="470"/>
      <c r="B657" s="470"/>
      <c r="C657" s="470"/>
      <c r="D657" s="470"/>
      <c r="E657" s="470"/>
      <c r="F657" s="470"/>
      <c r="G657" s="470"/>
      <c r="H657" s="470"/>
      <c r="I657" s="470"/>
      <c r="J657" s="470"/>
      <c r="K657" s="470"/>
      <c r="L657" s="470"/>
      <c r="M657" s="470"/>
      <c r="N657" s="470"/>
      <c r="O657" s="470"/>
      <c r="P657" s="470"/>
      <c r="Q657" s="470"/>
      <c r="R657" s="470"/>
      <c r="S657" s="470"/>
      <c r="T657" s="470"/>
      <c r="U657" s="470"/>
      <c r="V657" s="470"/>
      <c r="W657" s="470"/>
      <c r="X657" s="470"/>
    </row>
    <row r="658" spans="1:24" ht="13.5" customHeight="1">
      <c r="A658" s="470"/>
      <c r="B658" s="470"/>
      <c r="C658" s="470"/>
      <c r="D658" s="470"/>
      <c r="E658" s="470"/>
      <c r="F658" s="470"/>
      <c r="G658" s="470"/>
      <c r="H658" s="470"/>
      <c r="I658" s="470"/>
      <c r="J658" s="470"/>
      <c r="K658" s="470"/>
      <c r="L658" s="470"/>
      <c r="M658" s="470"/>
      <c r="N658" s="470"/>
      <c r="O658" s="470"/>
      <c r="P658" s="470"/>
      <c r="Q658" s="470"/>
      <c r="R658" s="470"/>
      <c r="S658" s="470"/>
      <c r="T658" s="470"/>
      <c r="U658" s="470"/>
      <c r="V658" s="470"/>
      <c r="W658" s="470"/>
      <c r="X658" s="470"/>
    </row>
    <row r="659" spans="1:24" ht="13.5" customHeight="1">
      <c r="A659" s="470"/>
      <c r="B659" s="470"/>
      <c r="C659" s="470"/>
      <c r="D659" s="470"/>
      <c r="E659" s="470"/>
      <c r="F659" s="470"/>
      <c r="G659" s="470"/>
      <c r="H659" s="470"/>
      <c r="I659" s="470"/>
      <c r="J659" s="470"/>
      <c r="K659" s="470"/>
      <c r="L659" s="470"/>
      <c r="M659" s="470"/>
      <c r="N659" s="470"/>
      <c r="O659" s="470"/>
      <c r="P659" s="470"/>
      <c r="Q659" s="470"/>
      <c r="R659" s="470"/>
      <c r="S659" s="470"/>
      <c r="T659" s="470"/>
      <c r="U659" s="470"/>
      <c r="V659" s="470"/>
      <c r="W659" s="470"/>
      <c r="X659" s="470"/>
    </row>
    <row r="660" spans="1:24" ht="13.5" customHeight="1">
      <c r="A660" s="470"/>
      <c r="B660" s="470"/>
      <c r="C660" s="470"/>
      <c r="D660" s="470"/>
      <c r="E660" s="470"/>
      <c r="F660" s="470"/>
      <c r="G660" s="470"/>
      <c r="H660" s="470"/>
      <c r="I660" s="470"/>
      <c r="J660" s="470"/>
      <c r="K660" s="470"/>
      <c r="L660" s="470"/>
      <c r="M660" s="470"/>
      <c r="N660" s="470"/>
      <c r="O660" s="470"/>
      <c r="P660" s="470"/>
      <c r="Q660" s="470"/>
      <c r="R660" s="470"/>
      <c r="S660" s="470"/>
      <c r="T660" s="470"/>
      <c r="U660" s="470"/>
      <c r="V660" s="470"/>
      <c r="W660" s="470"/>
      <c r="X660" s="470"/>
    </row>
    <row r="661" spans="1:24" ht="13.5" customHeight="1">
      <c r="A661" s="470"/>
      <c r="B661" s="470"/>
      <c r="C661" s="470"/>
      <c r="D661" s="470"/>
      <c r="E661" s="470"/>
      <c r="F661" s="470"/>
      <c r="G661" s="470"/>
      <c r="H661" s="470"/>
      <c r="I661" s="470"/>
      <c r="J661" s="470"/>
      <c r="K661" s="470"/>
      <c r="L661" s="470"/>
      <c r="M661" s="470"/>
      <c r="N661" s="470"/>
      <c r="O661" s="470"/>
      <c r="P661" s="470"/>
      <c r="Q661" s="470"/>
      <c r="R661" s="470"/>
      <c r="S661" s="470"/>
      <c r="T661" s="470"/>
      <c r="U661" s="470"/>
      <c r="V661" s="470"/>
      <c r="W661" s="470"/>
      <c r="X661" s="470"/>
    </row>
    <row r="662" spans="1:24" ht="13.5" customHeight="1">
      <c r="A662" s="470"/>
      <c r="B662" s="470"/>
      <c r="C662" s="470"/>
      <c r="D662" s="470"/>
      <c r="E662" s="470"/>
      <c r="F662" s="470"/>
      <c r="G662" s="470"/>
      <c r="H662" s="470"/>
      <c r="I662" s="470"/>
      <c r="J662" s="470"/>
      <c r="K662" s="470"/>
      <c r="L662" s="470"/>
      <c r="M662" s="470"/>
      <c r="N662" s="470"/>
      <c r="O662" s="470"/>
      <c r="P662" s="470"/>
      <c r="Q662" s="470"/>
      <c r="R662" s="470"/>
      <c r="S662" s="470"/>
      <c r="T662" s="470"/>
      <c r="U662" s="470"/>
      <c r="V662" s="470"/>
      <c r="W662" s="470"/>
      <c r="X662" s="470"/>
    </row>
    <row r="663" spans="1:24" ht="13.5" customHeight="1">
      <c r="A663" s="470"/>
      <c r="B663" s="470"/>
      <c r="C663" s="470"/>
      <c r="D663" s="470"/>
      <c r="E663" s="470"/>
      <c r="F663" s="470"/>
      <c r="G663" s="470"/>
      <c r="H663" s="470"/>
      <c r="I663" s="470"/>
      <c r="J663" s="470"/>
      <c r="K663" s="470"/>
      <c r="L663" s="470"/>
      <c r="M663" s="470"/>
      <c r="N663" s="470"/>
      <c r="O663" s="470"/>
      <c r="P663" s="470"/>
      <c r="Q663" s="470"/>
      <c r="R663" s="470"/>
      <c r="S663" s="470"/>
      <c r="T663" s="470"/>
      <c r="U663" s="470"/>
      <c r="V663" s="470"/>
      <c r="W663" s="470"/>
      <c r="X663" s="470"/>
    </row>
    <row r="664" spans="1:24" ht="13.5" customHeight="1">
      <c r="A664" s="470"/>
      <c r="B664" s="470"/>
      <c r="C664" s="470"/>
      <c r="D664" s="470"/>
      <c r="E664" s="470"/>
      <c r="F664" s="470"/>
      <c r="G664" s="470"/>
      <c r="H664" s="470"/>
      <c r="I664" s="470"/>
      <c r="J664" s="470"/>
      <c r="K664" s="470"/>
      <c r="L664" s="470"/>
      <c r="M664" s="470"/>
      <c r="N664" s="470"/>
      <c r="O664" s="470"/>
      <c r="P664" s="470"/>
      <c r="Q664" s="470"/>
      <c r="R664" s="470"/>
      <c r="S664" s="470"/>
      <c r="T664" s="470"/>
      <c r="U664" s="470"/>
      <c r="V664" s="470"/>
      <c r="W664" s="470"/>
      <c r="X664" s="470"/>
    </row>
    <row r="665" spans="1:24" ht="13.5" customHeight="1">
      <c r="A665" s="470"/>
      <c r="B665" s="470"/>
      <c r="C665" s="470"/>
      <c r="D665" s="470"/>
      <c r="E665" s="470"/>
      <c r="F665" s="470"/>
      <c r="G665" s="470"/>
      <c r="H665" s="470"/>
      <c r="I665" s="470"/>
      <c r="J665" s="470"/>
      <c r="K665" s="470"/>
      <c r="L665" s="470"/>
      <c r="M665" s="470"/>
      <c r="N665" s="470"/>
      <c r="O665" s="470"/>
      <c r="P665" s="470"/>
      <c r="Q665" s="470"/>
      <c r="R665" s="470"/>
      <c r="S665" s="470"/>
      <c r="T665" s="470"/>
      <c r="U665" s="470"/>
      <c r="V665" s="470"/>
      <c r="W665" s="470"/>
      <c r="X665" s="470"/>
    </row>
    <row r="666" spans="1:24" ht="13.5" customHeight="1">
      <c r="A666" s="470"/>
      <c r="B666" s="470"/>
      <c r="C666" s="470"/>
      <c r="D666" s="470"/>
      <c r="E666" s="470"/>
      <c r="F666" s="470"/>
      <c r="G666" s="470"/>
      <c r="H666" s="470"/>
      <c r="I666" s="470"/>
      <c r="J666" s="470"/>
      <c r="K666" s="470"/>
      <c r="L666" s="470"/>
      <c r="M666" s="470"/>
      <c r="N666" s="470"/>
      <c r="O666" s="470"/>
      <c r="P666" s="470"/>
      <c r="Q666" s="470"/>
      <c r="R666" s="470"/>
      <c r="S666" s="470"/>
      <c r="T666" s="470"/>
      <c r="U666" s="470"/>
      <c r="V666" s="470"/>
      <c r="W666" s="470"/>
      <c r="X666" s="470"/>
    </row>
    <row r="667" spans="1:24" ht="13.5" customHeight="1">
      <c r="A667" s="470"/>
      <c r="B667" s="470"/>
      <c r="C667" s="470"/>
      <c r="D667" s="470"/>
      <c r="E667" s="470"/>
      <c r="F667" s="470"/>
      <c r="G667" s="470"/>
      <c r="H667" s="470"/>
      <c r="I667" s="470"/>
      <c r="J667" s="470"/>
      <c r="K667" s="470"/>
      <c r="L667" s="470"/>
      <c r="M667" s="470"/>
      <c r="N667" s="470"/>
      <c r="O667" s="470"/>
      <c r="P667" s="470"/>
      <c r="Q667" s="470"/>
      <c r="R667" s="470"/>
      <c r="S667" s="470"/>
      <c r="T667" s="470"/>
      <c r="U667" s="470"/>
      <c r="V667" s="470"/>
      <c r="W667" s="470"/>
      <c r="X667" s="470"/>
    </row>
    <row r="668" spans="1:24" ht="13.5" customHeight="1">
      <c r="A668" s="470"/>
      <c r="B668" s="470"/>
      <c r="C668" s="470"/>
      <c r="D668" s="470"/>
      <c r="E668" s="470"/>
      <c r="F668" s="470"/>
      <c r="G668" s="470"/>
      <c r="H668" s="470"/>
      <c r="I668" s="470"/>
      <c r="J668" s="470"/>
      <c r="K668" s="470"/>
      <c r="L668" s="470"/>
      <c r="M668" s="470"/>
      <c r="N668" s="470"/>
      <c r="O668" s="470"/>
      <c r="P668" s="470"/>
      <c r="Q668" s="470"/>
      <c r="R668" s="470"/>
      <c r="S668" s="470"/>
      <c r="T668" s="470"/>
      <c r="U668" s="470"/>
      <c r="V668" s="470"/>
      <c r="W668" s="470"/>
      <c r="X668" s="470"/>
    </row>
    <row r="669" spans="1:24" ht="13.5" customHeight="1">
      <c r="A669" s="470"/>
      <c r="B669" s="470"/>
      <c r="C669" s="470"/>
      <c r="D669" s="470"/>
      <c r="E669" s="470"/>
      <c r="F669" s="470"/>
      <c r="G669" s="470"/>
      <c r="H669" s="470"/>
      <c r="I669" s="470"/>
      <c r="J669" s="470"/>
      <c r="K669" s="470"/>
      <c r="L669" s="470"/>
      <c r="M669" s="470"/>
      <c r="N669" s="470"/>
      <c r="O669" s="470"/>
      <c r="P669" s="470"/>
      <c r="Q669" s="470"/>
      <c r="R669" s="470"/>
      <c r="S669" s="470"/>
      <c r="T669" s="470"/>
      <c r="U669" s="470"/>
      <c r="V669" s="470"/>
      <c r="W669" s="470"/>
      <c r="X669" s="470"/>
    </row>
    <row r="670" spans="1:24" ht="13.5" customHeight="1">
      <c r="A670" s="470"/>
      <c r="B670" s="470"/>
      <c r="C670" s="470"/>
      <c r="D670" s="470"/>
      <c r="E670" s="470"/>
      <c r="F670" s="470"/>
      <c r="G670" s="470"/>
      <c r="H670" s="470"/>
      <c r="I670" s="470"/>
      <c r="J670" s="470"/>
      <c r="K670" s="470"/>
      <c r="L670" s="470"/>
      <c r="M670" s="470"/>
      <c r="N670" s="470"/>
      <c r="O670" s="470"/>
      <c r="P670" s="470"/>
      <c r="Q670" s="470"/>
      <c r="R670" s="470"/>
      <c r="S670" s="470"/>
      <c r="T670" s="470"/>
      <c r="U670" s="470"/>
      <c r="V670" s="470"/>
      <c r="W670" s="470"/>
      <c r="X670" s="470"/>
    </row>
    <row r="671" spans="1:24" ht="13.5" customHeight="1">
      <c r="A671" s="470"/>
      <c r="B671" s="470"/>
      <c r="C671" s="470"/>
      <c r="D671" s="470"/>
      <c r="E671" s="470"/>
      <c r="F671" s="470"/>
      <c r="G671" s="470"/>
      <c r="H671" s="470"/>
      <c r="I671" s="470"/>
      <c r="J671" s="470"/>
      <c r="K671" s="470"/>
      <c r="L671" s="470"/>
      <c r="M671" s="470"/>
      <c r="N671" s="470"/>
      <c r="O671" s="470"/>
      <c r="P671" s="470"/>
      <c r="Q671" s="470"/>
      <c r="R671" s="470"/>
      <c r="S671" s="470"/>
      <c r="T671" s="470"/>
      <c r="U671" s="470"/>
      <c r="V671" s="470"/>
      <c r="W671" s="470"/>
      <c r="X671" s="470"/>
    </row>
    <row r="672" spans="1:24" ht="13.5" customHeight="1">
      <c r="A672" s="470"/>
      <c r="B672" s="470"/>
      <c r="C672" s="470"/>
      <c r="D672" s="470"/>
      <c r="E672" s="470"/>
      <c r="F672" s="470"/>
      <c r="G672" s="470"/>
      <c r="H672" s="470"/>
      <c r="I672" s="470"/>
      <c r="J672" s="470"/>
      <c r="K672" s="470"/>
      <c r="L672" s="470"/>
      <c r="M672" s="470"/>
      <c r="N672" s="470"/>
      <c r="O672" s="470"/>
      <c r="P672" s="470"/>
      <c r="Q672" s="470"/>
      <c r="R672" s="470"/>
      <c r="S672" s="470"/>
      <c r="T672" s="470"/>
      <c r="U672" s="470"/>
      <c r="V672" s="470"/>
      <c r="W672" s="470"/>
      <c r="X672" s="470"/>
    </row>
    <row r="673" spans="1:24" ht="13.5" customHeight="1">
      <c r="A673" s="470"/>
      <c r="B673" s="470"/>
      <c r="C673" s="470"/>
      <c r="D673" s="470"/>
      <c r="E673" s="470"/>
      <c r="F673" s="470"/>
      <c r="G673" s="470"/>
      <c r="H673" s="470"/>
      <c r="I673" s="470"/>
      <c r="J673" s="470"/>
      <c r="K673" s="470"/>
      <c r="L673" s="470"/>
      <c r="M673" s="470"/>
      <c r="N673" s="470"/>
      <c r="O673" s="470"/>
      <c r="P673" s="470"/>
      <c r="Q673" s="470"/>
      <c r="R673" s="470"/>
      <c r="S673" s="470"/>
      <c r="T673" s="470"/>
      <c r="U673" s="470"/>
      <c r="V673" s="470"/>
      <c r="W673" s="470"/>
      <c r="X673" s="470"/>
    </row>
    <row r="674" spans="1:24" ht="13.5" customHeight="1">
      <c r="A674" s="470"/>
      <c r="B674" s="470"/>
      <c r="C674" s="470"/>
      <c r="D674" s="470"/>
      <c r="E674" s="470"/>
      <c r="F674" s="470"/>
      <c r="G674" s="470"/>
      <c r="H674" s="470"/>
      <c r="I674" s="470"/>
      <c r="J674" s="470"/>
      <c r="K674" s="470"/>
      <c r="L674" s="470"/>
      <c r="M674" s="470"/>
      <c r="N674" s="470"/>
      <c r="O674" s="470"/>
      <c r="P674" s="470"/>
      <c r="Q674" s="470"/>
      <c r="R674" s="470"/>
      <c r="S674" s="470"/>
      <c r="T674" s="470"/>
      <c r="U674" s="470"/>
      <c r="V674" s="470"/>
      <c r="W674" s="470"/>
      <c r="X674" s="470"/>
    </row>
    <row r="675" spans="1:24" ht="13.5" customHeight="1">
      <c r="A675" s="470"/>
      <c r="B675" s="470"/>
      <c r="C675" s="470"/>
      <c r="D675" s="470"/>
      <c r="E675" s="470"/>
      <c r="F675" s="470"/>
      <c r="G675" s="470"/>
      <c r="H675" s="470"/>
      <c r="I675" s="470"/>
      <c r="J675" s="470"/>
      <c r="K675" s="470"/>
      <c r="L675" s="470"/>
      <c r="M675" s="470"/>
      <c r="N675" s="470"/>
      <c r="O675" s="470"/>
      <c r="P675" s="470"/>
      <c r="Q675" s="470"/>
      <c r="R675" s="470"/>
      <c r="S675" s="470"/>
      <c r="T675" s="470"/>
      <c r="U675" s="470"/>
      <c r="V675" s="470"/>
      <c r="W675" s="470"/>
      <c r="X675" s="470"/>
    </row>
    <row r="676" spans="1:24" ht="13.5" customHeight="1">
      <c r="A676" s="470"/>
      <c r="B676" s="470"/>
      <c r="C676" s="470"/>
      <c r="D676" s="470"/>
      <c r="E676" s="470"/>
      <c r="F676" s="470"/>
      <c r="G676" s="470"/>
      <c r="H676" s="470"/>
      <c r="I676" s="470"/>
      <c r="J676" s="470"/>
      <c r="K676" s="470"/>
      <c r="L676" s="470"/>
      <c r="M676" s="470"/>
      <c r="N676" s="470"/>
      <c r="O676" s="470"/>
      <c r="P676" s="470"/>
      <c r="Q676" s="470"/>
      <c r="R676" s="470"/>
      <c r="S676" s="470"/>
      <c r="T676" s="470"/>
      <c r="U676" s="470"/>
      <c r="V676" s="470"/>
      <c r="W676" s="470"/>
      <c r="X676" s="470"/>
    </row>
    <row r="677" spans="1:24" ht="13.5" customHeight="1">
      <c r="A677" s="470"/>
      <c r="B677" s="470"/>
      <c r="C677" s="470"/>
      <c r="D677" s="470"/>
      <c r="E677" s="470"/>
      <c r="F677" s="470"/>
      <c r="G677" s="470"/>
      <c r="H677" s="470"/>
      <c r="I677" s="470"/>
      <c r="J677" s="470"/>
      <c r="K677" s="470"/>
      <c r="L677" s="470"/>
      <c r="M677" s="470"/>
      <c r="N677" s="470"/>
      <c r="O677" s="470"/>
      <c r="P677" s="470"/>
      <c r="Q677" s="470"/>
      <c r="R677" s="470"/>
      <c r="S677" s="470"/>
      <c r="T677" s="470"/>
      <c r="U677" s="470"/>
      <c r="V677" s="470"/>
      <c r="W677" s="470"/>
      <c r="X677" s="470"/>
    </row>
    <row r="678" spans="1:24" ht="13.5" customHeight="1">
      <c r="A678" s="470"/>
      <c r="B678" s="470"/>
      <c r="C678" s="470"/>
      <c r="D678" s="470"/>
      <c r="E678" s="470"/>
      <c r="F678" s="470"/>
      <c r="G678" s="470"/>
      <c r="H678" s="470"/>
      <c r="I678" s="470"/>
      <c r="J678" s="470"/>
      <c r="K678" s="470"/>
      <c r="L678" s="470"/>
      <c r="M678" s="470"/>
      <c r="N678" s="470"/>
      <c r="O678" s="470"/>
      <c r="P678" s="470"/>
      <c r="Q678" s="470"/>
      <c r="R678" s="470"/>
      <c r="S678" s="470"/>
      <c r="T678" s="470"/>
      <c r="U678" s="470"/>
      <c r="V678" s="470"/>
      <c r="W678" s="470"/>
      <c r="X678" s="470"/>
    </row>
    <row r="679" spans="1:24" ht="13.5" customHeight="1">
      <c r="A679" s="470"/>
      <c r="B679" s="470"/>
      <c r="C679" s="470"/>
      <c r="D679" s="470"/>
      <c r="E679" s="470"/>
      <c r="F679" s="470"/>
      <c r="G679" s="470"/>
      <c r="H679" s="470"/>
      <c r="I679" s="470"/>
      <c r="J679" s="470"/>
      <c r="K679" s="470"/>
      <c r="L679" s="470"/>
      <c r="M679" s="470"/>
      <c r="N679" s="470"/>
      <c r="O679" s="470"/>
      <c r="P679" s="470"/>
      <c r="Q679" s="470"/>
      <c r="R679" s="470"/>
      <c r="S679" s="470"/>
      <c r="T679" s="470"/>
      <c r="U679" s="470"/>
      <c r="V679" s="470"/>
      <c r="W679" s="470"/>
      <c r="X679" s="470"/>
    </row>
    <row r="680" spans="1:24" ht="13.5" customHeight="1">
      <c r="A680" s="470"/>
      <c r="B680" s="470"/>
      <c r="C680" s="470"/>
      <c r="D680" s="470"/>
      <c r="E680" s="470"/>
      <c r="F680" s="470"/>
      <c r="G680" s="470"/>
      <c r="H680" s="470"/>
      <c r="I680" s="470"/>
      <c r="J680" s="470"/>
      <c r="K680" s="470"/>
      <c r="L680" s="470"/>
      <c r="M680" s="470"/>
      <c r="N680" s="470"/>
      <c r="O680" s="470"/>
      <c r="P680" s="470"/>
      <c r="Q680" s="470"/>
      <c r="R680" s="470"/>
      <c r="S680" s="470"/>
      <c r="T680" s="470"/>
      <c r="U680" s="470"/>
      <c r="V680" s="470"/>
      <c r="W680" s="470"/>
      <c r="X680" s="470"/>
    </row>
    <row r="681" spans="1:24" ht="13.5" customHeight="1">
      <c r="A681" s="470"/>
      <c r="B681" s="470"/>
      <c r="C681" s="470"/>
      <c r="D681" s="470"/>
      <c r="E681" s="470"/>
      <c r="F681" s="470"/>
      <c r="G681" s="470"/>
      <c r="H681" s="470"/>
      <c r="I681" s="470"/>
      <c r="J681" s="470"/>
      <c r="K681" s="470"/>
      <c r="L681" s="470"/>
      <c r="M681" s="470"/>
      <c r="N681" s="470"/>
      <c r="O681" s="470"/>
      <c r="P681" s="470"/>
      <c r="Q681" s="470"/>
      <c r="R681" s="470"/>
      <c r="S681" s="470"/>
      <c r="T681" s="470"/>
      <c r="U681" s="470"/>
      <c r="V681" s="470"/>
      <c r="W681" s="470"/>
      <c r="X681" s="470"/>
    </row>
    <row r="682" spans="1:24" ht="13.5" customHeight="1">
      <c r="A682" s="470"/>
      <c r="B682" s="470"/>
      <c r="C682" s="470"/>
      <c r="D682" s="470"/>
      <c r="E682" s="470"/>
      <c r="F682" s="470"/>
      <c r="G682" s="470"/>
      <c r="H682" s="470"/>
      <c r="I682" s="470"/>
      <c r="J682" s="470"/>
      <c r="K682" s="470"/>
      <c r="L682" s="470"/>
      <c r="M682" s="470"/>
      <c r="N682" s="470"/>
      <c r="O682" s="470"/>
      <c r="P682" s="470"/>
      <c r="Q682" s="470"/>
      <c r="R682" s="470"/>
      <c r="S682" s="470"/>
      <c r="T682" s="470"/>
      <c r="U682" s="470"/>
      <c r="V682" s="470"/>
      <c r="W682" s="470"/>
      <c r="X682" s="470"/>
    </row>
    <row r="683" spans="1:24" ht="13.5" customHeight="1">
      <c r="A683" s="470"/>
      <c r="B683" s="470"/>
      <c r="C683" s="470"/>
      <c r="D683" s="470"/>
      <c r="E683" s="470"/>
      <c r="F683" s="470"/>
      <c r="G683" s="470"/>
      <c r="H683" s="470"/>
      <c r="I683" s="470"/>
      <c r="J683" s="470"/>
      <c r="K683" s="470"/>
      <c r="L683" s="470"/>
      <c r="M683" s="470"/>
      <c r="N683" s="470"/>
      <c r="O683" s="470"/>
      <c r="P683" s="470"/>
      <c r="Q683" s="470"/>
      <c r="R683" s="470"/>
      <c r="S683" s="470"/>
      <c r="T683" s="470"/>
      <c r="U683" s="470"/>
      <c r="V683" s="470"/>
      <c r="W683" s="470"/>
      <c r="X683" s="470"/>
    </row>
    <row r="684" spans="1:24" ht="13.5" customHeight="1">
      <c r="A684" s="470"/>
      <c r="B684" s="470"/>
      <c r="C684" s="470"/>
      <c r="D684" s="470"/>
      <c r="E684" s="470"/>
      <c r="F684" s="470"/>
      <c r="G684" s="470"/>
      <c r="H684" s="470"/>
      <c r="I684" s="470"/>
      <c r="J684" s="470"/>
      <c r="K684" s="470"/>
      <c r="L684" s="470"/>
      <c r="M684" s="470"/>
      <c r="N684" s="470"/>
      <c r="O684" s="470"/>
      <c r="P684" s="470"/>
      <c r="Q684" s="470"/>
      <c r="R684" s="470"/>
      <c r="S684" s="470"/>
      <c r="T684" s="470"/>
      <c r="U684" s="470"/>
      <c r="V684" s="470"/>
      <c r="W684" s="470"/>
      <c r="X684" s="470"/>
    </row>
    <row r="685" spans="1:24" ht="13.5" customHeight="1">
      <c r="A685" s="470"/>
      <c r="B685" s="470"/>
      <c r="C685" s="470"/>
      <c r="D685" s="470"/>
      <c r="E685" s="470"/>
      <c r="F685" s="470"/>
      <c r="G685" s="470"/>
      <c r="H685" s="470"/>
      <c r="I685" s="470"/>
      <c r="J685" s="470"/>
      <c r="K685" s="470"/>
      <c r="L685" s="470"/>
      <c r="M685" s="470"/>
      <c r="N685" s="470"/>
      <c r="O685" s="470"/>
      <c r="P685" s="470"/>
      <c r="Q685" s="470"/>
      <c r="R685" s="470"/>
      <c r="S685" s="470"/>
      <c r="T685" s="470"/>
      <c r="U685" s="470"/>
      <c r="V685" s="470"/>
      <c r="W685" s="470"/>
      <c r="X685" s="470"/>
    </row>
    <row r="686" spans="1:24" ht="13.5" customHeight="1">
      <c r="A686" s="470"/>
      <c r="B686" s="470"/>
      <c r="C686" s="470"/>
      <c r="D686" s="470"/>
      <c r="E686" s="470"/>
      <c r="F686" s="470"/>
      <c r="G686" s="470"/>
      <c r="H686" s="470"/>
      <c r="I686" s="470"/>
      <c r="J686" s="470"/>
      <c r="K686" s="470"/>
      <c r="L686" s="470"/>
      <c r="M686" s="470"/>
      <c r="N686" s="470"/>
      <c r="O686" s="470"/>
      <c r="P686" s="470"/>
      <c r="Q686" s="470"/>
      <c r="R686" s="470"/>
      <c r="S686" s="470"/>
      <c r="T686" s="470"/>
      <c r="U686" s="470"/>
      <c r="V686" s="470"/>
      <c r="W686" s="470"/>
      <c r="X686" s="470"/>
    </row>
    <row r="687" spans="1:24" ht="13.5" customHeight="1">
      <c r="A687" s="470"/>
      <c r="B687" s="470"/>
      <c r="C687" s="470"/>
      <c r="D687" s="470"/>
      <c r="E687" s="470"/>
      <c r="F687" s="470"/>
      <c r="G687" s="470"/>
      <c r="H687" s="470"/>
      <c r="I687" s="470"/>
      <c r="J687" s="470"/>
      <c r="K687" s="470"/>
      <c r="L687" s="470"/>
      <c r="M687" s="470"/>
      <c r="N687" s="470"/>
      <c r="O687" s="470"/>
      <c r="P687" s="470"/>
      <c r="Q687" s="470"/>
      <c r="R687" s="470"/>
      <c r="S687" s="470"/>
      <c r="T687" s="470"/>
      <c r="U687" s="470"/>
      <c r="V687" s="470"/>
      <c r="W687" s="470"/>
      <c r="X687" s="470"/>
    </row>
    <row r="688" spans="1:24" ht="13.5" customHeight="1">
      <c r="A688" s="470"/>
      <c r="B688" s="470"/>
      <c r="C688" s="470"/>
      <c r="D688" s="470"/>
      <c r="E688" s="470"/>
      <c r="F688" s="470"/>
      <c r="G688" s="470"/>
      <c r="H688" s="470"/>
      <c r="I688" s="470"/>
      <c r="J688" s="470"/>
      <c r="K688" s="470"/>
      <c r="L688" s="470"/>
      <c r="M688" s="470"/>
      <c r="N688" s="470"/>
      <c r="O688" s="470"/>
      <c r="P688" s="470"/>
      <c r="Q688" s="470"/>
      <c r="R688" s="470"/>
      <c r="S688" s="470"/>
      <c r="T688" s="470"/>
      <c r="U688" s="470"/>
      <c r="V688" s="470"/>
      <c r="W688" s="470"/>
      <c r="X688" s="470"/>
    </row>
    <row r="689" spans="1:24" ht="13.5" customHeight="1">
      <c r="A689" s="470"/>
      <c r="B689" s="470"/>
      <c r="C689" s="470"/>
      <c r="D689" s="470"/>
      <c r="E689" s="470"/>
      <c r="F689" s="470"/>
      <c r="G689" s="470"/>
      <c r="H689" s="470"/>
      <c r="I689" s="470"/>
      <c r="J689" s="470"/>
      <c r="K689" s="470"/>
      <c r="L689" s="470"/>
      <c r="M689" s="470"/>
      <c r="N689" s="470"/>
      <c r="O689" s="470"/>
      <c r="P689" s="470"/>
      <c r="Q689" s="470"/>
      <c r="R689" s="470"/>
      <c r="S689" s="470"/>
      <c r="T689" s="470"/>
      <c r="U689" s="470"/>
      <c r="V689" s="470"/>
      <c r="W689" s="470"/>
      <c r="X689" s="470"/>
    </row>
    <row r="690" spans="1:24" ht="13.5" customHeight="1">
      <c r="A690" s="470"/>
      <c r="B690" s="470"/>
      <c r="C690" s="470"/>
      <c r="D690" s="470"/>
      <c r="E690" s="470"/>
      <c r="F690" s="470"/>
      <c r="G690" s="470"/>
      <c r="H690" s="470"/>
      <c r="I690" s="470"/>
      <c r="J690" s="470"/>
      <c r="K690" s="470"/>
      <c r="L690" s="470"/>
      <c r="M690" s="470"/>
      <c r="N690" s="470"/>
      <c r="O690" s="470"/>
      <c r="P690" s="470"/>
      <c r="Q690" s="470"/>
      <c r="R690" s="470"/>
      <c r="S690" s="470"/>
      <c r="T690" s="470"/>
      <c r="U690" s="470"/>
      <c r="V690" s="470"/>
      <c r="W690" s="470"/>
      <c r="X690" s="470"/>
    </row>
    <row r="691" spans="1:24" ht="13.5" customHeight="1">
      <c r="A691" s="470"/>
      <c r="B691" s="470"/>
      <c r="C691" s="470"/>
      <c r="D691" s="470"/>
      <c r="E691" s="470"/>
      <c r="F691" s="470"/>
      <c r="G691" s="470"/>
      <c r="H691" s="470"/>
      <c r="I691" s="470"/>
      <c r="J691" s="470"/>
      <c r="K691" s="470"/>
      <c r="L691" s="470"/>
      <c r="M691" s="470"/>
      <c r="N691" s="470"/>
      <c r="O691" s="470"/>
      <c r="P691" s="470"/>
      <c r="Q691" s="470"/>
      <c r="R691" s="470"/>
      <c r="S691" s="470"/>
      <c r="T691" s="470"/>
      <c r="U691" s="470"/>
      <c r="V691" s="470"/>
      <c r="W691" s="470"/>
      <c r="X691" s="470"/>
    </row>
    <row r="692" spans="1:24" ht="13.5" customHeight="1">
      <c r="A692" s="470"/>
      <c r="B692" s="470"/>
      <c r="C692" s="470"/>
      <c r="D692" s="470"/>
      <c r="E692" s="470"/>
      <c r="F692" s="470"/>
      <c r="G692" s="470"/>
      <c r="H692" s="470"/>
      <c r="I692" s="470"/>
      <c r="J692" s="470"/>
      <c r="K692" s="470"/>
      <c r="L692" s="470"/>
      <c r="M692" s="470"/>
      <c r="N692" s="470"/>
      <c r="O692" s="470"/>
      <c r="P692" s="470"/>
      <c r="Q692" s="470"/>
      <c r="R692" s="470"/>
      <c r="S692" s="470"/>
      <c r="T692" s="470"/>
      <c r="U692" s="470"/>
      <c r="V692" s="470"/>
      <c r="W692" s="470"/>
      <c r="X692" s="470"/>
    </row>
    <row r="693" spans="1:24" ht="13.5" customHeight="1">
      <c r="A693" s="470"/>
      <c r="B693" s="470"/>
      <c r="C693" s="470"/>
      <c r="D693" s="470"/>
      <c r="E693" s="470"/>
      <c r="F693" s="470"/>
      <c r="G693" s="470"/>
      <c r="H693" s="470"/>
      <c r="I693" s="470"/>
      <c r="J693" s="470"/>
      <c r="K693" s="470"/>
      <c r="L693" s="470"/>
      <c r="M693" s="470"/>
      <c r="N693" s="470"/>
      <c r="O693" s="470"/>
      <c r="P693" s="470"/>
      <c r="Q693" s="470"/>
      <c r="R693" s="470"/>
      <c r="S693" s="470"/>
      <c r="T693" s="470"/>
      <c r="U693" s="470"/>
      <c r="V693" s="470"/>
      <c r="W693" s="470"/>
      <c r="X693" s="470"/>
    </row>
    <row r="694" spans="1:24" ht="13.5" customHeight="1">
      <c r="A694" s="470"/>
      <c r="B694" s="470"/>
      <c r="C694" s="470"/>
      <c r="D694" s="470"/>
      <c r="E694" s="470"/>
      <c r="F694" s="470"/>
      <c r="G694" s="470"/>
      <c r="H694" s="470"/>
      <c r="I694" s="470"/>
      <c r="J694" s="470"/>
      <c r="K694" s="470"/>
      <c r="L694" s="470"/>
      <c r="M694" s="470"/>
      <c r="N694" s="470"/>
      <c r="O694" s="470"/>
      <c r="P694" s="470"/>
      <c r="Q694" s="470"/>
      <c r="R694" s="470"/>
      <c r="S694" s="470"/>
      <c r="T694" s="470"/>
      <c r="U694" s="470"/>
      <c r="V694" s="470"/>
      <c r="W694" s="470"/>
      <c r="X694" s="470"/>
    </row>
    <row r="695" spans="1:24" ht="13.5" customHeight="1">
      <c r="A695" s="470"/>
      <c r="B695" s="470"/>
      <c r="C695" s="470"/>
      <c r="D695" s="470"/>
      <c r="E695" s="470"/>
      <c r="F695" s="470"/>
      <c r="G695" s="470"/>
      <c r="H695" s="470"/>
      <c r="I695" s="470"/>
      <c r="J695" s="470"/>
      <c r="K695" s="470"/>
      <c r="L695" s="470"/>
      <c r="M695" s="470"/>
      <c r="N695" s="470"/>
      <c r="O695" s="470"/>
      <c r="P695" s="470"/>
      <c r="Q695" s="470"/>
      <c r="R695" s="470"/>
      <c r="S695" s="470"/>
      <c r="T695" s="470"/>
      <c r="U695" s="470"/>
      <c r="V695" s="470"/>
      <c r="W695" s="470"/>
      <c r="X695" s="470"/>
    </row>
    <row r="696" spans="1:24" ht="13.5" customHeight="1">
      <c r="A696" s="470"/>
      <c r="B696" s="470"/>
      <c r="C696" s="470"/>
      <c r="D696" s="470"/>
      <c r="E696" s="470"/>
      <c r="F696" s="470"/>
      <c r="G696" s="470"/>
      <c r="H696" s="470"/>
      <c r="I696" s="470"/>
      <c r="J696" s="470"/>
      <c r="K696" s="470"/>
      <c r="L696" s="470"/>
      <c r="M696" s="470"/>
      <c r="N696" s="470"/>
      <c r="O696" s="470"/>
      <c r="P696" s="470"/>
      <c r="Q696" s="470"/>
      <c r="R696" s="470"/>
      <c r="S696" s="470"/>
      <c r="T696" s="470"/>
      <c r="U696" s="470"/>
      <c r="V696" s="470"/>
      <c r="W696" s="470"/>
      <c r="X696" s="470"/>
    </row>
    <row r="697" spans="1:24" ht="13.5" customHeight="1">
      <c r="A697" s="470"/>
      <c r="B697" s="470"/>
      <c r="C697" s="470"/>
      <c r="D697" s="470"/>
      <c r="E697" s="470"/>
      <c r="F697" s="470"/>
      <c r="G697" s="470"/>
      <c r="H697" s="470"/>
      <c r="I697" s="470"/>
      <c r="J697" s="470"/>
      <c r="K697" s="470"/>
      <c r="L697" s="470"/>
      <c r="M697" s="470"/>
      <c r="N697" s="470"/>
      <c r="O697" s="470"/>
      <c r="P697" s="470"/>
      <c r="Q697" s="470"/>
      <c r="R697" s="470"/>
      <c r="S697" s="470"/>
      <c r="T697" s="470"/>
      <c r="U697" s="470"/>
      <c r="V697" s="470"/>
      <c r="W697" s="470"/>
      <c r="X697" s="470"/>
    </row>
    <row r="698" spans="1:24" ht="13.5" customHeight="1">
      <c r="A698" s="470"/>
      <c r="B698" s="470"/>
      <c r="C698" s="470"/>
      <c r="D698" s="470"/>
      <c r="E698" s="470"/>
      <c r="F698" s="470"/>
      <c r="G698" s="470"/>
      <c r="H698" s="470"/>
      <c r="I698" s="470"/>
      <c r="J698" s="470"/>
      <c r="K698" s="470"/>
      <c r="L698" s="470"/>
      <c r="M698" s="470"/>
      <c r="N698" s="470"/>
      <c r="O698" s="470"/>
      <c r="P698" s="470"/>
      <c r="Q698" s="470"/>
      <c r="R698" s="470"/>
      <c r="S698" s="470"/>
      <c r="T698" s="470"/>
      <c r="U698" s="470"/>
      <c r="V698" s="470"/>
      <c r="W698" s="470"/>
      <c r="X698" s="470"/>
    </row>
    <row r="699" spans="1:24" ht="13.5" customHeight="1">
      <c r="A699" s="470"/>
      <c r="B699" s="470"/>
      <c r="C699" s="470"/>
      <c r="D699" s="470"/>
      <c r="E699" s="470"/>
      <c r="F699" s="470"/>
      <c r="G699" s="470"/>
      <c r="H699" s="470"/>
      <c r="I699" s="470"/>
      <c r="J699" s="470"/>
      <c r="K699" s="470"/>
      <c r="L699" s="470"/>
      <c r="M699" s="470"/>
      <c r="N699" s="470"/>
      <c r="O699" s="470"/>
      <c r="P699" s="470"/>
      <c r="Q699" s="470"/>
      <c r="R699" s="470"/>
      <c r="S699" s="470"/>
      <c r="T699" s="470"/>
      <c r="U699" s="470"/>
      <c r="V699" s="470"/>
      <c r="W699" s="470"/>
      <c r="X699" s="470"/>
    </row>
    <row r="700" spans="1:24" ht="13.5" customHeight="1">
      <c r="A700" s="470"/>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row>
    <row r="701" spans="1:24" ht="13.5" customHeight="1">
      <c r="A701" s="470"/>
      <c r="B701" s="470"/>
      <c r="C701" s="470"/>
      <c r="D701" s="470"/>
      <c r="E701" s="470"/>
      <c r="F701" s="470"/>
      <c r="G701" s="470"/>
      <c r="H701" s="470"/>
      <c r="I701" s="470"/>
      <c r="J701" s="470"/>
      <c r="K701" s="470"/>
      <c r="L701" s="470"/>
      <c r="M701" s="470"/>
      <c r="N701" s="470"/>
      <c r="O701" s="470"/>
      <c r="P701" s="470"/>
      <c r="Q701" s="470"/>
      <c r="R701" s="470"/>
      <c r="S701" s="470"/>
      <c r="T701" s="470"/>
      <c r="U701" s="470"/>
      <c r="V701" s="470"/>
      <c r="W701" s="470"/>
      <c r="X701" s="470"/>
    </row>
    <row r="702" spans="1:24" ht="13.5" customHeight="1">
      <c r="A702" s="470"/>
      <c r="B702" s="470"/>
      <c r="C702" s="470"/>
      <c r="D702" s="470"/>
      <c r="E702" s="470"/>
      <c r="F702" s="470"/>
      <c r="G702" s="470"/>
      <c r="H702" s="470"/>
      <c r="I702" s="470"/>
      <c r="J702" s="470"/>
      <c r="K702" s="470"/>
      <c r="L702" s="470"/>
      <c r="M702" s="470"/>
      <c r="N702" s="470"/>
      <c r="O702" s="470"/>
      <c r="P702" s="470"/>
      <c r="Q702" s="470"/>
      <c r="R702" s="470"/>
      <c r="S702" s="470"/>
      <c r="T702" s="470"/>
      <c r="U702" s="470"/>
      <c r="V702" s="470"/>
      <c r="W702" s="470"/>
      <c r="X702" s="470"/>
    </row>
    <row r="703" spans="1:24" ht="13.5" customHeight="1">
      <c r="A703" s="470"/>
      <c r="B703" s="470"/>
      <c r="C703" s="470"/>
      <c r="D703" s="470"/>
      <c r="E703" s="470"/>
      <c r="F703" s="470"/>
      <c r="G703" s="470"/>
      <c r="H703" s="470"/>
      <c r="I703" s="470"/>
      <c r="J703" s="470"/>
      <c r="K703" s="470"/>
      <c r="L703" s="470"/>
      <c r="M703" s="470"/>
      <c r="N703" s="470"/>
      <c r="O703" s="470"/>
      <c r="P703" s="470"/>
      <c r="Q703" s="470"/>
      <c r="R703" s="470"/>
      <c r="S703" s="470"/>
      <c r="T703" s="470"/>
      <c r="U703" s="470"/>
      <c r="V703" s="470"/>
      <c r="W703" s="470"/>
      <c r="X703" s="470"/>
    </row>
    <row r="704" spans="1:24" ht="13.5" customHeight="1">
      <c r="A704" s="470"/>
      <c r="B704" s="470"/>
      <c r="C704" s="470"/>
      <c r="D704" s="470"/>
      <c r="E704" s="470"/>
      <c r="F704" s="470"/>
      <c r="G704" s="470"/>
      <c r="H704" s="470"/>
      <c r="I704" s="470"/>
      <c r="J704" s="470"/>
      <c r="K704" s="470"/>
      <c r="L704" s="470"/>
      <c r="M704" s="470"/>
      <c r="N704" s="470"/>
      <c r="O704" s="470"/>
      <c r="P704" s="470"/>
      <c r="Q704" s="470"/>
      <c r="R704" s="470"/>
      <c r="S704" s="470"/>
      <c r="T704" s="470"/>
      <c r="U704" s="470"/>
      <c r="V704" s="470"/>
      <c r="W704" s="470"/>
      <c r="X704" s="470"/>
    </row>
    <row r="705" spans="1:24" ht="13.5" customHeight="1">
      <c r="A705" s="470"/>
      <c r="B705" s="470"/>
      <c r="C705" s="470"/>
      <c r="D705" s="470"/>
      <c r="E705" s="470"/>
      <c r="F705" s="470"/>
      <c r="G705" s="470"/>
      <c r="H705" s="470"/>
      <c r="I705" s="470"/>
      <c r="J705" s="470"/>
      <c r="K705" s="470"/>
      <c r="L705" s="470"/>
      <c r="M705" s="470"/>
      <c r="N705" s="470"/>
      <c r="O705" s="470"/>
      <c r="P705" s="470"/>
      <c r="Q705" s="470"/>
      <c r="R705" s="470"/>
      <c r="S705" s="470"/>
      <c r="T705" s="470"/>
      <c r="U705" s="470"/>
      <c r="V705" s="470"/>
      <c r="W705" s="470"/>
      <c r="X705" s="470"/>
    </row>
    <row r="706" spans="1:24" ht="13.5" customHeight="1">
      <c r="A706" s="470"/>
      <c r="B706" s="470"/>
      <c r="C706" s="470"/>
      <c r="D706" s="470"/>
      <c r="E706" s="470"/>
      <c r="F706" s="470"/>
      <c r="G706" s="470"/>
      <c r="H706" s="470"/>
      <c r="I706" s="470"/>
      <c r="J706" s="470"/>
      <c r="K706" s="470"/>
      <c r="L706" s="470"/>
      <c r="M706" s="470"/>
      <c r="N706" s="470"/>
      <c r="O706" s="470"/>
      <c r="P706" s="470"/>
      <c r="Q706" s="470"/>
      <c r="R706" s="470"/>
      <c r="S706" s="470"/>
      <c r="T706" s="470"/>
      <c r="U706" s="470"/>
      <c r="V706" s="470"/>
      <c r="W706" s="470"/>
      <c r="X706" s="470"/>
    </row>
    <row r="707" spans="1:24" ht="13.5" customHeight="1">
      <c r="A707" s="470"/>
      <c r="B707" s="470"/>
      <c r="C707" s="470"/>
      <c r="D707" s="470"/>
      <c r="E707" s="470"/>
      <c r="F707" s="470"/>
      <c r="G707" s="470"/>
      <c r="H707" s="470"/>
      <c r="I707" s="470"/>
      <c r="J707" s="470"/>
      <c r="K707" s="470"/>
      <c r="L707" s="470"/>
      <c r="M707" s="470"/>
      <c r="N707" s="470"/>
      <c r="O707" s="470"/>
      <c r="P707" s="470"/>
      <c r="Q707" s="470"/>
      <c r="R707" s="470"/>
      <c r="S707" s="470"/>
      <c r="T707" s="470"/>
      <c r="U707" s="470"/>
      <c r="V707" s="470"/>
      <c r="W707" s="470"/>
      <c r="X707" s="470"/>
    </row>
    <row r="708" spans="1:24" ht="13.5" customHeight="1">
      <c r="A708" s="470"/>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row>
    <row r="709" spans="1:24" ht="13.5" customHeight="1">
      <c r="A709" s="470"/>
      <c r="B709" s="470"/>
      <c r="C709" s="470"/>
      <c r="D709" s="470"/>
      <c r="E709" s="470"/>
      <c r="F709" s="470"/>
      <c r="G709" s="470"/>
      <c r="H709" s="470"/>
      <c r="I709" s="470"/>
      <c r="J709" s="470"/>
      <c r="K709" s="470"/>
      <c r="L709" s="470"/>
      <c r="M709" s="470"/>
      <c r="N709" s="470"/>
      <c r="O709" s="470"/>
      <c r="P709" s="470"/>
      <c r="Q709" s="470"/>
      <c r="R709" s="470"/>
      <c r="S709" s="470"/>
      <c r="T709" s="470"/>
      <c r="U709" s="470"/>
      <c r="V709" s="470"/>
      <c r="W709" s="470"/>
      <c r="X709" s="470"/>
    </row>
    <row r="710" spans="1:24" ht="13.5" customHeight="1">
      <c r="A710" s="470"/>
      <c r="B710" s="470"/>
      <c r="C710" s="470"/>
      <c r="D710" s="470"/>
      <c r="E710" s="470"/>
      <c r="F710" s="470"/>
      <c r="G710" s="470"/>
      <c r="H710" s="470"/>
      <c r="I710" s="470"/>
      <c r="J710" s="470"/>
      <c r="K710" s="470"/>
      <c r="L710" s="470"/>
      <c r="M710" s="470"/>
      <c r="N710" s="470"/>
      <c r="O710" s="470"/>
      <c r="P710" s="470"/>
      <c r="Q710" s="470"/>
      <c r="R710" s="470"/>
      <c r="S710" s="470"/>
      <c r="T710" s="470"/>
      <c r="U710" s="470"/>
      <c r="V710" s="470"/>
      <c r="W710" s="470"/>
      <c r="X710" s="470"/>
    </row>
    <row r="711" spans="1:24" ht="13.5" customHeight="1">
      <c r="A711" s="470"/>
      <c r="B711" s="470"/>
      <c r="C711" s="470"/>
      <c r="D711" s="470"/>
      <c r="E711" s="470"/>
      <c r="F711" s="470"/>
      <c r="G711" s="470"/>
      <c r="H711" s="470"/>
      <c r="I711" s="470"/>
      <c r="J711" s="470"/>
      <c r="K711" s="470"/>
      <c r="L711" s="470"/>
      <c r="M711" s="470"/>
      <c r="N711" s="470"/>
      <c r="O711" s="470"/>
      <c r="P711" s="470"/>
      <c r="Q711" s="470"/>
      <c r="R711" s="470"/>
      <c r="S711" s="470"/>
      <c r="T711" s="470"/>
      <c r="U711" s="470"/>
      <c r="V711" s="470"/>
      <c r="W711" s="470"/>
      <c r="X711" s="470"/>
    </row>
    <row r="712" spans="1:24" ht="13.5" customHeight="1">
      <c r="A712" s="470"/>
      <c r="B712" s="470"/>
      <c r="C712" s="470"/>
      <c r="D712" s="470"/>
      <c r="E712" s="470"/>
      <c r="F712" s="470"/>
      <c r="G712" s="470"/>
      <c r="H712" s="470"/>
      <c r="I712" s="470"/>
      <c r="J712" s="470"/>
      <c r="K712" s="470"/>
      <c r="L712" s="470"/>
      <c r="M712" s="470"/>
      <c r="N712" s="470"/>
      <c r="O712" s="470"/>
      <c r="P712" s="470"/>
      <c r="Q712" s="470"/>
      <c r="R712" s="470"/>
      <c r="S712" s="470"/>
      <c r="T712" s="470"/>
      <c r="U712" s="470"/>
      <c r="V712" s="470"/>
      <c r="W712" s="470"/>
      <c r="X712" s="470"/>
    </row>
    <row r="713" spans="1:24" ht="13.5" customHeight="1">
      <c r="A713" s="470"/>
      <c r="B713" s="470"/>
      <c r="C713" s="470"/>
      <c r="D713" s="470"/>
      <c r="E713" s="470"/>
      <c r="F713" s="470"/>
      <c r="G713" s="470"/>
      <c r="H713" s="470"/>
      <c r="I713" s="470"/>
      <c r="J713" s="470"/>
      <c r="K713" s="470"/>
      <c r="L713" s="470"/>
      <c r="M713" s="470"/>
      <c r="N713" s="470"/>
      <c r="O713" s="470"/>
      <c r="P713" s="470"/>
      <c r="Q713" s="470"/>
      <c r="R713" s="470"/>
      <c r="S713" s="470"/>
      <c r="T713" s="470"/>
      <c r="U713" s="470"/>
      <c r="V713" s="470"/>
      <c r="W713" s="470"/>
      <c r="X713" s="470"/>
    </row>
    <row r="714" spans="1:24" ht="13.5" customHeight="1">
      <c r="A714" s="470"/>
      <c r="B714" s="470"/>
      <c r="C714" s="470"/>
      <c r="D714" s="470"/>
      <c r="E714" s="470"/>
      <c r="F714" s="470"/>
      <c r="G714" s="470"/>
      <c r="H714" s="470"/>
      <c r="I714" s="470"/>
      <c r="J714" s="470"/>
      <c r="K714" s="470"/>
      <c r="L714" s="470"/>
      <c r="M714" s="470"/>
      <c r="N714" s="470"/>
      <c r="O714" s="470"/>
      <c r="P714" s="470"/>
      <c r="Q714" s="470"/>
      <c r="R714" s="470"/>
      <c r="S714" s="470"/>
      <c r="T714" s="470"/>
      <c r="U714" s="470"/>
      <c r="V714" s="470"/>
      <c r="W714" s="470"/>
      <c r="X714" s="470"/>
    </row>
    <row r="715" spans="1:24" ht="13.5" customHeight="1">
      <c r="A715" s="470"/>
      <c r="B715" s="470"/>
      <c r="C715" s="470"/>
      <c r="D715" s="470"/>
      <c r="E715" s="470"/>
      <c r="F715" s="470"/>
      <c r="G715" s="470"/>
      <c r="H715" s="470"/>
      <c r="I715" s="470"/>
      <c r="J715" s="470"/>
      <c r="K715" s="470"/>
      <c r="L715" s="470"/>
      <c r="M715" s="470"/>
      <c r="N715" s="470"/>
      <c r="O715" s="470"/>
      <c r="P715" s="470"/>
      <c r="Q715" s="470"/>
      <c r="R715" s="470"/>
      <c r="S715" s="470"/>
      <c r="T715" s="470"/>
      <c r="U715" s="470"/>
      <c r="V715" s="470"/>
      <c r="W715" s="470"/>
      <c r="X715" s="470"/>
    </row>
    <row r="716" spans="1:24" ht="13.5" customHeight="1">
      <c r="A716" s="470"/>
      <c r="B716" s="470"/>
      <c r="C716" s="470"/>
      <c r="D716" s="470"/>
      <c r="E716" s="470"/>
      <c r="F716" s="470"/>
      <c r="G716" s="470"/>
      <c r="H716" s="470"/>
      <c r="I716" s="470"/>
      <c r="J716" s="470"/>
      <c r="K716" s="470"/>
      <c r="L716" s="470"/>
      <c r="M716" s="470"/>
      <c r="N716" s="470"/>
      <c r="O716" s="470"/>
      <c r="P716" s="470"/>
      <c r="Q716" s="470"/>
      <c r="R716" s="470"/>
      <c r="S716" s="470"/>
      <c r="T716" s="470"/>
      <c r="U716" s="470"/>
      <c r="V716" s="470"/>
      <c r="W716" s="470"/>
      <c r="X716" s="470"/>
    </row>
    <row r="717" spans="1:24" ht="13.5" customHeight="1">
      <c r="A717" s="470"/>
      <c r="B717" s="470"/>
      <c r="C717" s="470"/>
      <c r="D717" s="470"/>
      <c r="E717" s="470"/>
      <c r="F717" s="470"/>
      <c r="G717" s="470"/>
      <c r="H717" s="470"/>
      <c r="I717" s="470"/>
      <c r="J717" s="470"/>
      <c r="K717" s="470"/>
      <c r="L717" s="470"/>
      <c r="M717" s="470"/>
      <c r="N717" s="470"/>
      <c r="O717" s="470"/>
      <c r="P717" s="470"/>
      <c r="Q717" s="470"/>
      <c r="R717" s="470"/>
      <c r="S717" s="470"/>
      <c r="T717" s="470"/>
      <c r="U717" s="470"/>
      <c r="V717" s="470"/>
      <c r="W717" s="470"/>
      <c r="X717" s="470"/>
    </row>
    <row r="718" spans="1:24" ht="13.5" customHeight="1">
      <c r="A718" s="470"/>
      <c r="B718" s="470"/>
      <c r="C718" s="470"/>
      <c r="D718" s="470"/>
      <c r="E718" s="470"/>
      <c r="F718" s="470"/>
      <c r="G718" s="470"/>
      <c r="H718" s="470"/>
      <c r="I718" s="470"/>
      <c r="J718" s="470"/>
      <c r="K718" s="470"/>
      <c r="L718" s="470"/>
      <c r="M718" s="470"/>
      <c r="N718" s="470"/>
      <c r="O718" s="470"/>
      <c r="P718" s="470"/>
      <c r="Q718" s="470"/>
      <c r="R718" s="470"/>
      <c r="S718" s="470"/>
      <c r="T718" s="470"/>
      <c r="U718" s="470"/>
      <c r="V718" s="470"/>
      <c r="W718" s="470"/>
      <c r="X718" s="470"/>
    </row>
    <row r="719" spans="1:24" ht="13.5" customHeight="1">
      <c r="A719" s="470"/>
      <c r="B719" s="470"/>
      <c r="C719" s="470"/>
      <c r="D719" s="470"/>
      <c r="E719" s="470"/>
      <c r="F719" s="470"/>
      <c r="G719" s="470"/>
      <c r="H719" s="470"/>
      <c r="I719" s="470"/>
      <c r="J719" s="470"/>
      <c r="K719" s="470"/>
      <c r="L719" s="470"/>
      <c r="M719" s="470"/>
      <c r="N719" s="470"/>
      <c r="O719" s="470"/>
      <c r="P719" s="470"/>
      <c r="Q719" s="470"/>
      <c r="R719" s="470"/>
      <c r="S719" s="470"/>
      <c r="T719" s="470"/>
      <c r="U719" s="470"/>
      <c r="V719" s="470"/>
      <c r="W719" s="470"/>
      <c r="X719" s="470"/>
    </row>
    <row r="720" spans="1:24" ht="13.5" customHeight="1">
      <c r="A720" s="470"/>
      <c r="B720" s="470"/>
      <c r="C720" s="470"/>
      <c r="D720" s="470"/>
      <c r="E720" s="470"/>
      <c r="F720" s="470"/>
      <c r="G720" s="470"/>
      <c r="H720" s="470"/>
      <c r="I720" s="470"/>
      <c r="J720" s="470"/>
      <c r="K720" s="470"/>
      <c r="L720" s="470"/>
      <c r="M720" s="470"/>
      <c r="N720" s="470"/>
      <c r="O720" s="470"/>
      <c r="P720" s="470"/>
      <c r="Q720" s="470"/>
      <c r="R720" s="470"/>
      <c r="S720" s="470"/>
      <c r="T720" s="470"/>
      <c r="U720" s="470"/>
      <c r="V720" s="470"/>
      <c r="W720" s="470"/>
      <c r="X720" s="470"/>
    </row>
    <row r="721" spans="1:24" ht="13.5" customHeight="1">
      <c r="A721" s="470"/>
      <c r="B721" s="470"/>
      <c r="C721" s="470"/>
      <c r="D721" s="470"/>
      <c r="E721" s="470"/>
      <c r="F721" s="470"/>
      <c r="G721" s="470"/>
      <c r="H721" s="470"/>
      <c r="I721" s="470"/>
      <c r="J721" s="470"/>
      <c r="K721" s="470"/>
      <c r="L721" s="470"/>
      <c r="M721" s="470"/>
      <c r="N721" s="470"/>
      <c r="O721" s="470"/>
      <c r="P721" s="470"/>
      <c r="Q721" s="470"/>
      <c r="R721" s="470"/>
      <c r="S721" s="470"/>
      <c r="T721" s="470"/>
      <c r="U721" s="470"/>
      <c r="V721" s="470"/>
      <c r="W721" s="470"/>
      <c r="X721" s="470"/>
    </row>
    <row r="722" spans="1:24" ht="13.5" customHeight="1">
      <c r="A722" s="470"/>
      <c r="B722" s="470"/>
      <c r="C722" s="470"/>
      <c r="D722" s="470"/>
      <c r="E722" s="470"/>
      <c r="F722" s="470"/>
      <c r="G722" s="470"/>
      <c r="H722" s="470"/>
      <c r="I722" s="470"/>
      <c r="J722" s="470"/>
      <c r="K722" s="470"/>
      <c r="L722" s="470"/>
      <c r="M722" s="470"/>
      <c r="N722" s="470"/>
      <c r="O722" s="470"/>
      <c r="P722" s="470"/>
      <c r="Q722" s="470"/>
      <c r="R722" s="470"/>
      <c r="S722" s="470"/>
      <c r="T722" s="470"/>
      <c r="U722" s="470"/>
      <c r="V722" s="470"/>
      <c r="W722" s="470"/>
      <c r="X722" s="470"/>
    </row>
    <row r="723" spans="1:24" ht="13.5" customHeight="1">
      <c r="A723" s="470"/>
      <c r="B723" s="470"/>
      <c r="C723" s="470"/>
      <c r="D723" s="470"/>
      <c r="E723" s="470"/>
      <c r="F723" s="470"/>
      <c r="G723" s="470"/>
      <c r="H723" s="470"/>
      <c r="I723" s="470"/>
      <c r="J723" s="470"/>
      <c r="K723" s="470"/>
      <c r="L723" s="470"/>
      <c r="M723" s="470"/>
      <c r="N723" s="470"/>
      <c r="O723" s="470"/>
      <c r="P723" s="470"/>
      <c r="Q723" s="470"/>
      <c r="R723" s="470"/>
      <c r="S723" s="470"/>
      <c r="T723" s="470"/>
      <c r="U723" s="470"/>
      <c r="V723" s="470"/>
      <c r="W723" s="470"/>
      <c r="X723" s="470"/>
    </row>
    <row r="724" spans="1:24" ht="13.5" customHeight="1">
      <c r="A724" s="470"/>
      <c r="B724" s="470"/>
      <c r="C724" s="470"/>
      <c r="D724" s="470"/>
      <c r="E724" s="470"/>
      <c r="F724" s="470"/>
      <c r="G724" s="470"/>
      <c r="H724" s="470"/>
      <c r="I724" s="470"/>
      <c r="J724" s="470"/>
      <c r="K724" s="470"/>
      <c r="L724" s="470"/>
      <c r="M724" s="470"/>
      <c r="N724" s="470"/>
      <c r="O724" s="470"/>
      <c r="P724" s="470"/>
      <c r="Q724" s="470"/>
      <c r="R724" s="470"/>
      <c r="S724" s="470"/>
      <c r="T724" s="470"/>
      <c r="U724" s="470"/>
      <c r="V724" s="470"/>
      <c r="W724" s="470"/>
      <c r="X724" s="470"/>
    </row>
    <row r="725" spans="1:24" ht="13.5" customHeight="1">
      <c r="A725" s="470"/>
      <c r="B725" s="470"/>
      <c r="C725" s="470"/>
      <c r="D725" s="470"/>
      <c r="E725" s="470"/>
      <c r="F725" s="470"/>
      <c r="G725" s="470"/>
      <c r="H725" s="470"/>
      <c r="I725" s="470"/>
      <c r="J725" s="470"/>
      <c r="K725" s="470"/>
      <c r="L725" s="470"/>
      <c r="M725" s="470"/>
      <c r="N725" s="470"/>
      <c r="O725" s="470"/>
      <c r="P725" s="470"/>
      <c r="Q725" s="470"/>
      <c r="R725" s="470"/>
      <c r="S725" s="470"/>
      <c r="T725" s="470"/>
      <c r="U725" s="470"/>
      <c r="V725" s="470"/>
      <c r="W725" s="470"/>
      <c r="X725" s="470"/>
    </row>
    <row r="726" spans="1:24" ht="13.5" customHeight="1">
      <c r="A726" s="470"/>
      <c r="B726" s="470"/>
      <c r="C726" s="470"/>
      <c r="D726" s="470"/>
      <c r="E726" s="470"/>
      <c r="F726" s="470"/>
      <c r="G726" s="470"/>
      <c r="H726" s="470"/>
      <c r="I726" s="470"/>
      <c r="J726" s="470"/>
      <c r="K726" s="470"/>
      <c r="L726" s="470"/>
      <c r="M726" s="470"/>
      <c r="N726" s="470"/>
      <c r="O726" s="470"/>
      <c r="P726" s="470"/>
      <c r="Q726" s="470"/>
      <c r="R726" s="470"/>
      <c r="S726" s="470"/>
      <c r="T726" s="470"/>
      <c r="U726" s="470"/>
      <c r="V726" s="470"/>
      <c r="W726" s="470"/>
      <c r="X726" s="470"/>
    </row>
    <row r="727" spans="1:24" ht="13.5" customHeight="1">
      <c r="A727" s="470"/>
      <c r="B727" s="470"/>
      <c r="C727" s="470"/>
      <c r="D727" s="470"/>
      <c r="E727" s="470"/>
      <c r="F727" s="470"/>
      <c r="G727" s="470"/>
      <c r="H727" s="470"/>
      <c r="I727" s="470"/>
      <c r="J727" s="470"/>
      <c r="K727" s="470"/>
      <c r="L727" s="470"/>
      <c r="M727" s="470"/>
      <c r="N727" s="470"/>
      <c r="O727" s="470"/>
      <c r="P727" s="470"/>
      <c r="Q727" s="470"/>
      <c r="R727" s="470"/>
      <c r="S727" s="470"/>
      <c r="T727" s="470"/>
      <c r="U727" s="470"/>
      <c r="V727" s="470"/>
      <c r="W727" s="470"/>
      <c r="X727" s="470"/>
    </row>
    <row r="728" spans="1:24" ht="13.5" customHeight="1">
      <c r="A728" s="470"/>
      <c r="B728" s="470"/>
      <c r="C728" s="470"/>
      <c r="D728" s="470"/>
      <c r="E728" s="470"/>
      <c r="F728" s="470"/>
      <c r="G728" s="470"/>
      <c r="H728" s="470"/>
      <c r="I728" s="470"/>
      <c r="J728" s="470"/>
      <c r="K728" s="470"/>
      <c r="L728" s="470"/>
      <c r="M728" s="470"/>
      <c r="N728" s="470"/>
      <c r="O728" s="470"/>
      <c r="P728" s="470"/>
      <c r="Q728" s="470"/>
      <c r="R728" s="470"/>
      <c r="S728" s="470"/>
      <c r="T728" s="470"/>
      <c r="U728" s="470"/>
      <c r="V728" s="470"/>
      <c r="W728" s="470"/>
      <c r="X728" s="470"/>
    </row>
    <row r="729" spans="1:24" ht="13.5" customHeight="1">
      <c r="A729" s="470"/>
      <c r="B729" s="470"/>
      <c r="C729" s="470"/>
      <c r="D729" s="470"/>
      <c r="E729" s="470"/>
      <c r="F729" s="470"/>
      <c r="G729" s="470"/>
      <c r="H729" s="470"/>
      <c r="I729" s="470"/>
      <c r="J729" s="470"/>
      <c r="K729" s="470"/>
      <c r="L729" s="470"/>
      <c r="M729" s="470"/>
      <c r="N729" s="470"/>
      <c r="O729" s="470"/>
      <c r="P729" s="470"/>
      <c r="Q729" s="470"/>
      <c r="R729" s="470"/>
      <c r="S729" s="470"/>
      <c r="T729" s="470"/>
      <c r="U729" s="470"/>
      <c r="V729" s="470"/>
      <c r="W729" s="470"/>
      <c r="X729" s="470"/>
    </row>
    <row r="730" spans="1:24" ht="13.5" customHeight="1">
      <c r="A730" s="470"/>
      <c r="B730" s="470"/>
      <c r="C730" s="470"/>
      <c r="D730" s="470"/>
      <c r="E730" s="470"/>
      <c r="F730" s="470"/>
      <c r="G730" s="470"/>
      <c r="H730" s="470"/>
      <c r="I730" s="470"/>
      <c r="J730" s="470"/>
      <c r="K730" s="470"/>
      <c r="L730" s="470"/>
      <c r="M730" s="470"/>
      <c r="N730" s="470"/>
      <c r="O730" s="470"/>
      <c r="P730" s="470"/>
      <c r="Q730" s="470"/>
      <c r="R730" s="470"/>
      <c r="S730" s="470"/>
      <c r="T730" s="470"/>
      <c r="U730" s="470"/>
      <c r="V730" s="470"/>
      <c r="W730" s="470"/>
      <c r="X730" s="470"/>
    </row>
    <row r="731" spans="1:24" ht="13.5" customHeight="1">
      <c r="A731" s="470"/>
      <c r="B731" s="470"/>
      <c r="C731" s="470"/>
      <c r="D731" s="470"/>
      <c r="E731" s="470"/>
      <c r="F731" s="470"/>
      <c r="G731" s="470"/>
      <c r="H731" s="470"/>
      <c r="I731" s="470"/>
      <c r="J731" s="470"/>
      <c r="K731" s="470"/>
      <c r="L731" s="470"/>
      <c r="M731" s="470"/>
      <c r="N731" s="470"/>
      <c r="O731" s="470"/>
      <c r="P731" s="470"/>
      <c r="Q731" s="470"/>
      <c r="R731" s="470"/>
      <c r="S731" s="470"/>
      <c r="T731" s="470"/>
      <c r="U731" s="470"/>
      <c r="V731" s="470"/>
      <c r="W731" s="470"/>
      <c r="X731" s="470"/>
    </row>
    <row r="732" spans="1:24" ht="13.5" customHeight="1">
      <c r="A732" s="470"/>
      <c r="B732" s="470"/>
      <c r="C732" s="470"/>
      <c r="D732" s="470"/>
      <c r="E732" s="470"/>
      <c r="F732" s="470"/>
      <c r="G732" s="470"/>
      <c r="H732" s="470"/>
      <c r="I732" s="470"/>
      <c r="J732" s="470"/>
      <c r="K732" s="470"/>
      <c r="L732" s="470"/>
      <c r="M732" s="470"/>
      <c r="N732" s="470"/>
      <c r="O732" s="470"/>
      <c r="P732" s="470"/>
      <c r="Q732" s="470"/>
      <c r="R732" s="470"/>
      <c r="S732" s="470"/>
      <c r="T732" s="470"/>
      <c r="U732" s="470"/>
      <c r="V732" s="470"/>
      <c r="W732" s="470"/>
      <c r="X732" s="470"/>
    </row>
    <row r="733" spans="1:24" ht="13.5" customHeight="1">
      <c r="A733" s="470"/>
      <c r="B733" s="470"/>
      <c r="C733" s="470"/>
      <c r="D733" s="470"/>
      <c r="E733" s="470"/>
      <c r="F733" s="470"/>
      <c r="G733" s="470"/>
      <c r="H733" s="470"/>
      <c r="I733" s="470"/>
      <c r="J733" s="470"/>
      <c r="K733" s="470"/>
      <c r="L733" s="470"/>
      <c r="M733" s="470"/>
      <c r="N733" s="470"/>
      <c r="O733" s="470"/>
      <c r="P733" s="470"/>
      <c r="Q733" s="470"/>
      <c r="R733" s="470"/>
      <c r="S733" s="470"/>
      <c r="T733" s="470"/>
      <c r="U733" s="470"/>
      <c r="V733" s="470"/>
      <c r="W733" s="470"/>
      <c r="X733" s="470"/>
    </row>
    <row r="734" spans="1:24" ht="13.5" customHeight="1">
      <c r="A734" s="470"/>
      <c r="B734" s="470"/>
      <c r="C734" s="470"/>
      <c r="D734" s="470"/>
      <c r="E734" s="470"/>
      <c r="F734" s="470"/>
      <c r="G734" s="470"/>
      <c r="H734" s="470"/>
      <c r="I734" s="470"/>
      <c r="J734" s="470"/>
      <c r="K734" s="470"/>
      <c r="L734" s="470"/>
      <c r="M734" s="470"/>
      <c r="N734" s="470"/>
      <c r="O734" s="470"/>
      <c r="P734" s="470"/>
      <c r="Q734" s="470"/>
      <c r="R734" s="470"/>
      <c r="S734" s="470"/>
      <c r="T734" s="470"/>
      <c r="U734" s="470"/>
      <c r="V734" s="470"/>
      <c r="W734" s="470"/>
      <c r="X734" s="470"/>
    </row>
    <row r="735" spans="1:24" ht="13.5" customHeight="1">
      <c r="A735" s="470"/>
      <c r="B735" s="470"/>
      <c r="C735" s="470"/>
      <c r="D735" s="470"/>
      <c r="E735" s="470"/>
      <c r="F735" s="470"/>
      <c r="G735" s="470"/>
      <c r="H735" s="470"/>
      <c r="I735" s="470"/>
      <c r="J735" s="470"/>
      <c r="K735" s="470"/>
      <c r="L735" s="470"/>
      <c r="M735" s="470"/>
      <c r="N735" s="470"/>
      <c r="O735" s="470"/>
      <c r="P735" s="470"/>
      <c r="Q735" s="470"/>
      <c r="R735" s="470"/>
      <c r="S735" s="470"/>
      <c r="T735" s="470"/>
      <c r="U735" s="470"/>
      <c r="V735" s="470"/>
      <c r="W735" s="470"/>
      <c r="X735" s="470"/>
    </row>
    <row r="736" spans="1:24" ht="13.5" customHeight="1">
      <c r="A736" s="470"/>
      <c r="B736" s="470"/>
      <c r="C736" s="470"/>
      <c r="D736" s="470"/>
      <c r="E736" s="470"/>
      <c r="F736" s="470"/>
      <c r="G736" s="470"/>
      <c r="H736" s="470"/>
      <c r="I736" s="470"/>
      <c r="J736" s="470"/>
      <c r="K736" s="470"/>
      <c r="L736" s="470"/>
      <c r="M736" s="470"/>
      <c r="N736" s="470"/>
      <c r="O736" s="470"/>
      <c r="P736" s="470"/>
      <c r="Q736" s="470"/>
      <c r="R736" s="470"/>
      <c r="S736" s="470"/>
      <c r="T736" s="470"/>
      <c r="U736" s="470"/>
      <c r="V736" s="470"/>
      <c r="W736" s="470"/>
      <c r="X736" s="470"/>
    </row>
    <row r="737" spans="1:24" ht="13.5" customHeight="1">
      <c r="A737" s="470"/>
      <c r="B737" s="470"/>
      <c r="C737" s="470"/>
      <c r="D737" s="470"/>
      <c r="E737" s="470"/>
      <c r="F737" s="470"/>
      <c r="G737" s="470"/>
      <c r="H737" s="470"/>
      <c r="I737" s="470"/>
      <c r="J737" s="470"/>
      <c r="K737" s="470"/>
      <c r="L737" s="470"/>
      <c r="M737" s="470"/>
      <c r="N737" s="470"/>
      <c r="O737" s="470"/>
      <c r="P737" s="470"/>
      <c r="Q737" s="470"/>
      <c r="R737" s="470"/>
      <c r="S737" s="470"/>
      <c r="T737" s="470"/>
      <c r="U737" s="470"/>
      <c r="V737" s="470"/>
      <c r="W737" s="470"/>
      <c r="X737" s="470"/>
    </row>
    <row r="738" spans="1:24" ht="13.5" customHeight="1">
      <c r="A738" s="470"/>
      <c r="B738" s="470"/>
      <c r="C738" s="470"/>
      <c r="D738" s="470"/>
      <c r="E738" s="470"/>
      <c r="F738" s="470"/>
      <c r="G738" s="470"/>
      <c r="H738" s="470"/>
      <c r="I738" s="470"/>
      <c r="J738" s="470"/>
      <c r="K738" s="470"/>
      <c r="L738" s="470"/>
      <c r="M738" s="470"/>
      <c r="N738" s="470"/>
      <c r="O738" s="470"/>
      <c r="P738" s="470"/>
      <c r="Q738" s="470"/>
      <c r="R738" s="470"/>
      <c r="S738" s="470"/>
      <c r="T738" s="470"/>
      <c r="U738" s="470"/>
      <c r="V738" s="470"/>
      <c r="W738" s="470"/>
      <c r="X738" s="470"/>
    </row>
    <row r="739" spans="1:24" ht="13.5" customHeight="1">
      <c r="A739" s="470"/>
      <c r="B739" s="470"/>
      <c r="C739" s="470"/>
      <c r="D739" s="470"/>
      <c r="E739" s="470"/>
      <c r="F739" s="470"/>
      <c r="G739" s="470"/>
      <c r="H739" s="470"/>
      <c r="I739" s="470"/>
      <c r="J739" s="470"/>
      <c r="K739" s="470"/>
      <c r="L739" s="470"/>
      <c r="M739" s="470"/>
      <c r="N739" s="470"/>
      <c r="O739" s="470"/>
      <c r="P739" s="470"/>
      <c r="Q739" s="470"/>
      <c r="R739" s="470"/>
      <c r="S739" s="470"/>
      <c r="T739" s="470"/>
      <c r="U739" s="470"/>
      <c r="V739" s="470"/>
      <c r="W739" s="470"/>
      <c r="X739" s="470"/>
    </row>
    <row r="740" spans="1:24" ht="13.5" customHeight="1">
      <c r="A740" s="470"/>
      <c r="B740" s="470"/>
      <c r="C740" s="470"/>
      <c r="D740" s="470"/>
      <c r="E740" s="470"/>
      <c r="F740" s="470"/>
      <c r="G740" s="470"/>
      <c r="H740" s="470"/>
      <c r="I740" s="470"/>
      <c r="J740" s="470"/>
      <c r="K740" s="470"/>
      <c r="L740" s="470"/>
      <c r="M740" s="470"/>
      <c r="N740" s="470"/>
      <c r="O740" s="470"/>
      <c r="P740" s="470"/>
      <c r="Q740" s="470"/>
      <c r="R740" s="470"/>
      <c r="S740" s="470"/>
      <c r="T740" s="470"/>
      <c r="U740" s="470"/>
      <c r="V740" s="470"/>
      <c r="W740" s="470"/>
      <c r="X740" s="470"/>
    </row>
    <row r="741" spans="1:24" ht="13.5" customHeight="1">
      <c r="A741" s="470"/>
      <c r="B741" s="470"/>
      <c r="C741" s="470"/>
      <c r="D741" s="470"/>
      <c r="E741" s="470"/>
      <c r="F741" s="470"/>
      <c r="G741" s="470"/>
      <c r="H741" s="470"/>
      <c r="I741" s="470"/>
      <c r="J741" s="470"/>
      <c r="K741" s="470"/>
      <c r="L741" s="470"/>
      <c r="M741" s="470"/>
      <c r="N741" s="470"/>
      <c r="O741" s="470"/>
      <c r="P741" s="470"/>
      <c r="Q741" s="470"/>
      <c r="R741" s="470"/>
      <c r="S741" s="470"/>
      <c r="T741" s="470"/>
      <c r="U741" s="470"/>
      <c r="V741" s="470"/>
      <c r="W741" s="470"/>
      <c r="X741" s="470"/>
    </row>
    <row r="742" spans="1:24" ht="13.5" customHeight="1">
      <c r="A742" s="470"/>
      <c r="B742" s="470"/>
      <c r="C742" s="470"/>
      <c r="D742" s="470"/>
      <c r="E742" s="470"/>
      <c r="F742" s="470"/>
      <c r="G742" s="470"/>
      <c r="H742" s="470"/>
      <c r="I742" s="470"/>
      <c r="J742" s="470"/>
      <c r="K742" s="470"/>
      <c r="L742" s="470"/>
      <c r="M742" s="470"/>
      <c r="N742" s="470"/>
      <c r="O742" s="470"/>
      <c r="P742" s="470"/>
      <c r="Q742" s="470"/>
      <c r="R742" s="470"/>
      <c r="S742" s="470"/>
      <c r="T742" s="470"/>
      <c r="U742" s="470"/>
      <c r="V742" s="470"/>
      <c r="W742" s="470"/>
      <c r="X742" s="470"/>
    </row>
    <row r="743" spans="1:24" ht="13.5" customHeight="1">
      <c r="A743" s="470"/>
      <c r="B743" s="470"/>
      <c r="C743" s="470"/>
      <c r="D743" s="470"/>
      <c r="E743" s="470"/>
      <c r="F743" s="470"/>
      <c r="G743" s="470"/>
      <c r="H743" s="470"/>
      <c r="I743" s="470"/>
      <c r="J743" s="470"/>
      <c r="K743" s="470"/>
      <c r="L743" s="470"/>
      <c r="M743" s="470"/>
      <c r="N743" s="470"/>
      <c r="O743" s="470"/>
      <c r="P743" s="470"/>
      <c r="Q743" s="470"/>
      <c r="R743" s="470"/>
      <c r="S743" s="470"/>
      <c r="T743" s="470"/>
      <c r="U743" s="470"/>
      <c r="V743" s="470"/>
      <c r="W743" s="470"/>
      <c r="X743" s="470"/>
    </row>
    <row r="744" spans="1:24" ht="13.5" customHeight="1">
      <c r="A744" s="470"/>
      <c r="B744" s="470"/>
      <c r="C744" s="470"/>
      <c r="D744" s="470"/>
      <c r="E744" s="470"/>
      <c r="F744" s="470"/>
      <c r="G744" s="470"/>
      <c r="H744" s="470"/>
      <c r="I744" s="470"/>
      <c r="J744" s="470"/>
      <c r="K744" s="470"/>
      <c r="L744" s="470"/>
      <c r="M744" s="470"/>
      <c r="N744" s="470"/>
      <c r="O744" s="470"/>
      <c r="P744" s="470"/>
      <c r="Q744" s="470"/>
      <c r="R744" s="470"/>
      <c r="S744" s="470"/>
      <c r="T744" s="470"/>
      <c r="U744" s="470"/>
      <c r="V744" s="470"/>
      <c r="W744" s="470"/>
      <c r="X744" s="470"/>
    </row>
    <row r="745" spans="1:24" ht="13.5" customHeight="1">
      <c r="A745" s="470"/>
      <c r="B745" s="470"/>
      <c r="C745" s="470"/>
      <c r="D745" s="470"/>
      <c r="E745" s="470"/>
      <c r="F745" s="470"/>
      <c r="G745" s="470"/>
      <c r="H745" s="470"/>
      <c r="I745" s="470"/>
      <c r="J745" s="470"/>
      <c r="K745" s="470"/>
      <c r="L745" s="470"/>
      <c r="M745" s="470"/>
      <c r="N745" s="470"/>
      <c r="O745" s="470"/>
      <c r="P745" s="470"/>
      <c r="Q745" s="470"/>
      <c r="R745" s="470"/>
      <c r="S745" s="470"/>
      <c r="T745" s="470"/>
      <c r="U745" s="470"/>
      <c r="V745" s="470"/>
      <c r="W745" s="470"/>
      <c r="X745" s="470"/>
    </row>
    <row r="746" spans="1:24" ht="13.5" customHeight="1">
      <c r="A746" s="470"/>
      <c r="B746" s="470"/>
      <c r="C746" s="470"/>
      <c r="D746" s="470"/>
      <c r="E746" s="470"/>
      <c r="F746" s="470"/>
      <c r="G746" s="470"/>
      <c r="H746" s="470"/>
      <c r="I746" s="470"/>
      <c r="J746" s="470"/>
      <c r="K746" s="470"/>
      <c r="L746" s="470"/>
      <c r="M746" s="470"/>
      <c r="N746" s="470"/>
      <c r="O746" s="470"/>
      <c r="P746" s="470"/>
      <c r="Q746" s="470"/>
      <c r="R746" s="470"/>
      <c r="S746" s="470"/>
      <c r="T746" s="470"/>
      <c r="U746" s="470"/>
      <c r="V746" s="470"/>
      <c r="W746" s="470"/>
      <c r="X746" s="470"/>
    </row>
    <row r="747" spans="1:24" ht="13.5" customHeight="1">
      <c r="A747" s="470"/>
      <c r="B747" s="470"/>
      <c r="C747" s="470"/>
      <c r="D747" s="470"/>
      <c r="E747" s="470"/>
      <c r="F747" s="470"/>
      <c r="G747" s="470"/>
      <c r="H747" s="470"/>
      <c r="I747" s="470"/>
      <c r="J747" s="470"/>
      <c r="K747" s="470"/>
      <c r="L747" s="470"/>
      <c r="M747" s="470"/>
      <c r="N747" s="470"/>
      <c r="O747" s="470"/>
      <c r="P747" s="470"/>
      <c r="Q747" s="470"/>
      <c r="R747" s="470"/>
      <c r="S747" s="470"/>
      <c r="T747" s="470"/>
      <c r="U747" s="470"/>
      <c r="V747" s="470"/>
      <c r="W747" s="470"/>
      <c r="X747" s="470"/>
    </row>
    <row r="748" spans="1:24" ht="13.5" customHeight="1">
      <c r="A748" s="470"/>
      <c r="B748" s="470"/>
      <c r="C748" s="470"/>
      <c r="D748" s="470"/>
      <c r="E748" s="470"/>
      <c r="F748" s="470"/>
      <c r="G748" s="470"/>
      <c r="H748" s="470"/>
      <c r="I748" s="470"/>
      <c r="J748" s="470"/>
      <c r="K748" s="470"/>
      <c r="L748" s="470"/>
      <c r="M748" s="470"/>
      <c r="N748" s="470"/>
      <c r="O748" s="470"/>
      <c r="P748" s="470"/>
      <c r="Q748" s="470"/>
      <c r="R748" s="470"/>
      <c r="S748" s="470"/>
      <c r="T748" s="470"/>
      <c r="U748" s="470"/>
      <c r="V748" s="470"/>
      <c r="W748" s="470"/>
      <c r="X748" s="470"/>
    </row>
    <row r="749" spans="1:24" ht="13.5" customHeight="1">
      <c r="A749" s="470"/>
      <c r="B749" s="470"/>
      <c r="C749" s="470"/>
      <c r="D749" s="470"/>
      <c r="E749" s="470"/>
      <c r="F749" s="470"/>
      <c r="G749" s="470"/>
      <c r="H749" s="470"/>
      <c r="I749" s="470"/>
      <c r="J749" s="470"/>
      <c r="K749" s="470"/>
      <c r="L749" s="470"/>
      <c r="M749" s="470"/>
      <c r="N749" s="470"/>
      <c r="O749" s="470"/>
      <c r="P749" s="470"/>
      <c r="Q749" s="470"/>
      <c r="R749" s="470"/>
      <c r="S749" s="470"/>
      <c r="T749" s="470"/>
      <c r="U749" s="470"/>
      <c r="V749" s="470"/>
      <c r="W749" s="470"/>
      <c r="X749" s="470"/>
    </row>
    <row r="750" spans="1:24" ht="13.5" customHeight="1">
      <c r="A750" s="470"/>
      <c r="B750" s="470"/>
      <c r="C750" s="470"/>
      <c r="D750" s="470"/>
      <c r="E750" s="470"/>
      <c r="F750" s="470"/>
      <c r="G750" s="470"/>
      <c r="H750" s="470"/>
      <c r="I750" s="470"/>
      <c r="J750" s="470"/>
      <c r="K750" s="470"/>
      <c r="L750" s="470"/>
      <c r="M750" s="470"/>
      <c r="N750" s="470"/>
      <c r="O750" s="470"/>
      <c r="P750" s="470"/>
      <c r="Q750" s="470"/>
      <c r="R750" s="470"/>
      <c r="S750" s="470"/>
      <c r="T750" s="470"/>
      <c r="U750" s="470"/>
      <c r="V750" s="470"/>
      <c r="W750" s="470"/>
      <c r="X750" s="470"/>
    </row>
    <row r="751" spans="1:24" ht="13.5" customHeight="1">
      <c r="A751" s="470"/>
      <c r="B751" s="470"/>
      <c r="C751" s="470"/>
      <c r="D751" s="470"/>
      <c r="E751" s="470"/>
      <c r="F751" s="470"/>
      <c r="G751" s="470"/>
      <c r="H751" s="470"/>
      <c r="I751" s="470"/>
      <c r="J751" s="470"/>
      <c r="K751" s="470"/>
      <c r="L751" s="470"/>
      <c r="M751" s="470"/>
      <c r="N751" s="470"/>
      <c r="O751" s="470"/>
      <c r="P751" s="470"/>
      <c r="Q751" s="470"/>
      <c r="R751" s="470"/>
      <c r="S751" s="470"/>
      <c r="T751" s="470"/>
      <c r="U751" s="470"/>
      <c r="V751" s="470"/>
      <c r="W751" s="470"/>
      <c r="X751" s="470"/>
    </row>
    <row r="752" spans="1:24" ht="13.5" customHeight="1">
      <c r="A752" s="470"/>
      <c r="B752" s="470"/>
      <c r="C752" s="470"/>
      <c r="D752" s="470"/>
      <c r="E752" s="470"/>
      <c r="F752" s="470"/>
      <c r="G752" s="470"/>
      <c r="H752" s="470"/>
      <c r="I752" s="470"/>
      <c r="J752" s="470"/>
      <c r="K752" s="470"/>
      <c r="L752" s="470"/>
      <c r="M752" s="470"/>
      <c r="N752" s="470"/>
      <c r="O752" s="470"/>
      <c r="P752" s="470"/>
      <c r="Q752" s="470"/>
      <c r="R752" s="470"/>
      <c r="S752" s="470"/>
      <c r="T752" s="470"/>
      <c r="U752" s="470"/>
      <c r="V752" s="470"/>
      <c r="W752" s="470"/>
      <c r="X752" s="470"/>
    </row>
    <row r="753" spans="1:24" ht="13.5" customHeight="1">
      <c r="A753" s="470"/>
      <c r="B753" s="470"/>
      <c r="C753" s="470"/>
      <c r="D753" s="470"/>
      <c r="E753" s="470"/>
      <c r="F753" s="470"/>
      <c r="G753" s="470"/>
      <c r="H753" s="470"/>
      <c r="I753" s="470"/>
      <c r="J753" s="470"/>
      <c r="K753" s="470"/>
      <c r="L753" s="470"/>
      <c r="M753" s="470"/>
      <c r="N753" s="470"/>
      <c r="O753" s="470"/>
      <c r="P753" s="470"/>
      <c r="Q753" s="470"/>
      <c r="R753" s="470"/>
      <c r="S753" s="470"/>
      <c r="T753" s="470"/>
      <c r="U753" s="470"/>
      <c r="V753" s="470"/>
      <c r="W753" s="470"/>
      <c r="X753" s="470"/>
    </row>
    <row r="754" spans="1:24" ht="13.5" customHeight="1">
      <c r="A754" s="470"/>
      <c r="B754" s="470"/>
      <c r="C754" s="470"/>
      <c r="D754" s="470"/>
      <c r="E754" s="470"/>
      <c r="F754" s="470"/>
      <c r="G754" s="470"/>
      <c r="H754" s="470"/>
      <c r="I754" s="470"/>
      <c r="J754" s="470"/>
      <c r="K754" s="470"/>
      <c r="L754" s="470"/>
      <c r="M754" s="470"/>
      <c r="N754" s="470"/>
      <c r="O754" s="470"/>
      <c r="P754" s="470"/>
      <c r="Q754" s="470"/>
      <c r="R754" s="470"/>
      <c r="S754" s="470"/>
      <c r="T754" s="470"/>
      <c r="U754" s="470"/>
      <c r="V754" s="470"/>
      <c r="W754" s="470"/>
      <c r="X754" s="470"/>
    </row>
    <row r="755" spans="1:24" ht="13.5" customHeight="1">
      <c r="A755" s="470"/>
      <c r="B755" s="470"/>
      <c r="C755" s="470"/>
      <c r="D755" s="470"/>
      <c r="E755" s="470"/>
      <c r="F755" s="470"/>
      <c r="G755" s="470"/>
      <c r="H755" s="470"/>
      <c r="I755" s="470"/>
      <c r="J755" s="470"/>
      <c r="K755" s="470"/>
      <c r="L755" s="470"/>
      <c r="M755" s="470"/>
      <c r="N755" s="470"/>
      <c r="O755" s="470"/>
      <c r="P755" s="470"/>
      <c r="Q755" s="470"/>
      <c r="R755" s="470"/>
      <c r="S755" s="470"/>
      <c r="T755" s="470"/>
      <c r="U755" s="470"/>
      <c r="V755" s="470"/>
      <c r="W755" s="470"/>
      <c r="X755" s="470"/>
    </row>
    <row r="756" spans="1:24" ht="13.5" customHeight="1">
      <c r="A756" s="470"/>
      <c r="B756" s="470"/>
      <c r="C756" s="470"/>
      <c r="D756" s="470"/>
      <c r="E756" s="470"/>
      <c r="F756" s="470"/>
      <c r="G756" s="470"/>
      <c r="H756" s="470"/>
      <c r="I756" s="470"/>
      <c r="J756" s="470"/>
      <c r="K756" s="470"/>
      <c r="L756" s="470"/>
      <c r="M756" s="470"/>
      <c r="N756" s="470"/>
      <c r="O756" s="470"/>
      <c r="P756" s="470"/>
      <c r="Q756" s="470"/>
      <c r="R756" s="470"/>
      <c r="S756" s="470"/>
      <c r="T756" s="470"/>
      <c r="U756" s="470"/>
      <c r="V756" s="470"/>
      <c r="W756" s="470"/>
      <c r="X756" s="470"/>
    </row>
    <row r="757" spans="1:24" ht="13.5" customHeight="1">
      <c r="A757" s="470"/>
      <c r="B757" s="470"/>
      <c r="C757" s="470"/>
      <c r="D757" s="470"/>
      <c r="E757" s="470"/>
      <c r="F757" s="470"/>
      <c r="G757" s="470"/>
      <c r="H757" s="470"/>
      <c r="I757" s="470"/>
      <c r="J757" s="470"/>
      <c r="K757" s="470"/>
      <c r="L757" s="470"/>
      <c r="M757" s="470"/>
      <c r="N757" s="470"/>
      <c r="O757" s="470"/>
      <c r="P757" s="470"/>
      <c r="Q757" s="470"/>
      <c r="R757" s="470"/>
      <c r="S757" s="470"/>
      <c r="T757" s="470"/>
      <c r="U757" s="470"/>
      <c r="V757" s="470"/>
      <c r="W757" s="470"/>
      <c r="X757" s="470"/>
    </row>
    <row r="758" spans="1:24" ht="13.5" customHeight="1">
      <c r="A758" s="470"/>
      <c r="B758" s="470"/>
      <c r="C758" s="470"/>
      <c r="D758" s="470"/>
      <c r="E758" s="470"/>
      <c r="F758" s="470"/>
      <c r="G758" s="470"/>
      <c r="H758" s="470"/>
      <c r="I758" s="470"/>
      <c r="J758" s="470"/>
      <c r="K758" s="470"/>
      <c r="L758" s="470"/>
      <c r="M758" s="470"/>
      <c r="N758" s="470"/>
      <c r="O758" s="470"/>
      <c r="P758" s="470"/>
      <c r="Q758" s="470"/>
      <c r="R758" s="470"/>
      <c r="S758" s="470"/>
      <c r="T758" s="470"/>
      <c r="U758" s="470"/>
      <c r="V758" s="470"/>
      <c r="W758" s="470"/>
      <c r="X758" s="470"/>
    </row>
    <row r="759" spans="1:24" ht="13.5" customHeight="1">
      <c r="A759" s="470"/>
      <c r="B759" s="470"/>
      <c r="C759" s="470"/>
      <c r="D759" s="470"/>
      <c r="E759" s="470"/>
      <c r="F759" s="470"/>
      <c r="G759" s="470"/>
      <c r="H759" s="470"/>
      <c r="I759" s="470"/>
      <c r="J759" s="470"/>
      <c r="K759" s="470"/>
      <c r="L759" s="470"/>
      <c r="M759" s="470"/>
      <c r="N759" s="470"/>
      <c r="O759" s="470"/>
      <c r="P759" s="470"/>
      <c r="Q759" s="470"/>
      <c r="R759" s="470"/>
      <c r="S759" s="470"/>
      <c r="T759" s="470"/>
      <c r="U759" s="470"/>
      <c r="V759" s="470"/>
      <c r="W759" s="470"/>
      <c r="X759" s="470"/>
    </row>
    <row r="760" spans="1:24" ht="13.5" customHeight="1">
      <c r="A760" s="470"/>
      <c r="B760" s="470"/>
      <c r="C760" s="470"/>
      <c r="D760" s="470"/>
      <c r="E760" s="470"/>
      <c r="F760" s="470"/>
      <c r="G760" s="470"/>
      <c r="H760" s="470"/>
      <c r="I760" s="470"/>
      <c r="J760" s="470"/>
      <c r="K760" s="470"/>
      <c r="L760" s="470"/>
      <c r="M760" s="470"/>
      <c r="N760" s="470"/>
      <c r="O760" s="470"/>
      <c r="P760" s="470"/>
      <c r="Q760" s="470"/>
      <c r="R760" s="470"/>
      <c r="S760" s="470"/>
      <c r="T760" s="470"/>
      <c r="U760" s="470"/>
      <c r="V760" s="470"/>
      <c r="W760" s="470"/>
      <c r="X760" s="470"/>
    </row>
    <row r="761" spans="1:24" ht="13.5" customHeight="1">
      <c r="A761" s="470"/>
      <c r="B761" s="470"/>
      <c r="C761" s="470"/>
      <c r="D761" s="470"/>
      <c r="E761" s="470"/>
      <c r="F761" s="470"/>
      <c r="G761" s="470"/>
      <c r="H761" s="470"/>
      <c r="I761" s="470"/>
      <c r="J761" s="470"/>
      <c r="K761" s="470"/>
      <c r="L761" s="470"/>
      <c r="M761" s="470"/>
      <c r="N761" s="470"/>
      <c r="O761" s="470"/>
      <c r="P761" s="470"/>
      <c r="Q761" s="470"/>
      <c r="R761" s="470"/>
      <c r="S761" s="470"/>
      <c r="T761" s="470"/>
      <c r="U761" s="470"/>
      <c r="V761" s="470"/>
      <c r="W761" s="470"/>
      <c r="X761" s="470"/>
    </row>
    <row r="762" spans="1:24" ht="13.5" customHeight="1">
      <c r="A762" s="470"/>
      <c r="B762" s="470"/>
      <c r="C762" s="470"/>
      <c r="D762" s="470"/>
      <c r="E762" s="470"/>
      <c r="F762" s="470"/>
      <c r="G762" s="470"/>
      <c r="H762" s="470"/>
      <c r="I762" s="470"/>
      <c r="J762" s="470"/>
      <c r="K762" s="470"/>
      <c r="L762" s="470"/>
      <c r="M762" s="470"/>
      <c r="N762" s="470"/>
      <c r="O762" s="470"/>
      <c r="P762" s="470"/>
      <c r="Q762" s="470"/>
      <c r="R762" s="470"/>
      <c r="S762" s="470"/>
      <c r="T762" s="470"/>
      <c r="U762" s="470"/>
      <c r="V762" s="470"/>
      <c r="W762" s="470"/>
      <c r="X762" s="470"/>
    </row>
    <row r="763" spans="1:24" ht="13.5" customHeight="1">
      <c r="A763" s="470"/>
      <c r="B763" s="470"/>
      <c r="C763" s="470"/>
      <c r="D763" s="470"/>
      <c r="E763" s="470"/>
      <c r="F763" s="470"/>
      <c r="G763" s="470"/>
      <c r="H763" s="470"/>
      <c r="I763" s="470"/>
      <c r="J763" s="470"/>
      <c r="K763" s="470"/>
      <c r="L763" s="470"/>
      <c r="M763" s="470"/>
      <c r="N763" s="470"/>
      <c r="O763" s="470"/>
      <c r="P763" s="470"/>
      <c r="Q763" s="470"/>
      <c r="R763" s="470"/>
      <c r="S763" s="470"/>
      <c r="T763" s="470"/>
      <c r="U763" s="470"/>
      <c r="V763" s="470"/>
      <c r="W763" s="470"/>
      <c r="X763" s="470"/>
    </row>
    <row r="764" spans="1:24" ht="13.5" customHeight="1">
      <c r="A764" s="470"/>
      <c r="B764" s="470"/>
      <c r="C764" s="470"/>
      <c r="D764" s="470"/>
      <c r="E764" s="470"/>
      <c r="F764" s="470"/>
      <c r="G764" s="470"/>
      <c r="H764" s="470"/>
      <c r="I764" s="470"/>
      <c r="J764" s="470"/>
      <c r="K764" s="470"/>
      <c r="L764" s="470"/>
      <c r="M764" s="470"/>
      <c r="N764" s="470"/>
      <c r="O764" s="470"/>
      <c r="P764" s="470"/>
      <c r="Q764" s="470"/>
      <c r="R764" s="470"/>
      <c r="S764" s="470"/>
      <c r="T764" s="470"/>
      <c r="U764" s="470"/>
      <c r="V764" s="470"/>
      <c r="W764" s="470"/>
      <c r="X764" s="470"/>
    </row>
    <row r="765" spans="1:24" ht="13.5" customHeight="1">
      <c r="A765" s="470"/>
      <c r="B765" s="470"/>
      <c r="C765" s="470"/>
      <c r="D765" s="470"/>
      <c r="E765" s="470"/>
      <c r="F765" s="470"/>
      <c r="G765" s="470"/>
      <c r="H765" s="470"/>
      <c r="I765" s="470"/>
      <c r="J765" s="470"/>
      <c r="K765" s="470"/>
      <c r="L765" s="470"/>
      <c r="M765" s="470"/>
      <c r="N765" s="470"/>
      <c r="O765" s="470"/>
      <c r="P765" s="470"/>
      <c r="Q765" s="470"/>
      <c r="R765" s="470"/>
      <c r="S765" s="470"/>
      <c r="T765" s="470"/>
      <c r="U765" s="470"/>
      <c r="V765" s="470"/>
      <c r="W765" s="470"/>
      <c r="X765" s="470"/>
    </row>
    <row r="766" spans="1:24" ht="13.5" customHeight="1">
      <c r="A766" s="470"/>
      <c r="B766" s="470"/>
      <c r="C766" s="470"/>
      <c r="D766" s="470"/>
      <c r="E766" s="470"/>
      <c r="F766" s="470"/>
      <c r="G766" s="470"/>
      <c r="H766" s="470"/>
      <c r="I766" s="470"/>
      <c r="J766" s="470"/>
      <c r="K766" s="470"/>
      <c r="L766" s="470"/>
      <c r="M766" s="470"/>
      <c r="N766" s="470"/>
      <c r="O766" s="470"/>
      <c r="P766" s="470"/>
      <c r="Q766" s="470"/>
      <c r="R766" s="470"/>
      <c r="S766" s="470"/>
      <c r="T766" s="470"/>
      <c r="U766" s="470"/>
      <c r="V766" s="470"/>
      <c r="W766" s="470"/>
      <c r="X766" s="470"/>
    </row>
    <row r="767" spans="1:24" ht="13.5" customHeight="1">
      <c r="A767" s="470"/>
      <c r="B767" s="470"/>
      <c r="C767" s="470"/>
      <c r="D767" s="470"/>
      <c r="E767" s="470"/>
      <c r="F767" s="470"/>
      <c r="G767" s="470"/>
      <c r="H767" s="470"/>
      <c r="I767" s="470"/>
      <c r="J767" s="470"/>
      <c r="K767" s="470"/>
      <c r="L767" s="470"/>
      <c r="M767" s="470"/>
      <c r="N767" s="470"/>
      <c r="O767" s="470"/>
      <c r="P767" s="470"/>
      <c r="Q767" s="470"/>
      <c r="R767" s="470"/>
      <c r="S767" s="470"/>
      <c r="T767" s="470"/>
      <c r="U767" s="470"/>
      <c r="V767" s="470"/>
      <c r="W767" s="470"/>
      <c r="X767" s="470"/>
    </row>
    <row r="768" spans="1:24" ht="13.5" customHeight="1">
      <c r="A768" s="470"/>
      <c r="B768" s="470"/>
      <c r="C768" s="470"/>
      <c r="D768" s="470"/>
      <c r="E768" s="470"/>
      <c r="F768" s="470"/>
      <c r="G768" s="470"/>
      <c r="H768" s="470"/>
      <c r="I768" s="470"/>
      <c r="J768" s="470"/>
      <c r="K768" s="470"/>
      <c r="L768" s="470"/>
      <c r="M768" s="470"/>
      <c r="N768" s="470"/>
      <c r="O768" s="470"/>
      <c r="P768" s="470"/>
      <c r="Q768" s="470"/>
      <c r="R768" s="470"/>
      <c r="S768" s="470"/>
      <c r="T768" s="470"/>
      <c r="U768" s="470"/>
      <c r="V768" s="470"/>
      <c r="W768" s="470"/>
      <c r="X768" s="470"/>
    </row>
    <row r="769" spans="1:24" ht="13.5" customHeight="1">
      <c r="A769" s="470"/>
      <c r="B769" s="470"/>
      <c r="C769" s="470"/>
      <c r="D769" s="470"/>
      <c r="E769" s="470"/>
      <c r="F769" s="470"/>
      <c r="G769" s="470"/>
      <c r="H769" s="470"/>
      <c r="I769" s="470"/>
      <c r="J769" s="470"/>
      <c r="K769" s="470"/>
      <c r="L769" s="470"/>
      <c r="M769" s="470"/>
      <c r="N769" s="470"/>
      <c r="O769" s="470"/>
      <c r="P769" s="470"/>
      <c r="Q769" s="470"/>
      <c r="R769" s="470"/>
      <c r="S769" s="470"/>
      <c r="T769" s="470"/>
      <c r="U769" s="470"/>
      <c r="V769" s="470"/>
      <c r="W769" s="470"/>
      <c r="X769" s="470"/>
    </row>
    <row r="770" spans="1:24" ht="13.5" customHeight="1">
      <c r="A770" s="470"/>
      <c r="B770" s="470"/>
      <c r="C770" s="470"/>
      <c r="D770" s="470"/>
      <c r="E770" s="470"/>
      <c r="F770" s="470"/>
      <c r="G770" s="470"/>
      <c r="H770" s="470"/>
      <c r="I770" s="470"/>
      <c r="J770" s="470"/>
      <c r="K770" s="470"/>
      <c r="L770" s="470"/>
      <c r="M770" s="470"/>
      <c r="N770" s="470"/>
      <c r="O770" s="470"/>
      <c r="P770" s="470"/>
      <c r="Q770" s="470"/>
      <c r="R770" s="470"/>
      <c r="S770" s="470"/>
      <c r="T770" s="470"/>
      <c r="U770" s="470"/>
      <c r="V770" s="470"/>
      <c r="W770" s="470"/>
      <c r="X770" s="470"/>
    </row>
    <row r="771" spans="1:24" ht="13.5" customHeight="1">
      <c r="A771" s="470"/>
      <c r="B771" s="470"/>
      <c r="C771" s="470"/>
      <c r="D771" s="470"/>
      <c r="E771" s="470"/>
      <c r="F771" s="470"/>
      <c r="G771" s="470"/>
      <c r="H771" s="470"/>
      <c r="I771" s="470"/>
      <c r="J771" s="470"/>
      <c r="K771" s="470"/>
      <c r="L771" s="470"/>
      <c r="M771" s="470"/>
      <c r="N771" s="470"/>
      <c r="O771" s="470"/>
      <c r="P771" s="470"/>
      <c r="Q771" s="470"/>
      <c r="R771" s="470"/>
      <c r="S771" s="470"/>
      <c r="T771" s="470"/>
      <c r="U771" s="470"/>
      <c r="V771" s="470"/>
      <c r="W771" s="470"/>
      <c r="X771" s="470"/>
    </row>
    <row r="772" spans="1:24" ht="13.5" customHeight="1">
      <c r="A772" s="470"/>
      <c r="B772" s="470"/>
      <c r="C772" s="470"/>
      <c r="D772" s="470"/>
      <c r="E772" s="470"/>
      <c r="F772" s="470"/>
      <c r="G772" s="470"/>
      <c r="H772" s="470"/>
      <c r="I772" s="470"/>
      <c r="J772" s="470"/>
      <c r="K772" s="470"/>
      <c r="L772" s="470"/>
      <c r="M772" s="470"/>
      <c r="N772" s="470"/>
      <c r="O772" s="470"/>
      <c r="P772" s="470"/>
      <c r="Q772" s="470"/>
      <c r="R772" s="470"/>
      <c r="S772" s="470"/>
      <c r="T772" s="470"/>
      <c r="U772" s="470"/>
      <c r="V772" s="470"/>
      <c r="W772" s="470"/>
      <c r="X772" s="470"/>
    </row>
    <row r="773" spans="1:24" ht="13.5" customHeight="1">
      <c r="A773" s="470"/>
      <c r="B773" s="470"/>
      <c r="C773" s="470"/>
      <c r="D773" s="470"/>
      <c r="E773" s="470"/>
      <c r="F773" s="470"/>
      <c r="G773" s="470"/>
      <c r="H773" s="470"/>
      <c r="I773" s="470"/>
      <c r="J773" s="470"/>
      <c r="K773" s="470"/>
      <c r="L773" s="470"/>
      <c r="M773" s="470"/>
      <c r="N773" s="470"/>
      <c r="O773" s="470"/>
      <c r="P773" s="470"/>
      <c r="Q773" s="470"/>
      <c r="R773" s="470"/>
      <c r="S773" s="470"/>
      <c r="T773" s="470"/>
      <c r="U773" s="470"/>
      <c r="V773" s="470"/>
      <c r="W773" s="470"/>
      <c r="X773" s="470"/>
    </row>
    <row r="774" spans="1:24" ht="13.5" customHeight="1">
      <c r="A774" s="470"/>
      <c r="B774" s="470"/>
      <c r="C774" s="470"/>
      <c r="D774" s="470"/>
      <c r="E774" s="470"/>
      <c r="F774" s="470"/>
      <c r="G774" s="470"/>
      <c r="H774" s="470"/>
      <c r="I774" s="470"/>
      <c r="J774" s="470"/>
      <c r="K774" s="470"/>
      <c r="L774" s="470"/>
      <c r="M774" s="470"/>
      <c r="N774" s="470"/>
      <c r="O774" s="470"/>
      <c r="P774" s="470"/>
      <c r="Q774" s="470"/>
      <c r="R774" s="470"/>
      <c r="S774" s="470"/>
      <c r="T774" s="470"/>
      <c r="U774" s="470"/>
      <c r="V774" s="470"/>
      <c r="W774" s="470"/>
      <c r="X774" s="470"/>
    </row>
    <row r="775" spans="1:24" ht="13.5" customHeight="1">
      <c r="A775" s="470"/>
      <c r="B775" s="470"/>
      <c r="C775" s="470"/>
      <c r="D775" s="470"/>
      <c r="E775" s="470"/>
      <c r="F775" s="470"/>
      <c r="G775" s="470"/>
      <c r="H775" s="470"/>
      <c r="I775" s="470"/>
      <c r="J775" s="470"/>
      <c r="K775" s="470"/>
      <c r="L775" s="470"/>
      <c r="M775" s="470"/>
      <c r="N775" s="470"/>
      <c r="O775" s="470"/>
      <c r="P775" s="470"/>
      <c r="Q775" s="470"/>
      <c r="R775" s="470"/>
      <c r="S775" s="470"/>
      <c r="T775" s="470"/>
      <c r="U775" s="470"/>
      <c r="V775" s="470"/>
      <c r="W775" s="470"/>
      <c r="X775" s="470"/>
    </row>
    <row r="776" spans="1:24" ht="13.5" customHeight="1">
      <c r="A776" s="470"/>
      <c r="B776" s="470"/>
      <c r="C776" s="470"/>
      <c r="D776" s="470"/>
      <c r="E776" s="470"/>
      <c r="F776" s="470"/>
      <c r="G776" s="470"/>
      <c r="H776" s="470"/>
      <c r="I776" s="470"/>
      <c r="J776" s="470"/>
      <c r="K776" s="470"/>
      <c r="L776" s="470"/>
      <c r="M776" s="470"/>
      <c r="N776" s="470"/>
      <c r="O776" s="470"/>
      <c r="P776" s="470"/>
      <c r="Q776" s="470"/>
      <c r="R776" s="470"/>
      <c r="S776" s="470"/>
      <c r="T776" s="470"/>
      <c r="U776" s="470"/>
      <c r="V776" s="470"/>
      <c r="W776" s="470"/>
      <c r="X776" s="470"/>
    </row>
    <row r="777" spans="1:24" ht="13.5" customHeight="1">
      <c r="A777" s="470"/>
      <c r="B777" s="470"/>
      <c r="C777" s="470"/>
      <c r="D777" s="470"/>
      <c r="E777" s="470"/>
      <c r="F777" s="470"/>
      <c r="G777" s="470"/>
      <c r="H777" s="470"/>
      <c r="I777" s="470"/>
      <c r="J777" s="470"/>
      <c r="K777" s="470"/>
      <c r="L777" s="470"/>
      <c r="M777" s="470"/>
      <c r="N777" s="470"/>
      <c r="O777" s="470"/>
      <c r="P777" s="470"/>
      <c r="Q777" s="470"/>
      <c r="R777" s="470"/>
      <c r="S777" s="470"/>
      <c r="T777" s="470"/>
      <c r="U777" s="470"/>
      <c r="V777" s="470"/>
      <c r="W777" s="470"/>
      <c r="X777" s="470"/>
    </row>
    <row r="778" spans="1:24" ht="13.5" customHeight="1">
      <c r="A778" s="470"/>
      <c r="B778" s="470"/>
      <c r="C778" s="470"/>
      <c r="D778" s="470"/>
      <c r="E778" s="470"/>
      <c r="F778" s="470"/>
      <c r="G778" s="470"/>
      <c r="H778" s="470"/>
      <c r="I778" s="470"/>
      <c r="J778" s="470"/>
      <c r="K778" s="470"/>
      <c r="L778" s="470"/>
      <c r="M778" s="470"/>
      <c r="N778" s="470"/>
      <c r="O778" s="470"/>
      <c r="P778" s="470"/>
      <c r="Q778" s="470"/>
      <c r="R778" s="470"/>
      <c r="S778" s="470"/>
      <c r="T778" s="470"/>
      <c r="U778" s="470"/>
      <c r="V778" s="470"/>
      <c r="W778" s="470"/>
      <c r="X778" s="470"/>
    </row>
    <row r="779" spans="1:24" ht="13.5" customHeight="1">
      <c r="A779" s="470"/>
      <c r="B779" s="470"/>
      <c r="C779" s="470"/>
      <c r="D779" s="470"/>
      <c r="E779" s="470"/>
      <c r="F779" s="470"/>
      <c r="G779" s="470"/>
      <c r="H779" s="470"/>
      <c r="I779" s="470"/>
      <c r="J779" s="470"/>
      <c r="K779" s="470"/>
      <c r="L779" s="470"/>
      <c r="M779" s="470"/>
      <c r="N779" s="470"/>
      <c r="O779" s="470"/>
      <c r="P779" s="470"/>
      <c r="Q779" s="470"/>
      <c r="R779" s="470"/>
      <c r="S779" s="470"/>
      <c r="T779" s="470"/>
      <c r="U779" s="470"/>
      <c r="V779" s="470"/>
      <c r="W779" s="470"/>
      <c r="X779" s="470"/>
    </row>
    <row r="780" spans="1:24" ht="13.5" customHeight="1">
      <c r="A780" s="470"/>
      <c r="B780" s="470"/>
      <c r="C780" s="470"/>
      <c r="D780" s="470"/>
      <c r="E780" s="470"/>
      <c r="F780" s="470"/>
      <c r="G780" s="470"/>
      <c r="H780" s="470"/>
      <c r="I780" s="470"/>
      <c r="J780" s="470"/>
      <c r="K780" s="470"/>
      <c r="L780" s="470"/>
      <c r="M780" s="470"/>
      <c r="N780" s="470"/>
      <c r="O780" s="470"/>
      <c r="P780" s="470"/>
      <c r="Q780" s="470"/>
      <c r="R780" s="470"/>
      <c r="S780" s="470"/>
      <c r="T780" s="470"/>
      <c r="U780" s="470"/>
      <c r="V780" s="470"/>
      <c r="W780" s="470"/>
      <c r="X780" s="470"/>
    </row>
    <row r="781" spans="1:24" ht="13.5" customHeight="1">
      <c r="A781" s="470"/>
      <c r="B781" s="470"/>
      <c r="C781" s="470"/>
      <c r="D781" s="470"/>
      <c r="E781" s="470"/>
      <c r="F781" s="470"/>
      <c r="G781" s="470"/>
      <c r="H781" s="470"/>
      <c r="I781" s="470"/>
      <c r="J781" s="470"/>
      <c r="K781" s="470"/>
      <c r="L781" s="470"/>
      <c r="M781" s="470"/>
      <c r="N781" s="470"/>
      <c r="O781" s="470"/>
      <c r="P781" s="470"/>
      <c r="Q781" s="470"/>
      <c r="R781" s="470"/>
      <c r="S781" s="470"/>
      <c r="T781" s="470"/>
      <c r="U781" s="470"/>
      <c r="V781" s="470"/>
      <c r="W781" s="470"/>
      <c r="X781" s="470"/>
    </row>
    <row r="782" spans="1:24" ht="13.5" customHeight="1">
      <c r="A782" s="470"/>
      <c r="B782" s="470"/>
      <c r="C782" s="470"/>
      <c r="D782" s="470"/>
      <c r="E782" s="470"/>
      <c r="F782" s="470"/>
      <c r="G782" s="470"/>
      <c r="H782" s="470"/>
      <c r="I782" s="470"/>
      <c r="J782" s="470"/>
      <c r="K782" s="470"/>
      <c r="L782" s="470"/>
      <c r="M782" s="470"/>
      <c r="N782" s="470"/>
      <c r="O782" s="470"/>
      <c r="P782" s="470"/>
      <c r="Q782" s="470"/>
      <c r="R782" s="470"/>
      <c r="S782" s="470"/>
      <c r="T782" s="470"/>
      <c r="U782" s="470"/>
      <c r="V782" s="470"/>
      <c r="W782" s="470"/>
      <c r="X782" s="470"/>
    </row>
    <row r="783" spans="1:24" ht="13.5" customHeight="1">
      <c r="A783" s="470"/>
      <c r="B783" s="470"/>
      <c r="C783" s="470"/>
      <c r="D783" s="470"/>
      <c r="E783" s="470"/>
      <c r="F783" s="470"/>
      <c r="G783" s="470"/>
      <c r="H783" s="470"/>
      <c r="I783" s="470"/>
      <c r="J783" s="470"/>
      <c r="K783" s="470"/>
      <c r="L783" s="470"/>
      <c r="M783" s="470"/>
      <c r="N783" s="470"/>
      <c r="O783" s="470"/>
      <c r="P783" s="470"/>
      <c r="Q783" s="470"/>
      <c r="R783" s="470"/>
      <c r="S783" s="470"/>
      <c r="T783" s="470"/>
      <c r="U783" s="470"/>
      <c r="V783" s="470"/>
      <c r="W783" s="470"/>
      <c r="X783" s="470"/>
    </row>
    <row r="784" spans="1:24" ht="13.5" customHeight="1">
      <c r="A784" s="470"/>
      <c r="B784" s="470"/>
      <c r="C784" s="470"/>
      <c r="D784" s="470"/>
      <c r="E784" s="470"/>
      <c r="F784" s="470"/>
      <c r="G784" s="470"/>
      <c r="H784" s="470"/>
      <c r="I784" s="470"/>
      <c r="J784" s="470"/>
      <c r="K784" s="470"/>
      <c r="L784" s="470"/>
      <c r="M784" s="470"/>
      <c r="N784" s="470"/>
      <c r="O784" s="470"/>
      <c r="P784" s="470"/>
      <c r="Q784" s="470"/>
      <c r="R784" s="470"/>
      <c r="S784" s="470"/>
      <c r="T784" s="470"/>
      <c r="U784" s="470"/>
      <c r="V784" s="470"/>
      <c r="W784" s="470"/>
      <c r="X784" s="470"/>
    </row>
    <row r="785" spans="1:24" ht="13.5" customHeight="1">
      <c r="A785" s="470"/>
      <c r="B785" s="470"/>
      <c r="C785" s="470"/>
      <c r="D785" s="470"/>
      <c r="E785" s="470"/>
      <c r="F785" s="470"/>
      <c r="G785" s="470"/>
      <c r="H785" s="470"/>
      <c r="I785" s="470"/>
      <c r="J785" s="470"/>
      <c r="K785" s="470"/>
      <c r="L785" s="470"/>
      <c r="M785" s="470"/>
      <c r="N785" s="470"/>
      <c r="O785" s="470"/>
      <c r="P785" s="470"/>
      <c r="Q785" s="470"/>
      <c r="R785" s="470"/>
      <c r="S785" s="470"/>
      <c r="T785" s="470"/>
      <c r="U785" s="470"/>
      <c r="V785" s="470"/>
      <c r="W785" s="470"/>
      <c r="X785" s="470"/>
    </row>
    <row r="786" spans="1:24" ht="13.5" customHeight="1">
      <c r="A786" s="470"/>
      <c r="B786" s="470"/>
      <c r="C786" s="470"/>
      <c r="D786" s="470"/>
      <c r="E786" s="470"/>
      <c r="F786" s="470"/>
      <c r="G786" s="470"/>
      <c r="H786" s="470"/>
      <c r="I786" s="470"/>
      <c r="J786" s="470"/>
      <c r="K786" s="470"/>
      <c r="L786" s="470"/>
      <c r="M786" s="470"/>
      <c r="N786" s="470"/>
      <c r="O786" s="470"/>
      <c r="P786" s="470"/>
      <c r="Q786" s="470"/>
      <c r="R786" s="470"/>
      <c r="S786" s="470"/>
      <c r="T786" s="470"/>
      <c r="U786" s="470"/>
      <c r="V786" s="470"/>
      <c r="W786" s="470"/>
      <c r="X786" s="470"/>
    </row>
    <row r="787" spans="1:24" ht="13.5" customHeight="1">
      <c r="A787" s="470"/>
      <c r="B787" s="470"/>
      <c r="C787" s="470"/>
      <c r="D787" s="470"/>
      <c r="E787" s="470"/>
      <c r="F787" s="470"/>
      <c r="G787" s="470"/>
      <c r="H787" s="470"/>
      <c r="I787" s="470"/>
      <c r="J787" s="470"/>
      <c r="K787" s="470"/>
      <c r="L787" s="470"/>
      <c r="M787" s="470"/>
      <c r="N787" s="470"/>
      <c r="O787" s="470"/>
      <c r="P787" s="470"/>
      <c r="Q787" s="470"/>
      <c r="R787" s="470"/>
      <c r="S787" s="470"/>
      <c r="T787" s="470"/>
      <c r="U787" s="470"/>
      <c r="V787" s="470"/>
      <c r="W787" s="470"/>
      <c r="X787" s="470"/>
    </row>
    <row r="788" spans="1:24" ht="13.5" customHeight="1">
      <c r="A788" s="470"/>
      <c r="B788" s="470"/>
      <c r="C788" s="470"/>
      <c r="D788" s="470"/>
      <c r="E788" s="470"/>
      <c r="F788" s="470"/>
      <c r="G788" s="470"/>
      <c r="H788" s="470"/>
      <c r="I788" s="470"/>
      <c r="J788" s="470"/>
      <c r="K788" s="470"/>
      <c r="L788" s="470"/>
      <c r="M788" s="470"/>
      <c r="N788" s="470"/>
      <c r="O788" s="470"/>
      <c r="P788" s="470"/>
      <c r="Q788" s="470"/>
      <c r="R788" s="470"/>
      <c r="S788" s="470"/>
      <c r="T788" s="470"/>
      <c r="U788" s="470"/>
      <c r="V788" s="470"/>
      <c r="W788" s="470"/>
      <c r="X788" s="470"/>
    </row>
    <row r="789" spans="1:24" ht="13.5" customHeight="1">
      <c r="A789" s="470"/>
      <c r="B789" s="470"/>
      <c r="C789" s="470"/>
      <c r="D789" s="470"/>
      <c r="E789" s="470"/>
      <c r="F789" s="470"/>
      <c r="G789" s="470"/>
      <c r="H789" s="470"/>
      <c r="I789" s="470"/>
      <c r="J789" s="470"/>
      <c r="K789" s="470"/>
      <c r="L789" s="470"/>
      <c r="M789" s="470"/>
      <c r="N789" s="470"/>
      <c r="O789" s="470"/>
      <c r="P789" s="470"/>
      <c r="Q789" s="470"/>
      <c r="R789" s="470"/>
      <c r="S789" s="470"/>
      <c r="T789" s="470"/>
      <c r="U789" s="470"/>
      <c r="V789" s="470"/>
      <c r="W789" s="470"/>
      <c r="X789" s="470"/>
    </row>
    <row r="790" spans="1:24" ht="13.5" customHeight="1">
      <c r="A790" s="470"/>
      <c r="B790" s="470"/>
      <c r="C790" s="470"/>
      <c r="D790" s="470"/>
      <c r="E790" s="470"/>
      <c r="F790" s="470"/>
      <c r="G790" s="470"/>
      <c r="H790" s="470"/>
      <c r="I790" s="470"/>
      <c r="J790" s="470"/>
      <c r="K790" s="470"/>
      <c r="L790" s="470"/>
      <c r="M790" s="470"/>
      <c r="N790" s="470"/>
      <c r="O790" s="470"/>
      <c r="P790" s="470"/>
      <c r="Q790" s="470"/>
      <c r="R790" s="470"/>
      <c r="S790" s="470"/>
      <c r="T790" s="470"/>
      <c r="U790" s="470"/>
      <c r="V790" s="470"/>
      <c r="W790" s="470"/>
      <c r="X790" s="470"/>
    </row>
    <row r="791" spans="1:24" ht="13.5" customHeight="1">
      <c r="A791" s="470"/>
      <c r="B791" s="470"/>
      <c r="C791" s="470"/>
      <c r="D791" s="470"/>
      <c r="E791" s="470"/>
      <c r="F791" s="470"/>
      <c r="G791" s="470"/>
      <c r="H791" s="470"/>
      <c r="I791" s="470"/>
      <c r="J791" s="470"/>
      <c r="K791" s="470"/>
      <c r="L791" s="470"/>
      <c r="M791" s="470"/>
      <c r="N791" s="470"/>
      <c r="O791" s="470"/>
      <c r="P791" s="470"/>
      <c r="Q791" s="470"/>
      <c r="R791" s="470"/>
      <c r="S791" s="470"/>
      <c r="T791" s="470"/>
      <c r="U791" s="470"/>
      <c r="V791" s="470"/>
      <c r="W791" s="470"/>
      <c r="X791" s="470"/>
    </row>
    <row r="792" spans="1:24" ht="13.5" customHeight="1">
      <c r="A792" s="470"/>
      <c r="B792" s="470"/>
      <c r="C792" s="470"/>
      <c r="D792" s="470"/>
      <c r="E792" s="470"/>
      <c r="F792" s="470"/>
      <c r="G792" s="470"/>
      <c r="H792" s="470"/>
      <c r="I792" s="470"/>
      <c r="J792" s="470"/>
      <c r="K792" s="470"/>
      <c r="L792" s="470"/>
      <c r="M792" s="470"/>
      <c r="N792" s="470"/>
      <c r="O792" s="470"/>
      <c r="P792" s="470"/>
      <c r="Q792" s="470"/>
      <c r="R792" s="470"/>
      <c r="S792" s="470"/>
      <c r="T792" s="470"/>
      <c r="U792" s="470"/>
      <c r="V792" s="470"/>
      <c r="W792" s="470"/>
      <c r="X792" s="470"/>
    </row>
    <row r="793" spans="1:24" ht="13.5" customHeight="1">
      <c r="A793" s="470"/>
      <c r="B793" s="470"/>
      <c r="C793" s="470"/>
      <c r="D793" s="470"/>
      <c r="E793" s="470"/>
      <c r="F793" s="470"/>
      <c r="G793" s="470"/>
      <c r="H793" s="470"/>
      <c r="I793" s="470"/>
      <c r="J793" s="470"/>
      <c r="K793" s="470"/>
      <c r="L793" s="470"/>
      <c r="M793" s="470"/>
      <c r="N793" s="470"/>
      <c r="O793" s="470"/>
      <c r="P793" s="470"/>
      <c r="Q793" s="470"/>
      <c r="R793" s="470"/>
      <c r="S793" s="470"/>
      <c r="T793" s="470"/>
      <c r="U793" s="470"/>
      <c r="V793" s="470"/>
      <c r="W793" s="470"/>
      <c r="X793" s="470"/>
    </row>
    <row r="794" spans="1:24" ht="13.5" customHeight="1">
      <c r="A794" s="470"/>
      <c r="B794" s="470"/>
      <c r="C794" s="470"/>
      <c r="D794" s="470"/>
      <c r="E794" s="470"/>
      <c r="F794" s="470"/>
      <c r="G794" s="470"/>
      <c r="H794" s="470"/>
      <c r="I794" s="470"/>
      <c r="J794" s="470"/>
      <c r="K794" s="470"/>
      <c r="L794" s="470"/>
      <c r="M794" s="470"/>
      <c r="N794" s="470"/>
      <c r="O794" s="470"/>
      <c r="P794" s="470"/>
      <c r="Q794" s="470"/>
      <c r="R794" s="470"/>
      <c r="S794" s="470"/>
      <c r="T794" s="470"/>
      <c r="U794" s="470"/>
      <c r="V794" s="470"/>
      <c r="W794" s="470"/>
      <c r="X794" s="470"/>
    </row>
    <row r="795" spans="1:24" ht="13.5" customHeight="1">
      <c r="A795" s="470"/>
      <c r="B795" s="470"/>
      <c r="C795" s="470"/>
      <c r="D795" s="470"/>
      <c r="E795" s="470"/>
      <c r="F795" s="470"/>
      <c r="G795" s="470"/>
      <c r="H795" s="470"/>
      <c r="I795" s="470"/>
      <c r="J795" s="470"/>
      <c r="K795" s="470"/>
      <c r="L795" s="470"/>
      <c r="M795" s="470"/>
      <c r="N795" s="470"/>
      <c r="O795" s="470"/>
      <c r="P795" s="470"/>
      <c r="Q795" s="470"/>
      <c r="R795" s="470"/>
      <c r="S795" s="470"/>
      <c r="T795" s="470"/>
      <c r="U795" s="470"/>
      <c r="V795" s="470"/>
      <c r="W795" s="470"/>
      <c r="X795" s="470"/>
    </row>
    <row r="796" spans="1:24" ht="13.5" customHeight="1">
      <c r="A796" s="470"/>
      <c r="B796" s="470"/>
      <c r="C796" s="470"/>
      <c r="D796" s="470"/>
      <c r="E796" s="470"/>
      <c r="F796" s="470"/>
      <c r="G796" s="470"/>
      <c r="H796" s="470"/>
      <c r="I796" s="470"/>
      <c r="J796" s="470"/>
      <c r="K796" s="470"/>
      <c r="L796" s="470"/>
      <c r="M796" s="470"/>
      <c r="N796" s="470"/>
      <c r="O796" s="470"/>
      <c r="P796" s="470"/>
      <c r="Q796" s="470"/>
      <c r="R796" s="470"/>
      <c r="S796" s="470"/>
      <c r="T796" s="470"/>
      <c r="U796" s="470"/>
      <c r="V796" s="470"/>
      <c r="W796" s="470"/>
      <c r="X796" s="470"/>
    </row>
    <row r="797" spans="1:24" ht="13.5" customHeight="1">
      <c r="A797" s="470"/>
      <c r="B797" s="470"/>
      <c r="C797" s="470"/>
      <c r="D797" s="470"/>
      <c r="E797" s="470"/>
      <c r="F797" s="470"/>
      <c r="G797" s="470"/>
      <c r="H797" s="470"/>
      <c r="I797" s="470"/>
      <c r="J797" s="470"/>
      <c r="K797" s="470"/>
      <c r="L797" s="470"/>
      <c r="M797" s="470"/>
      <c r="N797" s="470"/>
      <c r="O797" s="470"/>
      <c r="P797" s="470"/>
      <c r="Q797" s="470"/>
      <c r="R797" s="470"/>
      <c r="S797" s="470"/>
      <c r="T797" s="470"/>
      <c r="U797" s="470"/>
      <c r="V797" s="470"/>
      <c r="W797" s="470"/>
      <c r="X797" s="470"/>
    </row>
    <row r="798" spans="1:24" ht="13.5" customHeight="1">
      <c r="A798" s="470"/>
      <c r="B798" s="470"/>
      <c r="C798" s="470"/>
      <c r="D798" s="470"/>
      <c r="E798" s="470"/>
      <c r="F798" s="470"/>
      <c r="G798" s="470"/>
      <c r="H798" s="470"/>
      <c r="I798" s="470"/>
      <c r="J798" s="470"/>
      <c r="K798" s="470"/>
      <c r="L798" s="470"/>
      <c r="M798" s="470"/>
      <c r="N798" s="470"/>
      <c r="O798" s="470"/>
      <c r="P798" s="470"/>
      <c r="Q798" s="470"/>
      <c r="R798" s="470"/>
      <c r="S798" s="470"/>
      <c r="T798" s="470"/>
      <c r="U798" s="470"/>
      <c r="V798" s="470"/>
      <c r="W798" s="470"/>
      <c r="X798" s="470"/>
    </row>
    <row r="799" spans="1:24" ht="13.5" customHeight="1">
      <c r="A799" s="470"/>
      <c r="B799" s="470"/>
      <c r="C799" s="470"/>
      <c r="D799" s="470"/>
      <c r="E799" s="470"/>
      <c r="F799" s="470"/>
      <c r="G799" s="470"/>
      <c r="H799" s="470"/>
      <c r="I799" s="470"/>
      <c r="J799" s="470"/>
      <c r="K799" s="470"/>
      <c r="L799" s="470"/>
      <c r="M799" s="470"/>
      <c r="N799" s="470"/>
      <c r="O799" s="470"/>
      <c r="P799" s="470"/>
      <c r="Q799" s="470"/>
      <c r="R799" s="470"/>
      <c r="S799" s="470"/>
      <c r="T799" s="470"/>
      <c r="U799" s="470"/>
      <c r="V799" s="470"/>
      <c r="W799" s="470"/>
      <c r="X799" s="470"/>
    </row>
    <row r="800" spans="1:24" ht="13.5" customHeight="1">
      <c r="A800" s="470"/>
      <c r="B800" s="470"/>
      <c r="C800" s="470"/>
      <c r="D800" s="470"/>
      <c r="E800" s="470"/>
      <c r="F800" s="470"/>
      <c r="G800" s="470"/>
      <c r="H800" s="470"/>
      <c r="I800" s="470"/>
      <c r="J800" s="470"/>
      <c r="K800" s="470"/>
      <c r="L800" s="470"/>
      <c r="M800" s="470"/>
      <c r="N800" s="470"/>
      <c r="O800" s="470"/>
      <c r="P800" s="470"/>
      <c r="Q800" s="470"/>
      <c r="R800" s="470"/>
      <c r="S800" s="470"/>
      <c r="T800" s="470"/>
      <c r="U800" s="470"/>
      <c r="V800" s="470"/>
      <c r="W800" s="470"/>
      <c r="X800" s="470"/>
    </row>
    <row r="801" spans="1:24" ht="13.5" customHeight="1">
      <c r="A801" s="470"/>
      <c r="B801" s="470"/>
      <c r="C801" s="470"/>
      <c r="D801" s="470"/>
      <c r="E801" s="470"/>
      <c r="F801" s="470"/>
      <c r="G801" s="470"/>
      <c r="H801" s="470"/>
      <c r="I801" s="470"/>
      <c r="J801" s="470"/>
      <c r="K801" s="470"/>
      <c r="L801" s="470"/>
      <c r="M801" s="470"/>
      <c r="N801" s="470"/>
      <c r="O801" s="470"/>
      <c r="P801" s="470"/>
      <c r="Q801" s="470"/>
      <c r="R801" s="470"/>
      <c r="S801" s="470"/>
      <c r="T801" s="470"/>
      <c r="U801" s="470"/>
      <c r="V801" s="470"/>
      <c r="W801" s="470"/>
      <c r="X801" s="470"/>
    </row>
    <row r="802" spans="1:24" ht="13.5" customHeight="1">
      <c r="A802" s="470"/>
      <c r="B802" s="470"/>
      <c r="C802" s="470"/>
      <c r="D802" s="470"/>
      <c r="E802" s="470"/>
      <c r="F802" s="470"/>
      <c r="G802" s="470"/>
      <c r="H802" s="470"/>
      <c r="I802" s="470"/>
      <c r="J802" s="470"/>
      <c r="K802" s="470"/>
      <c r="L802" s="470"/>
      <c r="M802" s="470"/>
      <c r="N802" s="470"/>
      <c r="O802" s="470"/>
      <c r="P802" s="470"/>
      <c r="Q802" s="470"/>
      <c r="R802" s="470"/>
      <c r="S802" s="470"/>
      <c r="T802" s="470"/>
      <c r="U802" s="470"/>
      <c r="V802" s="470"/>
      <c r="W802" s="470"/>
      <c r="X802" s="470"/>
    </row>
    <row r="803" spans="1:24" ht="13.5" customHeight="1">
      <c r="A803" s="470"/>
      <c r="B803" s="470"/>
      <c r="C803" s="470"/>
      <c r="D803" s="470"/>
      <c r="E803" s="470"/>
      <c r="F803" s="470"/>
      <c r="G803" s="470"/>
      <c r="H803" s="470"/>
      <c r="I803" s="470"/>
      <c r="J803" s="470"/>
      <c r="K803" s="470"/>
      <c r="L803" s="470"/>
      <c r="M803" s="470"/>
      <c r="N803" s="470"/>
      <c r="O803" s="470"/>
      <c r="P803" s="470"/>
      <c r="Q803" s="470"/>
      <c r="R803" s="470"/>
      <c r="S803" s="470"/>
      <c r="T803" s="470"/>
      <c r="U803" s="470"/>
      <c r="V803" s="470"/>
      <c r="W803" s="470"/>
      <c r="X803" s="470"/>
    </row>
    <row r="804" spans="1:24" ht="13.5" customHeight="1">
      <c r="A804" s="470"/>
      <c r="B804" s="470"/>
      <c r="C804" s="470"/>
      <c r="D804" s="470"/>
      <c r="E804" s="470"/>
      <c r="F804" s="470"/>
      <c r="G804" s="470"/>
      <c r="H804" s="470"/>
      <c r="I804" s="470"/>
      <c r="J804" s="470"/>
      <c r="K804" s="470"/>
      <c r="L804" s="470"/>
      <c r="M804" s="470"/>
      <c r="N804" s="470"/>
      <c r="O804" s="470"/>
      <c r="P804" s="470"/>
      <c r="Q804" s="470"/>
      <c r="R804" s="470"/>
      <c r="S804" s="470"/>
      <c r="T804" s="470"/>
      <c r="U804" s="470"/>
      <c r="V804" s="470"/>
      <c r="W804" s="470"/>
      <c r="X804" s="470"/>
    </row>
    <row r="805" spans="1:24" ht="13.5" customHeight="1">
      <c r="A805" s="470"/>
      <c r="B805" s="470"/>
      <c r="C805" s="470"/>
      <c r="D805" s="470"/>
      <c r="E805" s="470"/>
      <c r="F805" s="470"/>
      <c r="G805" s="470"/>
      <c r="H805" s="470"/>
      <c r="I805" s="470"/>
      <c r="J805" s="470"/>
      <c r="K805" s="470"/>
      <c r="L805" s="470"/>
      <c r="M805" s="470"/>
      <c r="N805" s="470"/>
      <c r="O805" s="470"/>
      <c r="P805" s="470"/>
      <c r="Q805" s="470"/>
      <c r="R805" s="470"/>
      <c r="S805" s="470"/>
      <c r="T805" s="470"/>
      <c r="U805" s="470"/>
      <c r="V805" s="470"/>
      <c r="W805" s="470"/>
      <c r="X805" s="470"/>
    </row>
    <row r="806" spans="1:24" ht="13.5" customHeight="1">
      <c r="A806" s="470"/>
      <c r="B806" s="470"/>
      <c r="C806" s="470"/>
      <c r="D806" s="470"/>
      <c r="E806" s="470"/>
      <c r="F806" s="470"/>
      <c r="G806" s="470"/>
      <c r="H806" s="470"/>
      <c r="I806" s="470"/>
      <c r="J806" s="470"/>
      <c r="K806" s="470"/>
      <c r="L806" s="470"/>
      <c r="M806" s="470"/>
      <c r="N806" s="470"/>
      <c r="O806" s="470"/>
      <c r="P806" s="470"/>
      <c r="Q806" s="470"/>
      <c r="R806" s="470"/>
      <c r="S806" s="470"/>
      <c r="T806" s="470"/>
      <c r="U806" s="470"/>
      <c r="V806" s="470"/>
      <c r="W806" s="470"/>
      <c r="X806" s="470"/>
    </row>
    <row r="807" spans="1:24" ht="13.5" customHeight="1">
      <c r="A807" s="470"/>
      <c r="B807" s="470"/>
      <c r="C807" s="470"/>
      <c r="D807" s="470"/>
      <c r="E807" s="470"/>
      <c r="F807" s="470"/>
      <c r="G807" s="470"/>
      <c r="H807" s="470"/>
      <c r="I807" s="470"/>
      <c r="J807" s="470"/>
      <c r="K807" s="470"/>
      <c r="L807" s="470"/>
      <c r="M807" s="470"/>
      <c r="N807" s="470"/>
      <c r="O807" s="470"/>
      <c r="P807" s="470"/>
      <c r="Q807" s="470"/>
      <c r="R807" s="470"/>
      <c r="S807" s="470"/>
      <c r="T807" s="470"/>
      <c r="U807" s="470"/>
      <c r="V807" s="470"/>
      <c r="W807" s="470"/>
      <c r="X807" s="470"/>
    </row>
    <row r="808" spans="1:24" ht="13.5" customHeight="1">
      <c r="A808" s="470"/>
      <c r="B808" s="470"/>
      <c r="C808" s="470"/>
      <c r="D808" s="470"/>
      <c r="E808" s="470"/>
      <c r="F808" s="470"/>
      <c r="G808" s="470"/>
      <c r="H808" s="470"/>
      <c r="I808" s="470"/>
      <c r="J808" s="470"/>
      <c r="K808" s="470"/>
      <c r="L808" s="470"/>
      <c r="M808" s="470"/>
      <c r="N808" s="470"/>
      <c r="O808" s="470"/>
      <c r="P808" s="470"/>
      <c r="Q808" s="470"/>
      <c r="R808" s="470"/>
      <c r="S808" s="470"/>
      <c r="T808" s="470"/>
      <c r="U808" s="470"/>
      <c r="V808" s="470"/>
      <c r="W808" s="470"/>
      <c r="X808" s="470"/>
    </row>
    <row r="809" spans="1:24" ht="13.5" customHeight="1">
      <c r="A809" s="470"/>
      <c r="B809" s="470"/>
      <c r="C809" s="470"/>
      <c r="D809" s="470"/>
      <c r="E809" s="470"/>
      <c r="F809" s="470"/>
      <c r="G809" s="470"/>
      <c r="H809" s="470"/>
      <c r="I809" s="470"/>
      <c r="J809" s="470"/>
      <c r="K809" s="470"/>
      <c r="L809" s="470"/>
      <c r="M809" s="470"/>
      <c r="N809" s="470"/>
      <c r="O809" s="470"/>
      <c r="P809" s="470"/>
      <c r="Q809" s="470"/>
      <c r="R809" s="470"/>
      <c r="S809" s="470"/>
      <c r="T809" s="470"/>
      <c r="U809" s="470"/>
      <c r="V809" s="470"/>
      <c r="W809" s="470"/>
      <c r="X809" s="470"/>
    </row>
    <row r="810" spans="1:24" ht="13.5" customHeight="1">
      <c r="A810" s="470"/>
      <c r="B810" s="470"/>
      <c r="C810" s="470"/>
      <c r="D810" s="470"/>
      <c r="E810" s="470"/>
      <c r="F810" s="470"/>
      <c r="G810" s="470"/>
      <c r="H810" s="470"/>
      <c r="I810" s="470"/>
      <c r="J810" s="470"/>
      <c r="K810" s="470"/>
      <c r="L810" s="470"/>
      <c r="M810" s="470"/>
      <c r="N810" s="470"/>
      <c r="O810" s="470"/>
      <c r="P810" s="470"/>
      <c r="Q810" s="470"/>
      <c r="R810" s="470"/>
      <c r="S810" s="470"/>
      <c r="T810" s="470"/>
      <c r="U810" s="470"/>
      <c r="V810" s="470"/>
      <c r="W810" s="470"/>
      <c r="X810" s="470"/>
    </row>
    <row r="811" spans="1:24" ht="13.5" customHeight="1">
      <c r="A811" s="470"/>
      <c r="B811" s="470"/>
      <c r="C811" s="470"/>
      <c r="D811" s="470"/>
      <c r="E811" s="470"/>
      <c r="F811" s="470"/>
      <c r="G811" s="470"/>
      <c r="H811" s="470"/>
      <c r="I811" s="470"/>
      <c r="J811" s="470"/>
      <c r="K811" s="470"/>
      <c r="L811" s="470"/>
      <c r="M811" s="470"/>
      <c r="N811" s="470"/>
      <c r="O811" s="470"/>
      <c r="P811" s="470"/>
      <c r="Q811" s="470"/>
      <c r="R811" s="470"/>
      <c r="S811" s="470"/>
      <c r="T811" s="470"/>
      <c r="U811" s="470"/>
      <c r="V811" s="470"/>
      <c r="W811" s="470"/>
      <c r="X811" s="470"/>
    </row>
    <row r="812" spans="1:24" ht="13.5" customHeight="1">
      <c r="A812" s="470"/>
      <c r="B812" s="470"/>
      <c r="C812" s="470"/>
      <c r="D812" s="470"/>
      <c r="E812" s="470"/>
      <c r="F812" s="470"/>
      <c r="G812" s="470"/>
      <c r="H812" s="470"/>
      <c r="I812" s="470"/>
      <c r="J812" s="470"/>
      <c r="K812" s="470"/>
      <c r="L812" s="470"/>
      <c r="M812" s="470"/>
      <c r="N812" s="470"/>
      <c r="O812" s="470"/>
      <c r="P812" s="470"/>
      <c r="Q812" s="470"/>
      <c r="R812" s="470"/>
      <c r="S812" s="470"/>
      <c r="T812" s="470"/>
      <c r="U812" s="470"/>
      <c r="V812" s="470"/>
      <c r="W812" s="470"/>
      <c r="X812" s="470"/>
    </row>
    <row r="813" spans="1:24" ht="13.5" customHeight="1">
      <c r="A813" s="470"/>
      <c r="B813" s="470"/>
      <c r="C813" s="470"/>
      <c r="D813" s="470"/>
      <c r="E813" s="470"/>
      <c r="F813" s="470"/>
      <c r="G813" s="470"/>
      <c r="H813" s="470"/>
      <c r="I813" s="470"/>
      <c r="J813" s="470"/>
      <c r="K813" s="470"/>
      <c r="L813" s="470"/>
      <c r="M813" s="470"/>
      <c r="N813" s="470"/>
      <c r="O813" s="470"/>
      <c r="P813" s="470"/>
      <c r="Q813" s="470"/>
      <c r="R813" s="470"/>
      <c r="S813" s="470"/>
      <c r="T813" s="470"/>
      <c r="U813" s="470"/>
      <c r="V813" s="470"/>
      <c r="W813" s="470"/>
      <c r="X813" s="470"/>
    </row>
    <row r="814" spans="1:24" ht="13.5" customHeight="1">
      <c r="A814" s="470"/>
      <c r="B814" s="470"/>
      <c r="C814" s="470"/>
      <c r="D814" s="470"/>
      <c r="E814" s="470"/>
      <c r="F814" s="470"/>
      <c r="G814" s="470"/>
      <c r="H814" s="470"/>
      <c r="I814" s="470"/>
      <c r="J814" s="470"/>
      <c r="K814" s="470"/>
      <c r="L814" s="470"/>
      <c r="M814" s="470"/>
      <c r="N814" s="470"/>
      <c r="O814" s="470"/>
      <c r="P814" s="470"/>
      <c r="Q814" s="470"/>
      <c r="R814" s="470"/>
      <c r="S814" s="470"/>
      <c r="T814" s="470"/>
      <c r="U814" s="470"/>
      <c r="V814" s="470"/>
      <c r="W814" s="470"/>
      <c r="X814" s="470"/>
    </row>
    <row r="815" spans="1:24" ht="13.5" customHeight="1">
      <c r="A815" s="470"/>
      <c r="B815" s="470"/>
      <c r="C815" s="470"/>
      <c r="D815" s="470"/>
      <c r="E815" s="470"/>
      <c r="F815" s="470"/>
      <c r="G815" s="470"/>
      <c r="H815" s="470"/>
      <c r="I815" s="470"/>
      <c r="J815" s="470"/>
      <c r="K815" s="470"/>
      <c r="L815" s="470"/>
      <c r="M815" s="470"/>
      <c r="N815" s="470"/>
      <c r="O815" s="470"/>
      <c r="P815" s="470"/>
      <c r="Q815" s="470"/>
      <c r="R815" s="470"/>
      <c r="S815" s="470"/>
      <c r="T815" s="470"/>
      <c r="U815" s="470"/>
      <c r="V815" s="470"/>
      <c r="W815" s="470"/>
      <c r="X815" s="470"/>
    </row>
    <row r="816" spans="1:24" ht="13.5" customHeight="1">
      <c r="A816" s="470"/>
      <c r="B816" s="470"/>
      <c r="C816" s="470"/>
      <c r="D816" s="470"/>
      <c r="E816" s="470"/>
      <c r="F816" s="470"/>
      <c r="G816" s="470"/>
      <c r="H816" s="470"/>
      <c r="I816" s="470"/>
      <c r="J816" s="470"/>
      <c r="K816" s="470"/>
      <c r="L816" s="470"/>
      <c r="M816" s="470"/>
      <c r="N816" s="470"/>
      <c r="O816" s="470"/>
      <c r="P816" s="470"/>
      <c r="Q816" s="470"/>
      <c r="R816" s="470"/>
      <c r="S816" s="470"/>
      <c r="T816" s="470"/>
      <c r="U816" s="470"/>
      <c r="V816" s="470"/>
      <c r="W816" s="470"/>
      <c r="X816" s="470"/>
    </row>
    <row r="817" spans="1:24" ht="13.5" customHeight="1">
      <c r="A817" s="470"/>
      <c r="B817" s="470"/>
      <c r="C817" s="470"/>
      <c r="D817" s="470"/>
      <c r="E817" s="470"/>
      <c r="F817" s="470"/>
      <c r="G817" s="470"/>
      <c r="H817" s="470"/>
      <c r="I817" s="470"/>
      <c r="J817" s="470"/>
      <c r="K817" s="470"/>
      <c r="L817" s="470"/>
      <c r="M817" s="470"/>
      <c r="N817" s="470"/>
      <c r="O817" s="470"/>
      <c r="P817" s="470"/>
      <c r="Q817" s="470"/>
      <c r="R817" s="470"/>
      <c r="S817" s="470"/>
      <c r="T817" s="470"/>
      <c r="U817" s="470"/>
      <c r="V817" s="470"/>
      <c r="W817" s="470"/>
      <c r="X817" s="470"/>
    </row>
    <row r="818" spans="1:24" ht="13.5" customHeight="1">
      <c r="A818" s="470"/>
      <c r="B818" s="470"/>
      <c r="C818" s="470"/>
      <c r="D818" s="470"/>
      <c r="E818" s="470"/>
      <c r="F818" s="470"/>
      <c r="G818" s="470"/>
      <c r="H818" s="470"/>
      <c r="I818" s="470"/>
      <c r="J818" s="470"/>
      <c r="K818" s="470"/>
      <c r="L818" s="470"/>
      <c r="M818" s="470"/>
      <c r="N818" s="470"/>
      <c r="O818" s="470"/>
      <c r="P818" s="470"/>
      <c r="Q818" s="470"/>
      <c r="R818" s="470"/>
      <c r="S818" s="470"/>
      <c r="T818" s="470"/>
      <c r="U818" s="470"/>
      <c r="V818" s="470"/>
      <c r="W818" s="470"/>
      <c r="X818" s="470"/>
    </row>
    <row r="819" spans="1:24" ht="13.5" customHeight="1">
      <c r="A819" s="470"/>
      <c r="B819" s="470"/>
      <c r="C819" s="470"/>
      <c r="D819" s="470"/>
      <c r="E819" s="470"/>
      <c r="F819" s="470"/>
      <c r="G819" s="470"/>
      <c r="H819" s="470"/>
      <c r="I819" s="470"/>
      <c r="J819" s="470"/>
      <c r="K819" s="470"/>
      <c r="L819" s="470"/>
      <c r="M819" s="470"/>
      <c r="N819" s="470"/>
      <c r="O819" s="470"/>
      <c r="P819" s="470"/>
      <c r="Q819" s="470"/>
      <c r="R819" s="470"/>
      <c r="S819" s="470"/>
      <c r="T819" s="470"/>
      <c r="U819" s="470"/>
      <c r="V819" s="470"/>
      <c r="W819" s="470"/>
      <c r="X819" s="470"/>
    </row>
    <row r="820" spans="1:24" ht="13.5" customHeight="1">
      <c r="A820" s="470"/>
      <c r="B820" s="470"/>
      <c r="C820" s="470"/>
      <c r="D820" s="470"/>
      <c r="E820" s="470"/>
      <c r="F820" s="470"/>
      <c r="G820" s="470"/>
      <c r="H820" s="470"/>
      <c r="I820" s="470"/>
      <c r="J820" s="470"/>
      <c r="K820" s="470"/>
      <c r="L820" s="470"/>
      <c r="M820" s="470"/>
      <c r="N820" s="470"/>
      <c r="O820" s="470"/>
      <c r="P820" s="470"/>
      <c r="Q820" s="470"/>
      <c r="R820" s="470"/>
      <c r="S820" s="470"/>
      <c r="T820" s="470"/>
      <c r="U820" s="470"/>
      <c r="V820" s="470"/>
      <c r="W820" s="470"/>
      <c r="X820" s="470"/>
    </row>
    <row r="821" spans="1:24" ht="13.5" customHeight="1">
      <c r="A821" s="470"/>
      <c r="B821" s="470"/>
      <c r="C821" s="470"/>
      <c r="D821" s="470"/>
      <c r="E821" s="470"/>
      <c r="F821" s="470"/>
      <c r="G821" s="470"/>
      <c r="H821" s="470"/>
      <c r="I821" s="470"/>
      <c r="J821" s="470"/>
      <c r="K821" s="470"/>
      <c r="L821" s="470"/>
      <c r="M821" s="470"/>
      <c r="N821" s="470"/>
      <c r="O821" s="470"/>
      <c r="P821" s="470"/>
      <c r="Q821" s="470"/>
      <c r="R821" s="470"/>
      <c r="S821" s="470"/>
      <c r="T821" s="470"/>
      <c r="U821" s="470"/>
      <c r="V821" s="470"/>
      <c r="W821" s="470"/>
      <c r="X821" s="470"/>
    </row>
    <row r="822" spans="1:24" ht="13.5" customHeight="1">
      <c r="A822" s="470"/>
      <c r="B822" s="470"/>
      <c r="C822" s="470"/>
      <c r="D822" s="470"/>
      <c r="E822" s="470"/>
      <c r="F822" s="470"/>
      <c r="G822" s="470"/>
      <c r="H822" s="470"/>
      <c r="I822" s="470"/>
      <c r="J822" s="470"/>
      <c r="K822" s="470"/>
      <c r="L822" s="470"/>
      <c r="M822" s="470"/>
      <c r="N822" s="470"/>
      <c r="O822" s="470"/>
      <c r="P822" s="470"/>
      <c r="Q822" s="470"/>
      <c r="R822" s="470"/>
      <c r="S822" s="470"/>
      <c r="T822" s="470"/>
      <c r="U822" s="470"/>
      <c r="V822" s="470"/>
      <c r="W822" s="470"/>
      <c r="X822" s="470"/>
    </row>
    <row r="823" spans="1:24" ht="13.5" customHeight="1">
      <c r="A823" s="470"/>
      <c r="B823" s="470"/>
      <c r="C823" s="470"/>
      <c r="D823" s="470"/>
      <c r="E823" s="470"/>
      <c r="F823" s="470"/>
      <c r="G823" s="470"/>
      <c r="H823" s="470"/>
      <c r="I823" s="470"/>
      <c r="J823" s="470"/>
      <c r="K823" s="470"/>
      <c r="L823" s="470"/>
      <c r="M823" s="470"/>
      <c r="N823" s="470"/>
      <c r="O823" s="470"/>
      <c r="P823" s="470"/>
      <c r="Q823" s="470"/>
      <c r="R823" s="470"/>
      <c r="S823" s="470"/>
      <c r="T823" s="470"/>
      <c r="U823" s="470"/>
      <c r="V823" s="470"/>
      <c r="W823" s="470"/>
      <c r="X823" s="470"/>
    </row>
    <row r="824" spans="1:24" ht="13.5" customHeight="1">
      <c r="A824" s="470"/>
      <c r="B824" s="470"/>
      <c r="C824" s="470"/>
      <c r="D824" s="470"/>
      <c r="E824" s="470"/>
      <c r="F824" s="470"/>
      <c r="G824" s="470"/>
      <c r="H824" s="470"/>
      <c r="I824" s="470"/>
      <c r="J824" s="470"/>
      <c r="K824" s="470"/>
      <c r="L824" s="470"/>
      <c r="M824" s="470"/>
      <c r="N824" s="470"/>
      <c r="O824" s="470"/>
      <c r="P824" s="470"/>
      <c r="Q824" s="470"/>
      <c r="R824" s="470"/>
      <c r="S824" s="470"/>
      <c r="T824" s="470"/>
      <c r="U824" s="470"/>
      <c r="V824" s="470"/>
      <c r="W824" s="470"/>
      <c r="X824" s="470"/>
    </row>
    <row r="825" spans="1:24" ht="13.5" customHeight="1">
      <c r="A825" s="470"/>
      <c r="B825" s="470"/>
      <c r="C825" s="470"/>
      <c r="D825" s="470"/>
      <c r="E825" s="470"/>
      <c r="F825" s="470"/>
      <c r="G825" s="470"/>
      <c r="H825" s="470"/>
      <c r="I825" s="470"/>
      <c r="J825" s="470"/>
      <c r="K825" s="470"/>
      <c r="L825" s="470"/>
      <c r="M825" s="470"/>
      <c r="N825" s="470"/>
      <c r="O825" s="470"/>
      <c r="P825" s="470"/>
      <c r="Q825" s="470"/>
      <c r="R825" s="470"/>
      <c r="S825" s="470"/>
      <c r="T825" s="470"/>
      <c r="U825" s="470"/>
      <c r="V825" s="470"/>
      <c r="W825" s="470"/>
      <c r="X825" s="470"/>
    </row>
    <row r="826" spans="1:24" ht="13.5" customHeight="1">
      <c r="A826" s="470"/>
      <c r="B826" s="470"/>
      <c r="C826" s="470"/>
      <c r="D826" s="470"/>
      <c r="E826" s="470"/>
      <c r="F826" s="470"/>
      <c r="G826" s="470"/>
      <c r="H826" s="470"/>
      <c r="I826" s="470"/>
      <c r="J826" s="470"/>
      <c r="K826" s="470"/>
      <c r="L826" s="470"/>
      <c r="M826" s="470"/>
      <c r="N826" s="470"/>
      <c r="O826" s="470"/>
      <c r="P826" s="470"/>
      <c r="Q826" s="470"/>
      <c r="R826" s="470"/>
      <c r="S826" s="470"/>
      <c r="T826" s="470"/>
      <c r="U826" s="470"/>
      <c r="V826" s="470"/>
      <c r="W826" s="470"/>
      <c r="X826" s="470"/>
    </row>
    <row r="827" spans="1:24" ht="13.5" customHeight="1">
      <c r="A827" s="470"/>
      <c r="B827" s="470"/>
      <c r="C827" s="470"/>
      <c r="D827" s="470"/>
      <c r="E827" s="470"/>
      <c r="F827" s="470"/>
      <c r="G827" s="470"/>
      <c r="H827" s="470"/>
      <c r="I827" s="470"/>
      <c r="J827" s="470"/>
      <c r="K827" s="470"/>
      <c r="L827" s="470"/>
      <c r="M827" s="470"/>
      <c r="N827" s="470"/>
      <c r="O827" s="470"/>
      <c r="P827" s="470"/>
      <c r="Q827" s="470"/>
      <c r="R827" s="470"/>
      <c r="S827" s="470"/>
      <c r="T827" s="470"/>
      <c r="U827" s="470"/>
      <c r="V827" s="470"/>
      <c r="W827" s="470"/>
      <c r="X827" s="470"/>
    </row>
    <row r="828" spans="1:24" ht="13.5" customHeight="1">
      <c r="A828" s="470"/>
      <c r="B828" s="470"/>
      <c r="C828" s="470"/>
      <c r="D828" s="470"/>
      <c r="E828" s="470"/>
      <c r="F828" s="470"/>
      <c r="G828" s="470"/>
      <c r="H828" s="470"/>
      <c r="I828" s="470"/>
      <c r="J828" s="470"/>
      <c r="K828" s="470"/>
      <c r="L828" s="470"/>
      <c r="M828" s="470"/>
      <c r="N828" s="470"/>
      <c r="O828" s="470"/>
      <c r="P828" s="470"/>
      <c r="Q828" s="470"/>
      <c r="R828" s="470"/>
      <c r="S828" s="470"/>
      <c r="T828" s="470"/>
      <c r="U828" s="470"/>
      <c r="V828" s="470"/>
      <c r="W828" s="470"/>
      <c r="X828" s="470"/>
    </row>
    <row r="829" spans="1:24" ht="13.5" customHeight="1">
      <c r="A829" s="470"/>
      <c r="B829" s="470"/>
      <c r="C829" s="470"/>
      <c r="D829" s="470"/>
      <c r="E829" s="470"/>
      <c r="F829" s="470"/>
      <c r="G829" s="470"/>
      <c r="H829" s="470"/>
      <c r="I829" s="470"/>
      <c r="J829" s="470"/>
      <c r="K829" s="470"/>
      <c r="L829" s="470"/>
      <c r="M829" s="470"/>
      <c r="N829" s="470"/>
      <c r="O829" s="470"/>
      <c r="P829" s="470"/>
      <c r="Q829" s="470"/>
      <c r="R829" s="470"/>
      <c r="S829" s="470"/>
      <c r="T829" s="470"/>
      <c r="U829" s="470"/>
      <c r="V829" s="470"/>
      <c r="W829" s="470"/>
      <c r="X829" s="470"/>
    </row>
    <row r="830" spans="1:24" ht="13.5" customHeight="1">
      <c r="A830" s="470"/>
      <c r="B830" s="470"/>
      <c r="C830" s="470"/>
      <c r="D830" s="470"/>
      <c r="E830" s="470"/>
      <c r="F830" s="470"/>
      <c r="G830" s="470"/>
      <c r="H830" s="470"/>
      <c r="I830" s="470"/>
      <c r="J830" s="470"/>
      <c r="K830" s="470"/>
      <c r="L830" s="470"/>
      <c r="M830" s="470"/>
      <c r="N830" s="470"/>
      <c r="O830" s="470"/>
      <c r="P830" s="470"/>
      <c r="Q830" s="470"/>
      <c r="R830" s="470"/>
      <c r="S830" s="470"/>
      <c r="T830" s="470"/>
      <c r="U830" s="470"/>
      <c r="V830" s="470"/>
      <c r="W830" s="470"/>
      <c r="X830" s="470"/>
    </row>
    <row r="831" spans="1:24" ht="13.5" customHeight="1">
      <c r="A831" s="470"/>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row>
    <row r="832" spans="1:24" ht="13.5" customHeight="1">
      <c r="A832" s="470"/>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row>
    <row r="833" spans="1:24" ht="13.5" customHeight="1">
      <c r="A833" s="470"/>
      <c r="B833" s="470"/>
      <c r="C833" s="470"/>
      <c r="D833" s="470"/>
      <c r="E833" s="470"/>
      <c r="F833" s="470"/>
      <c r="G833" s="470"/>
      <c r="H833" s="470"/>
      <c r="I833" s="470"/>
      <c r="J833" s="470"/>
      <c r="K833" s="470"/>
      <c r="L833" s="470"/>
      <c r="M833" s="470"/>
      <c r="N833" s="470"/>
      <c r="O833" s="470"/>
      <c r="P833" s="470"/>
      <c r="Q833" s="470"/>
      <c r="R833" s="470"/>
      <c r="S833" s="470"/>
      <c r="T833" s="470"/>
      <c r="U833" s="470"/>
      <c r="V833" s="470"/>
      <c r="W833" s="470"/>
      <c r="X833" s="470"/>
    </row>
    <row r="834" spans="1:24" ht="13.5" customHeight="1">
      <c r="A834" s="470"/>
      <c r="B834" s="470"/>
      <c r="C834" s="470"/>
      <c r="D834" s="470"/>
      <c r="E834" s="470"/>
      <c r="F834" s="470"/>
      <c r="G834" s="470"/>
      <c r="H834" s="470"/>
      <c r="I834" s="470"/>
      <c r="J834" s="470"/>
      <c r="K834" s="470"/>
      <c r="L834" s="470"/>
      <c r="M834" s="470"/>
      <c r="N834" s="470"/>
      <c r="O834" s="470"/>
      <c r="P834" s="470"/>
      <c r="Q834" s="470"/>
      <c r="R834" s="470"/>
      <c r="S834" s="470"/>
      <c r="T834" s="470"/>
      <c r="U834" s="470"/>
      <c r="V834" s="470"/>
      <c r="W834" s="470"/>
      <c r="X834" s="470"/>
    </row>
    <row r="835" spans="1:24" ht="13.5" customHeight="1">
      <c r="A835" s="470"/>
      <c r="B835" s="470"/>
      <c r="C835" s="470"/>
      <c r="D835" s="470"/>
      <c r="E835" s="470"/>
      <c r="F835" s="470"/>
      <c r="G835" s="470"/>
      <c r="H835" s="470"/>
      <c r="I835" s="470"/>
      <c r="J835" s="470"/>
      <c r="K835" s="470"/>
      <c r="L835" s="470"/>
      <c r="M835" s="470"/>
      <c r="N835" s="470"/>
      <c r="O835" s="470"/>
      <c r="P835" s="470"/>
      <c r="Q835" s="470"/>
      <c r="R835" s="470"/>
      <c r="S835" s="470"/>
      <c r="T835" s="470"/>
      <c r="U835" s="470"/>
      <c r="V835" s="470"/>
      <c r="W835" s="470"/>
      <c r="X835" s="470"/>
    </row>
    <row r="836" spans="1:24" ht="13.5" customHeight="1">
      <c r="A836" s="470"/>
      <c r="B836" s="470"/>
      <c r="C836" s="470"/>
      <c r="D836" s="470"/>
      <c r="E836" s="470"/>
      <c r="F836" s="470"/>
      <c r="G836" s="470"/>
      <c r="H836" s="470"/>
      <c r="I836" s="470"/>
      <c r="J836" s="470"/>
      <c r="K836" s="470"/>
      <c r="L836" s="470"/>
      <c r="M836" s="470"/>
      <c r="N836" s="470"/>
      <c r="O836" s="470"/>
      <c r="P836" s="470"/>
      <c r="Q836" s="470"/>
      <c r="R836" s="470"/>
      <c r="S836" s="470"/>
      <c r="T836" s="470"/>
      <c r="U836" s="470"/>
      <c r="V836" s="470"/>
      <c r="W836" s="470"/>
      <c r="X836" s="470"/>
    </row>
    <row r="837" spans="1:24" ht="13.5" customHeight="1">
      <c r="A837" s="470"/>
      <c r="B837" s="470"/>
      <c r="C837" s="470"/>
      <c r="D837" s="470"/>
      <c r="E837" s="470"/>
      <c r="F837" s="470"/>
      <c r="G837" s="470"/>
      <c r="H837" s="470"/>
      <c r="I837" s="470"/>
      <c r="J837" s="470"/>
      <c r="K837" s="470"/>
      <c r="L837" s="470"/>
      <c r="M837" s="470"/>
      <c r="N837" s="470"/>
      <c r="O837" s="470"/>
      <c r="P837" s="470"/>
      <c r="Q837" s="470"/>
      <c r="R837" s="470"/>
      <c r="S837" s="470"/>
      <c r="T837" s="470"/>
      <c r="U837" s="470"/>
      <c r="V837" s="470"/>
      <c r="W837" s="470"/>
      <c r="X837" s="470"/>
    </row>
    <row r="838" spans="1:24" ht="13.5" customHeight="1">
      <c r="A838" s="470"/>
      <c r="B838" s="470"/>
      <c r="C838" s="470"/>
      <c r="D838" s="470"/>
      <c r="E838" s="470"/>
      <c r="F838" s="470"/>
      <c r="G838" s="470"/>
      <c r="H838" s="470"/>
      <c r="I838" s="470"/>
      <c r="J838" s="470"/>
      <c r="K838" s="470"/>
      <c r="L838" s="470"/>
      <c r="M838" s="470"/>
      <c r="N838" s="470"/>
      <c r="O838" s="470"/>
      <c r="P838" s="470"/>
      <c r="Q838" s="470"/>
      <c r="R838" s="470"/>
      <c r="S838" s="470"/>
      <c r="T838" s="470"/>
      <c r="U838" s="470"/>
      <c r="V838" s="470"/>
      <c r="W838" s="470"/>
      <c r="X838" s="470"/>
    </row>
    <row r="839" spans="1:24" ht="13.5" customHeight="1">
      <c r="A839" s="470"/>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row>
    <row r="840" spans="1:24" ht="13.5" customHeight="1">
      <c r="A840" s="470"/>
      <c r="B840" s="470"/>
      <c r="C840" s="470"/>
      <c r="D840" s="470"/>
      <c r="E840" s="470"/>
      <c r="F840" s="470"/>
      <c r="G840" s="470"/>
      <c r="H840" s="470"/>
      <c r="I840" s="470"/>
      <c r="J840" s="470"/>
      <c r="K840" s="470"/>
      <c r="L840" s="470"/>
      <c r="M840" s="470"/>
      <c r="N840" s="470"/>
      <c r="O840" s="470"/>
      <c r="P840" s="470"/>
      <c r="Q840" s="470"/>
      <c r="R840" s="470"/>
      <c r="S840" s="470"/>
      <c r="T840" s="470"/>
      <c r="U840" s="470"/>
      <c r="V840" s="470"/>
      <c r="W840" s="470"/>
      <c r="X840" s="470"/>
    </row>
    <row r="841" spans="1:24" ht="13.5" customHeight="1">
      <c r="A841" s="470"/>
      <c r="B841" s="470"/>
      <c r="C841" s="470"/>
      <c r="D841" s="470"/>
      <c r="E841" s="470"/>
      <c r="F841" s="470"/>
      <c r="G841" s="470"/>
      <c r="H841" s="470"/>
      <c r="I841" s="470"/>
      <c r="J841" s="470"/>
      <c r="K841" s="470"/>
      <c r="L841" s="470"/>
      <c r="M841" s="470"/>
      <c r="N841" s="470"/>
      <c r="O841" s="470"/>
      <c r="P841" s="470"/>
      <c r="Q841" s="470"/>
      <c r="R841" s="470"/>
      <c r="S841" s="470"/>
      <c r="T841" s="470"/>
      <c r="U841" s="470"/>
      <c r="V841" s="470"/>
      <c r="W841" s="470"/>
      <c r="X841" s="470"/>
    </row>
    <row r="842" spans="1:24" ht="13.5" customHeight="1">
      <c r="A842" s="470"/>
      <c r="B842" s="470"/>
      <c r="C842" s="470"/>
      <c r="D842" s="470"/>
      <c r="E842" s="470"/>
      <c r="F842" s="470"/>
      <c r="G842" s="470"/>
      <c r="H842" s="470"/>
      <c r="I842" s="470"/>
      <c r="J842" s="470"/>
      <c r="K842" s="470"/>
      <c r="L842" s="470"/>
      <c r="M842" s="470"/>
      <c r="N842" s="470"/>
      <c r="O842" s="470"/>
      <c r="P842" s="470"/>
      <c r="Q842" s="470"/>
      <c r="R842" s="470"/>
      <c r="S842" s="470"/>
      <c r="T842" s="470"/>
      <c r="U842" s="470"/>
      <c r="V842" s="470"/>
      <c r="W842" s="470"/>
      <c r="X842" s="470"/>
    </row>
    <row r="843" spans="1:24" ht="13.5" customHeight="1">
      <c r="A843" s="470"/>
      <c r="B843" s="470"/>
      <c r="C843" s="470"/>
      <c r="D843" s="470"/>
      <c r="E843" s="470"/>
      <c r="F843" s="470"/>
      <c r="G843" s="470"/>
      <c r="H843" s="470"/>
      <c r="I843" s="470"/>
      <c r="J843" s="470"/>
      <c r="K843" s="470"/>
      <c r="L843" s="470"/>
      <c r="M843" s="470"/>
      <c r="N843" s="470"/>
      <c r="O843" s="470"/>
      <c r="P843" s="470"/>
      <c r="Q843" s="470"/>
      <c r="R843" s="470"/>
      <c r="S843" s="470"/>
      <c r="T843" s="470"/>
      <c r="U843" s="470"/>
      <c r="V843" s="470"/>
      <c r="W843" s="470"/>
      <c r="X843" s="470"/>
    </row>
    <row r="844" spans="1:24" ht="13.5" customHeight="1">
      <c r="A844" s="470"/>
      <c r="B844" s="470"/>
      <c r="C844" s="470"/>
      <c r="D844" s="470"/>
      <c r="E844" s="470"/>
      <c r="F844" s="470"/>
      <c r="G844" s="470"/>
      <c r="H844" s="470"/>
      <c r="I844" s="470"/>
      <c r="J844" s="470"/>
      <c r="K844" s="470"/>
      <c r="L844" s="470"/>
      <c r="M844" s="470"/>
      <c r="N844" s="470"/>
      <c r="O844" s="470"/>
      <c r="P844" s="470"/>
      <c r="Q844" s="470"/>
      <c r="R844" s="470"/>
      <c r="S844" s="470"/>
      <c r="T844" s="470"/>
      <c r="U844" s="470"/>
      <c r="V844" s="470"/>
      <c r="W844" s="470"/>
      <c r="X844" s="470"/>
    </row>
    <row r="845" spans="1:24" ht="13.5" customHeight="1">
      <c r="A845" s="470"/>
      <c r="B845" s="470"/>
      <c r="C845" s="470"/>
      <c r="D845" s="470"/>
      <c r="E845" s="470"/>
      <c r="F845" s="470"/>
      <c r="G845" s="470"/>
      <c r="H845" s="470"/>
      <c r="I845" s="470"/>
      <c r="J845" s="470"/>
      <c r="K845" s="470"/>
      <c r="L845" s="470"/>
      <c r="M845" s="470"/>
      <c r="N845" s="470"/>
      <c r="O845" s="470"/>
      <c r="P845" s="470"/>
      <c r="Q845" s="470"/>
      <c r="R845" s="470"/>
      <c r="S845" s="470"/>
      <c r="T845" s="470"/>
      <c r="U845" s="470"/>
      <c r="V845" s="470"/>
      <c r="W845" s="470"/>
      <c r="X845" s="470"/>
    </row>
    <row r="846" spans="1:24" ht="13.5" customHeight="1">
      <c r="A846" s="470"/>
      <c r="B846" s="470"/>
      <c r="C846" s="470"/>
      <c r="D846" s="470"/>
      <c r="E846" s="470"/>
      <c r="F846" s="470"/>
      <c r="G846" s="470"/>
      <c r="H846" s="470"/>
      <c r="I846" s="470"/>
      <c r="J846" s="470"/>
      <c r="K846" s="470"/>
      <c r="L846" s="470"/>
      <c r="M846" s="470"/>
      <c r="N846" s="470"/>
      <c r="O846" s="470"/>
      <c r="P846" s="470"/>
      <c r="Q846" s="470"/>
      <c r="R846" s="470"/>
      <c r="S846" s="470"/>
      <c r="T846" s="470"/>
      <c r="U846" s="470"/>
      <c r="V846" s="470"/>
      <c r="W846" s="470"/>
      <c r="X846" s="470"/>
    </row>
    <row r="847" spans="1:24" ht="13.5" customHeight="1">
      <c r="A847" s="470"/>
      <c r="B847" s="470"/>
      <c r="C847" s="470"/>
      <c r="D847" s="470"/>
      <c r="E847" s="470"/>
      <c r="F847" s="470"/>
      <c r="G847" s="470"/>
      <c r="H847" s="470"/>
      <c r="I847" s="470"/>
      <c r="J847" s="470"/>
      <c r="K847" s="470"/>
      <c r="L847" s="470"/>
      <c r="M847" s="470"/>
      <c r="N847" s="470"/>
      <c r="O847" s="470"/>
      <c r="P847" s="470"/>
      <c r="Q847" s="470"/>
      <c r="R847" s="470"/>
      <c r="S847" s="470"/>
      <c r="T847" s="470"/>
      <c r="U847" s="470"/>
      <c r="V847" s="470"/>
      <c r="W847" s="470"/>
      <c r="X847" s="470"/>
    </row>
    <row r="848" spans="1:24" ht="13.5" customHeight="1">
      <c r="A848" s="470"/>
      <c r="B848" s="470"/>
      <c r="C848" s="470"/>
      <c r="D848" s="470"/>
      <c r="E848" s="470"/>
      <c r="F848" s="470"/>
      <c r="G848" s="470"/>
      <c r="H848" s="470"/>
      <c r="I848" s="470"/>
      <c r="J848" s="470"/>
      <c r="K848" s="470"/>
      <c r="L848" s="470"/>
      <c r="M848" s="470"/>
      <c r="N848" s="470"/>
      <c r="O848" s="470"/>
      <c r="P848" s="470"/>
      <c r="Q848" s="470"/>
      <c r="R848" s="470"/>
      <c r="S848" s="470"/>
      <c r="T848" s="470"/>
      <c r="U848" s="470"/>
      <c r="V848" s="470"/>
      <c r="W848" s="470"/>
      <c r="X848" s="470"/>
    </row>
    <row r="849" spans="1:24" ht="13.5" customHeight="1">
      <c r="A849" s="470"/>
      <c r="B849" s="470"/>
      <c r="C849" s="470"/>
      <c r="D849" s="470"/>
      <c r="E849" s="470"/>
      <c r="F849" s="470"/>
      <c r="G849" s="470"/>
      <c r="H849" s="470"/>
      <c r="I849" s="470"/>
      <c r="J849" s="470"/>
      <c r="K849" s="470"/>
      <c r="L849" s="470"/>
      <c r="M849" s="470"/>
      <c r="N849" s="470"/>
      <c r="O849" s="470"/>
      <c r="P849" s="470"/>
      <c r="Q849" s="470"/>
      <c r="R849" s="470"/>
      <c r="S849" s="470"/>
      <c r="T849" s="470"/>
      <c r="U849" s="470"/>
      <c r="V849" s="470"/>
      <c r="W849" s="470"/>
      <c r="X849" s="470"/>
    </row>
    <row r="850" spans="1:24" ht="13.5" customHeight="1">
      <c r="A850" s="470"/>
      <c r="B850" s="470"/>
      <c r="C850" s="470"/>
      <c r="D850" s="470"/>
      <c r="E850" s="470"/>
      <c r="F850" s="470"/>
      <c r="G850" s="470"/>
      <c r="H850" s="470"/>
      <c r="I850" s="470"/>
      <c r="J850" s="470"/>
      <c r="K850" s="470"/>
      <c r="L850" s="470"/>
      <c r="M850" s="470"/>
      <c r="N850" s="470"/>
      <c r="O850" s="470"/>
      <c r="P850" s="470"/>
      <c r="Q850" s="470"/>
      <c r="R850" s="470"/>
      <c r="S850" s="470"/>
      <c r="T850" s="470"/>
      <c r="U850" s="470"/>
      <c r="V850" s="470"/>
      <c r="W850" s="470"/>
      <c r="X850" s="470"/>
    </row>
    <row r="851" spans="1:24" ht="13.5" customHeight="1">
      <c r="A851" s="470"/>
      <c r="B851" s="470"/>
      <c r="C851" s="470"/>
      <c r="D851" s="470"/>
      <c r="E851" s="470"/>
      <c r="F851" s="470"/>
      <c r="G851" s="470"/>
      <c r="H851" s="470"/>
      <c r="I851" s="470"/>
      <c r="J851" s="470"/>
      <c r="K851" s="470"/>
      <c r="L851" s="470"/>
      <c r="M851" s="470"/>
      <c r="N851" s="470"/>
      <c r="O851" s="470"/>
      <c r="P851" s="470"/>
      <c r="Q851" s="470"/>
      <c r="R851" s="470"/>
      <c r="S851" s="470"/>
      <c r="T851" s="470"/>
      <c r="U851" s="470"/>
      <c r="V851" s="470"/>
      <c r="W851" s="470"/>
      <c r="X851" s="470"/>
    </row>
    <row r="852" spans="1:24" ht="13.5" customHeight="1">
      <c r="A852" s="470"/>
      <c r="B852" s="470"/>
      <c r="C852" s="470"/>
      <c r="D852" s="470"/>
      <c r="E852" s="470"/>
      <c r="F852" s="470"/>
      <c r="G852" s="470"/>
      <c r="H852" s="470"/>
      <c r="I852" s="470"/>
      <c r="J852" s="470"/>
      <c r="K852" s="470"/>
      <c r="L852" s="470"/>
      <c r="M852" s="470"/>
      <c r="N852" s="470"/>
      <c r="O852" s="470"/>
      <c r="P852" s="470"/>
      <c r="Q852" s="470"/>
      <c r="R852" s="470"/>
      <c r="S852" s="470"/>
      <c r="T852" s="470"/>
      <c r="U852" s="470"/>
      <c r="V852" s="470"/>
      <c r="W852" s="470"/>
      <c r="X852" s="470"/>
    </row>
    <row r="853" spans="1:24" ht="13.5" customHeight="1">
      <c r="A853" s="470"/>
      <c r="B853" s="470"/>
      <c r="C853" s="470"/>
      <c r="D853" s="470"/>
      <c r="E853" s="470"/>
      <c r="F853" s="470"/>
      <c r="G853" s="470"/>
      <c r="H853" s="470"/>
      <c r="I853" s="470"/>
      <c r="J853" s="470"/>
      <c r="K853" s="470"/>
      <c r="L853" s="470"/>
      <c r="M853" s="470"/>
      <c r="N853" s="470"/>
      <c r="O853" s="470"/>
      <c r="P853" s="470"/>
      <c r="Q853" s="470"/>
      <c r="R853" s="470"/>
      <c r="S853" s="470"/>
      <c r="T853" s="470"/>
      <c r="U853" s="470"/>
      <c r="V853" s="470"/>
      <c r="W853" s="470"/>
      <c r="X853" s="470"/>
    </row>
    <row r="854" spans="1:24" ht="13.5" customHeight="1">
      <c r="A854" s="470"/>
      <c r="B854" s="470"/>
      <c r="C854" s="470"/>
      <c r="D854" s="470"/>
      <c r="E854" s="470"/>
      <c r="F854" s="470"/>
      <c r="G854" s="470"/>
      <c r="H854" s="470"/>
      <c r="I854" s="470"/>
      <c r="J854" s="470"/>
      <c r="K854" s="470"/>
      <c r="L854" s="470"/>
      <c r="M854" s="470"/>
      <c r="N854" s="470"/>
      <c r="O854" s="470"/>
      <c r="P854" s="470"/>
      <c r="Q854" s="470"/>
      <c r="R854" s="470"/>
      <c r="S854" s="470"/>
      <c r="T854" s="470"/>
      <c r="U854" s="470"/>
      <c r="V854" s="470"/>
      <c r="W854" s="470"/>
      <c r="X854" s="470"/>
    </row>
    <row r="855" spans="1:24" ht="13.5" customHeight="1">
      <c r="A855" s="470"/>
      <c r="B855" s="470"/>
      <c r="C855" s="470"/>
      <c r="D855" s="470"/>
      <c r="E855" s="470"/>
      <c r="F855" s="470"/>
      <c r="G855" s="470"/>
      <c r="H855" s="470"/>
      <c r="I855" s="470"/>
      <c r="J855" s="470"/>
      <c r="K855" s="470"/>
      <c r="L855" s="470"/>
      <c r="M855" s="470"/>
      <c r="N855" s="470"/>
      <c r="O855" s="470"/>
      <c r="P855" s="470"/>
      <c r="Q855" s="470"/>
      <c r="R855" s="470"/>
      <c r="S855" s="470"/>
      <c r="T855" s="470"/>
      <c r="U855" s="470"/>
      <c r="V855" s="470"/>
      <c r="W855" s="470"/>
      <c r="X855" s="470"/>
    </row>
    <row r="856" spans="1:24" ht="13.5" customHeight="1">
      <c r="A856" s="470"/>
      <c r="B856" s="470"/>
      <c r="C856" s="470"/>
      <c r="D856" s="470"/>
      <c r="E856" s="470"/>
      <c r="F856" s="470"/>
      <c r="G856" s="470"/>
      <c r="H856" s="470"/>
      <c r="I856" s="470"/>
      <c r="J856" s="470"/>
      <c r="K856" s="470"/>
      <c r="L856" s="470"/>
      <c r="M856" s="470"/>
      <c r="N856" s="470"/>
      <c r="O856" s="470"/>
      <c r="P856" s="470"/>
      <c r="Q856" s="470"/>
      <c r="R856" s="470"/>
      <c r="S856" s="470"/>
      <c r="T856" s="470"/>
      <c r="U856" s="470"/>
      <c r="V856" s="470"/>
      <c r="W856" s="470"/>
      <c r="X856" s="470"/>
    </row>
    <row r="857" spans="1:24" ht="13.5" customHeight="1">
      <c r="A857" s="470"/>
      <c r="B857" s="470"/>
      <c r="C857" s="470"/>
      <c r="D857" s="470"/>
      <c r="E857" s="470"/>
      <c r="F857" s="470"/>
      <c r="G857" s="470"/>
      <c r="H857" s="470"/>
      <c r="I857" s="470"/>
      <c r="J857" s="470"/>
      <c r="K857" s="470"/>
      <c r="L857" s="470"/>
      <c r="M857" s="470"/>
      <c r="N857" s="470"/>
      <c r="O857" s="470"/>
      <c r="P857" s="470"/>
      <c r="Q857" s="470"/>
      <c r="R857" s="470"/>
      <c r="S857" s="470"/>
      <c r="T857" s="470"/>
      <c r="U857" s="470"/>
      <c r="V857" s="470"/>
      <c r="W857" s="470"/>
      <c r="X857" s="470"/>
    </row>
    <row r="858" spans="1:24" ht="13.5" customHeight="1">
      <c r="A858" s="470"/>
      <c r="B858" s="470"/>
      <c r="C858" s="470"/>
      <c r="D858" s="470"/>
      <c r="E858" s="470"/>
      <c r="F858" s="470"/>
      <c r="G858" s="470"/>
      <c r="H858" s="470"/>
      <c r="I858" s="470"/>
      <c r="J858" s="470"/>
      <c r="K858" s="470"/>
      <c r="L858" s="470"/>
      <c r="M858" s="470"/>
      <c r="N858" s="470"/>
      <c r="O858" s="470"/>
      <c r="P858" s="470"/>
      <c r="Q858" s="470"/>
      <c r="R858" s="470"/>
      <c r="S858" s="470"/>
      <c r="T858" s="470"/>
      <c r="U858" s="470"/>
      <c r="V858" s="470"/>
      <c r="W858" s="470"/>
      <c r="X858" s="470"/>
    </row>
    <row r="859" spans="1:24" ht="13.5" customHeight="1">
      <c r="A859" s="470"/>
      <c r="B859" s="470"/>
      <c r="C859" s="470"/>
      <c r="D859" s="470"/>
      <c r="E859" s="470"/>
      <c r="F859" s="470"/>
      <c r="G859" s="470"/>
      <c r="H859" s="470"/>
      <c r="I859" s="470"/>
      <c r="J859" s="470"/>
      <c r="K859" s="470"/>
      <c r="L859" s="470"/>
      <c r="M859" s="470"/>
      <c r="N859" s="470"/>
      <c r="O859" s="470"/>
      <c r="P859" s="470"/>
      <c r="Q859" s="470"/>
      <c r="R859" s="470"/>
      <c r="S859" s="470"/>
      <c r="T859" s="470"/>
      <c r="U859" s="470"/>
      <c r="V859" s="470"/>
      <c r="W859" s="470"/>
      <c r="X859" s="470"/>
    </row>
    <row r="860" spans="1:24" ht="13.5" customHeight="1">
      <c r="A860" s="470"/>
      <c r="B860" s="470"/>
      <c r="C860" s="470"/>
      <c r="D860" s="470"/>
      <c r="E860" s="470"/>
      <c r="F860" s="470"/>
      <c r="G860" s="470"/>
      <c r="H860" s="470"/>
      <c r="I860" s="470"/>
      <c r="J860" s="470"/>
      <c r="K860" s="470"/>
      <c r="L860" s="470"/>
      <c r="M860" s="470"/>
      <c r="N860" s="470"/>
      <c r="O860" s="470"/>
      <c r="P860" s="470"/>
      <c r="Q860" s="470"/>
      <c r="R860" s="470"/>
      <c r="S860" s="470"/>
      <c r="T860" s="470"/>
      <c r="U860" s="470"/>
      <c r="V860" s="470"/>
      <c r="W860" s="470"/>
      <c r="X860" s="470"/>
    </row>
    <row r="861" spans="1:24" ht="13.5" customHeight="1">
      <c r="A861" s="470"/>
      <c r="B861" s="470"/>
      <c r="C861" s="470"/>
      <c r="D861" s="470"/>
      <c r="E861" s="470"/>
      <c r="F861" s="470"/>
      <c r="G861" s="470"/>
      <c r="H861" s="470"/>
      <c r="I861" s="470"/>
      <c r="J861" s="470"/>
      <c r="K861" s="470"/>
      <c r="L861" s="470"/>
      <c r="M861" s="470"/>
      <c r="N861" s="470"/>
      <c r="O861" s="470"/>
      <c r="P861" s="470"/>
      <c r="Q861" s="470"/>
      <c r="R861" s="470"/>
      <c r="S861" s="470"/>
      <c r="T861" s="470"/>
      <c r="U861" s="470"/>
      <c r="V861" s="470"/>
      <c r="W861" s="470"/>
      <c r="X861" s="470"/>
    </row>
    <row r="862" spans="1:24" ht="13.5" customHeight="1">
      <c r="A862" s="470"/>
      <c r="B862" s="470"/>
      <c r="C862" s="470"/>
      <c r="D862" s="470"/>
      <c r="E862" s="470"/>
      <c r="F862" s="470"/>
      <c r="G862" s="470"/>
      <c r="H862" s="470"/>
      <c r="I862" s="470"/>
      <c r="J862" s="470"/>
      <c r="K862" s="470"/>
      <c r="L862" s="470"/>
      <c r="M862" s="470"/>
      <c r="N862" s="470"/>
      <c r="O862" s="470"/>
      <c r="P862" s="470"/>
      <c r="Q862" s="470"/>
      <c r="R862" s="470"/>
      <c r="S862" s="470"/>
      <c r="T862" s="470"/>
      <c r="U862" s="470"/>
      <c r="V862" s="470"/>
      <c r="W862" s="470"/>
      <c r="X862" s="470"/>
    </row>
    <row r="863" spans="1:24" ht="13.5" customHeight="1">
      <c r="A863" s="470"/>
      <c r="B863" s="470"/>
      <c r="C863" s="470"/>
      <c r="D863" s="470"/>
      <c r="E863" s="470"/>
      <c r="F863" s="470"/>
      <c r="G863" s="470"/>
      <c r="H863" s="470"/>
      <c r="I863" s="470"/>
      <c r="J863" s="470"/>
      <c r="K863" s="470"/>
      <c r="L863" s="470"/>
      <c r="M863" s="470"/>
      <c r="N863" s="470"/>
      <c r="O863" s="470"/>
      <c r="P863" s="470"/>
      <c r="Q863" s="470"/>
      <c r="R863" s="470"/>
      <c r="S863" s="470"/>
      <c r="T863" s="470"/>
      <c r="U863" s="470"/>
      <c r="V863" s="470"/>
      <c r="W863" s="470"/>
      <c r="X863" s="470"/>
    </row>
    <row r="864" spans="1:24" ht="13.5" customHeight="1">
      <c r="A864" s="470"/>
      <c r="B864" s="470"/>
      <c r="C864" s="470"/>
      <c r="D864" s="470"/>
      <c r="E864" s="470"/>
      <c r="F864" s="470"/>
      <c r="G864" s="470"/>
      <c r="H864" s="470"/>
      <c r="I864" s="470"/>
      <c r="J864" s="470"/>
      <c r="K864" s="470"/>
      <c r="L864" s="470"/>
      <c r="M864" s="470"/>
      <c r="N864" s="470"/>
      <c r="O864" s="470"/>
      <c r="P864" s="470"/>
      <c r="Q864" s="470"/>
      <c r="R864" s="470"/>
      <c r="S864" s="470"/>
      <c r="T864" s="470"/>
      <c r="U864" s="470"/>
      <c r="V864" s="470"/>
      <c r="W864" s="470"/>
      <c r="X864" s="470"/>
    </row>
    <row r="865" spans="1:24" ht="13.5" customHeight="1">
      <c r="A865" s="470"/>
      <c r="B865" s="470"/>
      <c r="C865" s="470"/>
      <c r="D865" s="470"/>
      <c r="E865" s="470"/>
      <c r="F865" s="470"/>
      <c r="G865" s="470"/>
      <c r="H865" s="470"/>
      <c r="I865" s="470"/>
      <c r="J865" s="470"/>
      <c r="K865" s="470"/>
      <c r="L865" s="470"/>
      <c r="M865" s="470"/>
      <c r="N865" s="470"/>
      <c r="O865" s="470"/>
      <c r="P865" s="470"/>
      <c r="Q865" s="470"/>
      <c r="R865" s="470"/>
      <c r="S865" s="470"/>
      <c r="T865" s="470"/>
      <c r="U865" s="470"/>
      <c r="V865" s="470"/>
      <c r="W865" s="470"/>
      <c r="X865" s="470"/>
    </row>
    <row r="866" spans="1:24" ht="13.5" customHeight="1">
      <c r="A866" s="470"/>
      <c r="B866" s="470"/>
      <c r="C866" s="470"/>
      <c r="D866" s="470"/>
      <c r="E866" s="470"/>
      <c r="F866" s="470"/>
      <c r="G866" s="470"/>
      <c r="H866" s="470"/>
      <c r="I866" s="470"/>
      <c r="J866" s="470"/>
      <c r="K866" s="470"/>
      <c r="L866" s="470"/>
      <c r="M866" s="470"/>
      <c r="N866" s="470"/>
      <c r="O866" s="470"/>
      <c r="P866" s="470"/>
      <c r="Q866" s="470"/>
      <c r="R866" s="470"/>
      <c r="S866" s="470"/>
      <c r="T866" s="470"/>
      <c r="U866" s="470"/>
      <c r="V866" s="470"/>
      <c r="W866" s="470"/>
      <c r="X866" s="470"/>
    </row>
    <row r="867" spans="1:24" ht="13.5" customHeight="1">
      <c r="A867" s="470"/>
      <c r="B867" s="470"/>
      <c r="C867" s="470"/>
      <c r="D867" s="470"/>
      <c r="E867" s="470"/>
      <c r="F867" s="470"/>
      <c r="G867" s="470"/>
      <c r="H867" s="470"/>
      <c r="I867" s="470"/>
      <c r="J867" s="470"/>
      <c r="K867" s="470"/>
      <c r="L867" s="470"/>
      <c r="M867" s="470"/>
      <c r="N867" s="470"/>
      <c r="O867" s="470"/>
      <c r="P867" s="470"/>
      <c r="Q867" s="470"/>
      <c r="R867" s="470"/>
      <c r="S867" s="470"/>
      <c r="T867" s="470"/>
      <c r="U867" s="470"/>
      <c r="V867" s="470"/>
      <c r="W867" s="470"/>
      <c r="X867" s="470"/>
    </row>
    <row r="868" spans="1:24" ht="13.5" customHeight="1">
      <c r="A868" s="470"/>
      <c r="B868" s="470"/>
      <c r="C868" s="470"/>
      <c r="D868" s="470"/>
      <c r="E868" s="470"/>
      <c r="F868" s="470"/>
      <c r="G868" s="470"/>
      <c r="H868" s="470"/>
      <c r="I868" s="470"/>
      <c r="J868" s="470"/>
      <c r="K868" s="470"/>
      <c r="L868" s="470"/>
      <c r="M868" s="470"/>
      <c r="N868" s="470"/>
      <c r="O868" s="470"/>
      <c r="P868" s="470"/>
      <c r="Q868" s="470"/>
      <c r="R868" s="470"/>
      <c r="S868" s="470"/>
      <c r="T868" s="470"/>
      <c r="U868" s="470"/>
      <c r="V868" s="470"/>
      <c r="W868" s="470"/>
      <c r="X868" s="470"/>
    </row>
    <row r="869" spans="1:24" ht="13.5" customHeight="1">
      <c r="A869" s="470"/>
      <c r="B869" s="470"/>
      <c r="C869" s="470"/>
      <c r="D869" s="470"/>
      <c r="E869" s="470"/>
      <c r="F869" s="470"/>
      <c r="G869" s="470"/>
      <c r="H869" s="470"/>
      <c r="I869" s="470"/>
      <c r="J869" s="470"/>
      <c r="K869" s="470"/>
      <c r="L869" s="470"/>
      <c r="M869" s="470"/>
      <c r="N869" s="470"/>
      <c r="O869" s="470"/>
      <c r="P869" s="470"/>
      <c r="Q869" s="470"/>
      <c r="R869" s="470"/>
      <c r="S869" s="470"/>
      <c r="T869" s="470"/>
      <c r="U869" s="470"/>
      <c r="V869" s="470"/>
      <c r="W869" s="470"/>
      <c r="X869" s="470"/>
    </row>
    <row r="870" spans="1:24" ht="13.5" customHeight="1">
      <c r="A870" s="470"/>
      <c r="B870" s="470"/>
      <c r="C870" s="470"/>
      <c r="D870" s="470"/>
      <c r="E870" s="470"/>
      <c r="F870" s="470"/>
      <c r="G870" s="470"/>
      <c r="H870" s="470"/>
      <c r="I870" s="470"/>
      <c r="J870" s="470"/>
      <c r="K870" s="470"/>
      <c r="L870" s="470"/>
      <c r="M870" s="470"/>
      <c r="N870" s="470"/>
      <c r="O870" s="470"/>
      <c r="P870" s="470"/>
      <c r="Q870" s="470"/>
      <c r="R870" s="470"/>
      <c r="S870" s="470"/>
      <c r="T870" s="470"/>
      <c r="U870" s="470"/>
      <c r="V870" s="470"/>
      <c r="W870" s="470"/>
      <c r="X870" s="470"/>
    </row>
    <row r="871" spans="1:24" ht="13.5" customHeight="1">
      <c r="A871" s="470"/>
      <c r="B871" s="470"/>
      <c r="C871" s="470"/>
      <c r="D871" s="470"/>
      <c r="E871" s="470"/>
      <c r="F871" s="470"/>
      <c r="G871" s="470"/>
      <c r="H871" s="470"/>
      <c r="I871" s="470"/>
      <c r="J871" s="470"/>
      <c r="K871" s="470"/>
      <c r="L871" s="470"/>
      <c r="M871" s="470"/>
      <c r="N871" s="470"/>
      <c r="O871" s="470"/>
      <c r="P871" s="470"/>
      <c r="Q871" s="470"/>
      <c r="R871" s="470"/>
      <c r="S871" s="470"/>
      <c r="T871" s="470"/>
      <c r="U871" s="470"/>
      <c r="V871" s="470"/>
      <c r="W871" s="470"/>
      <c r="X871" s="470"/>
    </row>
    <row r="872" spans="1:24" ht="13.5" customHeight="1">
      <c r="A872" s="470"/>
      <c r="B872" s="470"/>
      <c r="C872" s="470"/>
      <c r="D872" s="470"/>
      <c r="E872" s="470"/>
      <c r="F872" s="470"/>
      <c r="G872" s="470"/>
      <c r="H872" s="470"/>
      <c r="I872" s="470"/>
      <c r="J872" s="470"/>
      <c r="K872" s="470"/>
      <c r="L872" s="470"/>
      <c r="M872" s="470"/>
      <c r="N872" s="470"/>
      <c r="O872" s="470"/>
      <c r="P872" s="470"/>
      <c r="Q872" s="470"/>
      <c r="R872" s="470"/>
      <c r="S872" s="470"/>
      <c r="T872" s="470"/>
      <c r="U872" s="470"/>
      <c r="V872" s="470"/>
      <c r="W872" s="470"/>
      <c r="X872" s="470"/>
    </row>
    <row r="873" spans="1:24" ht="13.5" customHeight="1">
      <c r="A873" s="470"/>
      <c r="B873" s="470"/>
      <c r="C873" s="470"/>
      <c r="D873" s="470"/>
      <c r="E873" s="470"/>
      <c r="F873" s="470"/>
      <c r="G873" s="470"/>
      <c r="H873" s="470"/>
      <c r="I873" s="470"/>
      <c r="J873" s="470"/>
      <c r="K873" s="470"/>
      <c r="L873" s="470"/>
      <c r="M873" s="470"/>
      <c r="N873" s="470"/>
      <c r="O873" s="470"/>
      <c r="P873" s="470"/>
      <c r="Q873" s="470"/>
      <c r="R873" s="470"/>
      <c r="S873" s="470"/>
      <c r="T873" s="470"/>
      <c r="U873" s="470"/>
      <c r="V873" s="470"/>
      <c r="W873" s="470"/>
      <c r="X873" s="470"/>
    </row>
    <row r="874" spans="1:24" ht="13.5" customHeight="1">
      <c r="A874" s="470"/>
      <c r="B874" s="470"/>
      <c r="C874" s="470"/>
      <c r="D874" s="470"/>
      <c r="E874" s="470"/>
      <c r="F874" s="470"/>
      <c r="G874" s="470"/>
      <c r="H874" s="470"/>
      <c r="I874" s="470"/>
      <c r="J874" s="470"/>
      <c r="K874" s="470"/>
      <c r="L874" s="470"/>
      <c r="M874" s="470"/>
      <c r="N874" s="470"/>
      <c r="O874" s="470"/>
      <c r="P874" s="470"/>
      <c r="Q874" s="470"/>
      <c r="R874" s="470"/>
      <c r="S874" s="470"/>
      <c r="T874" s="470"/>
      <c r="U874" s="470"/>
      <c r="V874" s="470"/>
      <c r="W874" s="470"/>
      <c r="X874" s="470"/>
    </row>
    <row r="875" spans="1:24" ht="13.5" customHeight="1">
      <c r="A875" s="470"/>
      <c r="B875" s="470"/>
      <c r="C875" s="470"/>
      <c r="D875" s="470"/>
      <c r="E875" s="470"/>
      <c r="F875" s="470"/>
      <c r="G875" s="470"/>
      <c r="H875" s="470"/>
      <c r="I875" s="470"/>
      <c r="J875" s="470"/>
      <c r="K875" s="470"/>
      <c r="L875" s="470"/>
      <c r="M875" s="470"/>
      <c r="N875" s="470"/>
      <c r="O875" s="470"/>
      <c r="P875" s="470"/>
      <c r="Q875" s="470"/>
      <c r="R875" s="470"/>
      <c r="S875" s="470"/>
      <c r="T875" s="470"/>
      <c r="U875" s="470"/>
      <c r="V875" s="470"/>
      <c r="W875" s="470"/>
      <c r="X875" s="470"/>
    </row>
    <row r="876" spans="1:24" ht="13.5" customHeight="1">
      <c r="A876" s="470"/>
      <c r="B876" s="470"/>
      <c r="C876" s="470"/>
      <c r="D876" s="470"/>
      <c r="E876" s="470"/>
      <c r="F876" s="470"/>
      <c r="G876" s="470"/>
      <c r="H876" s="470"/>
      <c r="I876" s="470"/>
      <c r="J876" s="470"/>
      <c r="K876" s="470"/>
      <c r="L876" s="470"/>
      <c r="M876" s="470"/>
      <c r="N876" s="470"/>
      <c r="O876" s="470"/>
      <c r="P876" s="470"/>
      <c r="Q876" s="470"/>
      <c r="R876" s="470"/>
      <c r="S876" s="470"/>
      <c r="T876" s="470"/>
      <c r="U876" s="470"/>
      <c r="V876" s="470"/>
      <c r="W876" s="470"/>
      <c r="X876" s="470"/>
    </row>
    <row r="877" spans="1:24" ht="13.5" customHeight="1">
      <c r="A877" s="470"/>
      <c r="B877" s="470"/>
      <c r="C877" s="470"/>
      <c r="D877" s="470"/>
      <c r="E877" s="470"/>
      <c r="F877" s="470"/>
      <c r="G877" s="470"/>
      <c r="H877" s="470"/>
      <c r="I877" s="470"/>
      <c r="J877" s="470"/>
      <c r="K877" s="470"/>
      <c r="L877" s="470"/>
      <c r="M877" s="470"/>
      <c r="N877" s="470"/>
      <c r="O877" s="470"/>
      <c r="P877" s="470"/>
      <c r="Q877" s="470"/>
      <c r="R877" s="470"/>
      <c r="S877" s="470"/>
      <c r="T877" s="470"/>
      <c r="U877" s="470"/>
      <c r="V877" s="470"/>
      <c r="W877" s="470"/>
      <c r="X877" s="470"/>
    </row>
    <row r="878" spans="1:24" ht="13.5" customHeight="1">
      <c r="A878" s="470"/>
      <c r="B878" s="470"/>
      <c r="C878" s="470"/>
      <c r="D878" s="470"/>
      <c r="E878" s="470"/>
      <c r="F878" s="470"/>
      <c r="G878" s="470"/>
      <c r="H878" s="470"/>
      <c r="I878" s="470"/>
      <c r="J878" s="470"/>
      <c r="K878" s="470"/>
      <c r="L878" s="470"/>
      <c r="M878" s="470"/>
      <c r="N878" s="470"/>
      <c r="O878" s="470"/>
      <c r="P878" s="470"/>
      <c r="Q878" s="470"/>
      <c r="R878" s="470"/>
      <c r="S878" s="470"/>
      <c r="T878" s="470"/>
      <c r="U878" s="470"/>
      <c r="V878" s="470"/>
      <c r="W878" s="470"/>
      <c r="X878" s="470"/>
    </row>
    <row r="879" spans="1:24" ht="13.5" customHeight="1">
      <c r="A879" s="470"/>
      <c r="B879" s="470"/>
      <c r="C879" s="470"/>
      <c r="D879" s="470"/>
      <c r="E879" s="470"/>
      <c r="F879" s="470"/>
      <c r="G879" s="470"/>
      <c r="H879" s="470"/>
      <c r="I879" s="470"/>
      <c r="J879" s="470"/>
      <c r="K879" s="470"/>
      <c r="L879" s="470"/>
      <c r="M879" s="470"/>
      <c r="N879" s="470"/>
      <c r="O879" s="470"/>
      <c r="P879" s="470"/>
      <c r="Q879" s="470"/>
      <c r="R879" s="470"/>
      <c r="S879" s="470"/>
      <c r="T879" s="470"/>
      <c r="U879" s="470"/>
      <c r="V879" s="470"/>
      <c r="W879" s="470"/>
      <c r="X879" s="470"/>
    </row>
    <row r="880" spans="1:24" ht="13.5" customHeight="1">
      <c r="A880" s="470"/>
      <c r="B880" s="470"/>
      <c r="C880" s="470"/>
      <c r="D880" s="470"/>
      <c r="E880" s="470"/>
      <c r="F880" s="470"/>
      <c r="G880" s="470"/>
      <c r="H880" s="470"/>
      <c r="I880" s="470"/>
      <c r="J880" s="470"/>
      <c r="K880" s="470"/>
      <c r="L880" s="470"/>
      <c r="M880" s="470"/>
      <c r="N880" s="470"/>
      <c r="O880" s="470"/>
      <c r="P880" s="470"/>
      <c r="Q880" s="470"/>
      <c r="R880" s="470"/>
      <c r="S880" s="470"/>
      <c r="T880" s="470"/>
      <c r="U880" s="470"/>
      <c r="V880" s="470"/>
      <c r="W880" s="470"/>
      <c r="X880" s="470"/>
    </row>
    <row r="881" spans="1:24" ht="13.5" customHeight="1">
      <c r="A881" s="470"/>
      <c r="B881" s="470"/>
      <c r="C881" s="470"/>
      <c r="D881" s="470"/>
      <c r="E881" s="470"/>
      <c r="F881" s="470"/>
      <c r="G881" s="470"/>
      <c r="H881" s="470"/>
      <c r="I881" s="470"/>
      <c r="J881" s="470"/>
      <c r="K881" s="470"/>
      <c r="L881" s="470"/>
      <c r="M881" s="470"/>
      <c r="N881" s="470"/>
      <c r="O881" s="470"/>
      <c r="P881" s="470"/>
      <c r="Q881" s="470"/>
      <c r="R881" s="470"/>
      <c r="S881" s="470"/>
      <c r="T881" s="470"/>
      <c r="U881" s="470"/>
      <c r="V881" s="470"/>
      <c r="W881" s="470"/>
      <c r="X881" s="470"/>
    </row>
    <row r="882" spans="1:24" ht="13.5" customHeight="1">
      <c r="A882" s="470"/>
      <c r="B882" s="470"/>
      <c r="C882" s="470"/>
      <c r="D882" s="470"/>
      <c r="E882" s="470"/>
      <c r="F882" s="470"/>
      <c r="G882" s="470"/>
      <c r="H882" s="470"/>
      <c r="I882" s="470"/>
      <c r="J882" s="470"/>
      <c r="K882" s="470"/>
      <c r="L882" s="470"/>
      <c r="M882" s="470"/>
      <c r="N882" s="470"/>
      <c r="O882" s="470"/>
      <c r="P882" s="470"/>
      <c r="Q882" s="470"/>
      <c r="R882" s="470"/>
      <c r="S882" s="470"/>
      <c r="T882" s="470"/>
      <c r="U882" s="470"/>
      <c r="V882" s="470"/>
      <c r="W882" s="470"/>
      <c r="X882" s="470"/>
    </row>
    <row r="883" spans="1:24" ht="13.5" customHeight="1">
      <c r="A883" s="470"/>
      <c r="B883" s="470"/>
      <c r="C883" s="470"/>
      <c r="D883" s="470"/>
      <c r="E883" s="470"/>
      <c r="F883" s="470"/>
      <c r="G883" s="470"/>
      <c r="H883" s="470"/>
      <c r="I883" s="470"/>
      <c r="J883" s="470"/>
      <c r="K883" s="470"/>
      <c r="L883" s="470"/>
      <c r="M883" s="470"/>
      <c r="N883" s="470"/>
      <c r="O883" s="470"/>
      <c r="P883" s="470"/>
      <c r="Q883" s="470"/>
      <c r="R883" s="470"/>
      <c r="S883" s="470"/>
      <c r="T883" s="470"/>
      <c r="U883" s="470"/>
      <c r="V883" s="470"/>
      <c r="W883" s="470"/>
      <c r="X883" s="470"/>
    </row>
    <row r="884" spans="1:24" ht="13.5" customHeight="1">
      <c r="A884" s="470"/>
      <c r="B884" s="470"/>
      <c r="C884" s="470"/>
      <c r="D884" s="470"/>
      <c r="E884" s="470"/>
      <c r="F884" s="470"/>
      <c r="G884" s="470"/>
      <c r="H884" s="470"/>
      <c r="I884" s="470"/>
      <c r="J884" s="470"/>
      <c r="K884" s="470"/>
      <c r="L884" s="470"/>
      <c r="M884" s="470"/>
      <c r="N884" s="470"/>
      <c r="O884" s="470"/>
      <c r="P884" s="470"/>
      <c r="Q884" s="470"/>
      <c r="R884" s="470"/>
      <c r="S884" s="470"/>
      <c r="T884" s="470"/>
      <c r="U884" s="470"/>
      <c r="V884" s="470"/>
      <c r="W884" s="470"/>
      <c r="X884" s="470"/>
    </row>
    <row r="885" spans="1:24" ht="13.5" customHeight="1">
      <c r="A885" s="470"/>
      <c r="B885" s="470"/>
      <c r="C885" s="470"/>
      <c r="D885" s="470"/>
      <c r="E885" s="470"/>
      <c r="F885" s="470"/>
      <c r="G885" s="470"/>
      <c r="H885" s="470"/>
      <c r="I885" s="470"/>
      <c r="J885" s="470"/>
      <c r="K885" s="470"/>
      <c r="L885" s="470"/>
      <c r="M885" s="470"/>
      <c r="N885" s="470"/>
      <c r="O885" s="470"/>
      <c r="P885" s="470"/>
      <c r="Q885" s="470"/>
      <c r="R885" s="470"/>
      <c r="S885" s="470"/>
      <c r="T885" s="470"/>
      <c r="U885" s="470"/>
      <c r="V885" s="470"/>
      <c r="W885" s="470"/>
      <c r="X885" s="470"/>
    </row>
    <row r="886" spans="1:24" ht="13.5" customHeight="1">
      <c r="A886" s="470"/>
      <c r="B886" s="470"/>
      <c r="C886" s="470"/>
      <c r="D886" s="470"/>
      <c r="E886" s="470"/>
      <c r="F886" s="470"/>
      <c r="G886" s="470"/>
      <c r="H886" s="470"/>
      <c r="I886" s="470"/>
      <c r="J886" s="470"/>
      <c r="K886" s="470"/>
      <c r="L886" s="470"/>
      <c r="M886" s="470"/>
      <c r="N886" s="470"/>
      <c r="O886" s="470"/>
      <c r="P886" s="470"/>
      <c r="Q886" s="470"/>
      <c r="R886" s="470"/>
      <c r="S886" s="470"/>
      <c r="T886" s="470"/>
      <c r="U886" s="470"/>
      <c r="V886" s="470"/>
      <c r="W886" s="470"/>
      <c r="X886" s="470"/>
    </row>
    <row r="887" spans="1:24" ht="13.5" customHeight="1">
      <c r="A887" s="470"/>
      <c r="B887" s="470"/>
      <c r="C887" s="470"/>
      <c r="D887" s="470"/>
      <c r="E887" s="470"/>
      <c r="F887" s="470"/>
      <c r="G887" s="470"/>
      <c r="H887" s="470"/>
      <c r="I887" s="470"/>
      <c r="J887" s="470"/>
      <c r="K887" s="470"/>
      <c r="L887" s="470"/>
      <c r="M887" s="470"/>
      <c r="N887" s="470"/>
      <c r="O887" s="470"/>
      <c r="P887" s="470"/>
      <c r="Q887" s="470"/>
      <c r="R887" s="470"/>
      <c r="S887" s="470"/>
      <c r="T887" s="470"/>
      <c r="U887" s="470"/>
      <c r="V887" s="470"/>
      <c r="W887" s="470"/>
      <c r="X887" s="470"/>
    </row>
    <row r="888" spans="1:24" ht="13.5" customHeight="1">
      <c r="A888" s="470"/>
      <c r="B888" s="470"/>
      <c r="C888" s="470"/>
      <c r="D888" s="470"/>
      <c r="E888" s="470"/>
      <c r="F888" s="470"/>
      <c r="G888" s="470"/>
      <c r="H888" s="470"/>
      <c r="I888" s="470"/>
      <c r="J888" s="470"/>
      <c r="K888" s="470"/>
      <c r="L888" s="470"/>
      <c r="M888" s="470"/>
      <c r="N888" s="470"/>
      <c r="O888" s="470"/>
      <c r="P888" s="470"/>
      <c r="Q888" s="470"/>
      <c r="R888" s="470"/>
      <c r="S888" s="470"/>
      <c r="T888" s="470"/>
      <c r="U888" s="470"/>
      <c r="V888" s="470"/>
      <c r="W888" s="470"/>
      <c r="X888" s="470"/>
    </row>
    <row r="889" spans="1:24" ht="13.5" customHeight="1">
      <c r="A889" s="470"/>
      <c r="B889" s="470"/>
      <c r="C889" s="470"/>
      <c r="D889" s="470"/>
      <c r="E889" s="470"/>
      <c r="F889" s="470"/>
      <c r="G889" s="470"/>
      <c r="H889" s="470"/>
      <c r="I889" s="470"/>
      <c r="J889" s="470"/>
      <c r="K889" s="470"/>
      <c r="L889" s="470"/>
      <c r="M889" s="470"/>
      <c r="N889" s="470"/>
      <c r="O889" s="470"/>
      <c r="P889" s="470"/>
      <c r="Q889" s="470"/>
      <c r="R889" s="470"/>
      <c r="S889" s="470"/>
      <c r="T889" s="470"/>
      <c r="U889" s="470"/>
      <c r="V889" s="470"/>
      <c r="W889" s="470"/>
      <c r="X889" s="470"/>
    </row>
    <row r="890" spans="1:24" ht="13.5" customHeight="1">
      <c r="A890" s="470"/>
      <c r="B890" s="470"/>
      <c r="C890" s="470"/>
      <c r="D890" s="470"/>
      <c r="E890" s="470"/>
      <c r="F890" s="470"/>
      <c r="G890" s="470"/>
      <c r="H890" s="470"/>
      <c r="I890" s="470"/>
      <c r="J890" s="470"/>
      <c r="K890" s="470"/>
      <c r="L890" s="470"/>
      <c r="M890" s="470"/>
      <c r="N890" s="470"/>
      <c r="O890" s="470"/>
      <c r="P890" s="470"/>
      <c r="Q890" s="470"/>
      <c r="R890" s="470"/>
      <c r="S890" s="470"/>
      <c r="T890" s="470"/>
      <c r="U890" s="470"/>
      <c r="V890" s="470"/>
      <c r="W890" s="470"/>
      <c r="X890" s="470"/>
    </row>
    <row r="891" spans="1:24" ht="13.5" customHeight="1">
      <c r="A891" s="470"/>
      <c r="B891" s="470"/>
      <c r="C891" s="470"/>
      <c r="D891" s="470"/>
      <c r="E891" s="470"/>
      <c r="F891" s="470"/>
      <c r="G891" s="470"/>
      <c r="H891" s="470"/>
      <c r="I891" s="470"/>
      <c r="J891" s="470"/>
      <c r="K891" s="470"/>
      <c r="L891" s="470"/>
      <c r="M891" s="470"/>
      <c r="N891" s="470"/>
      <c r="O891" s="470"/>
      <c r="P891" s="470"/>
      <c r="Q891" s="470"/>
      <c r="R891" s="470"/>
      <c r="S891" s="470"/>
      <c r="T891" s="470"/>
      <c r="U891" s="470"/>
      <c r="V891" s="470"/>
      <c r="W891" s="470"/>
      <c r="X891" s="470"/>
    </row>
    <row r="892" spans="1:24" ht="13.5" customHeight="1">
      <c r="A892" s="470"/>
      <c r="B892" s="470"/>
      <c r="C892" s="470"/>
      <c r="D892" s="470"/>
      <c r="E892" s="470"/>
      <c r="F892" s="470"/>
      <c r="G892" s="470"/>
      <c r="H892" s="470"/>
      <c r="I892" s="470"/>
      <c r="J892" s="470"/>
      <c r="K892" s="470"/>
      <c r="L892" s="470"/>
      <c r="M892" s="470"/>
      <c r="N892" s="470"/>
      <c r="O892" s="470"/>
      <c r="P892" s="470"/>
      <c r="Q892" s="470"/>
      <c r="R892" s="470"/>
      <c r="S892" s="470"/>
      <c r="T892" s="470"/>
      <c r="U892" s="470"/>
      <c r="V892" s="470"/>
      <c r="W892" s="470"/>
      <c r="X892" s="470"/>
    </row>
    <row r="893" spans="1:24" ht="13.5" customHeight="1">
      <c r="A893" s="470"/>
      <c r="B893" s="470"/>
      <c r="C893" s="470"/>
      <c r="D893" s="470"/>
      <c r="E893" s="470"/>
      <c r="F893" s="470"/>
      <c r="G893" s="470"/>
      <c r="H893" s="470"/>
      <c r="I893" s="470"/>
      <c r="J893" s="470"/>
      <c r="K893" s="470"/>
      <c r="L893" s="470"/>
      <c r="M893" s="470"/>
      <c r="N893" s="470"/>
      <c r="O893" s="470"/>
      <c r="P893" s="470"/>
      <c r="Q893" s="470"/>
      <c r="R893" s="470"/>
      <c r="S893" s="470"/>
      <c r="T893" s="470"/>
      <c r="U893" s="470"/>
      <c r="V893" s="470"/>
      <c r="W893" s="470"/>
      <c r="X893" s="470"/>
    </row>
    <row r="894" spans="1:24" ht="13.5" customHeight="1">
      <c r="A894" s="470"/>
      <c r="B894" s="470"/>
      <c r="C894" s="470"/>
      <c r="D894" s="470"/>
      <c r="E894" s="470"/>
      <c r="F894" s="470"/>
      <c r="G894" s="470"/>
      <c r="H894" s="470"/>
      <c r="I894" s="470"/>
      <c r="J894" s="470"/>
      <c r="K894" s="470"/>
      <c r="L894" s="470"/>
      <c r="M894" s="470"/>
      <c r="N894" s="470"/>
      <c r="O894" s="470"/>
      <c r="P894" s="470"/>
      <c r="Q894" s="470"/>
      <c r="R894" s="470"/>
      <c r="S894" s="470"/>
      <c r="T894" s="470"/>
      <c r="U894" s="470"/>
      <c r="V894" s="470"/>
      <c r="W894" s="470"/>
      <c r="X894" s="470"/>
    </row>
    <row r="895" spans="1:24" ht="13.5" customHeight="1">
      <c r="A895" s="470"/>
      <c r="B895" s="470"/>
      <c r="C895" s="470"/>
      <c r="D895" s="470"/>
      <c r="E895" s="470"/>
      <c r="F895" s="470"/>
      <c r="G895" s="470"/>
      <c r="H895" s="470"/>
      <c r="I895" s="470"/>
      <c r="J895" s="470"/>
      <c r="K895" s="470"/>
      <c r="L895" s="470"/>
      <c r="M895" s="470"/>
      <c r="N895" s="470"/>
      <c r="O895" s="470"/>
      <c r="P895" s="470"/>
      <c r="Q895" s="470"/>
      <c r="R895" s="470"/>
      <c r="S895" s="470"/>
      <c r="T895" s="470"/>
      <c r="U895" s="470"/>
      <c r="V895" s="470"/>
      <c r="W895" s="470"/>
      <c r="X895" s="470"/>
    </row>
    <row r="896" spans="1:24" ht="13.5" customHeight="1">
      <c r="A896" s="470"/>
      <c r="B896" s="470"/>
      <c r="C896" s="470"/>
      <c r="D896" s="470"/>
      <c r="E896" s="470"/>
      <c r="F896" s="470"/>
      <c r="G896" s="470"/>
      <c r="H896" s="470"/>
      <c r="I896" s="470"/>
      <c r="J896" s="470"/>
      <c r="K896" s="470"/>
      <c r="L896" s="470"/>
      <c r="M896" s="470"/>
      <c r="N896" s="470"/>
      <c r="O896" s="470"/>
      <c r="P896" s="470"/>
      <c r="Q896" s="470"/>
      <c r="R896" s="470"/>
      <c r="S896" s="470"/>
      <c r="T896" s="470"/>
      <c r="U896" s="470"/>
      <c r="V896" s="470"/>
      <c r="W896" s="470"/>
      <c r="X896" s="470"/>
    </row>
    <row r="897" spans="1:24" ht="13.5" customHeight="1">
      <c r="A897" s="470"/>
      <c r="B897" s="470"/>
      <c r="C897" s="470"/>
      <c r="D897" s="470"/>
      <c r="E897" s="470"/>
      <c r="F897" s="470"/>
      <c r="G897" s="470"/>
      <c r="H897" s="470"/>
      <c r="I897" s="470"/>
      <c r="J897" s="470"/>
      <c r="K897" s="470"/>
      <c r="L897" s="470"/>
      <c r="M897" s="470"/>
      <c r="N897" s="470"/>
      <c r="O897" s="470"/>
      <c r="P897" s="470"/>
      <c r="Q897" s="470"/>
      <c r="R897" s="470"/>
      <c r="S897" s="470"/>
      <c r="T897" s="470"/>
      <c r="U897" s="470"/>
      <c r="V897" s="470"/>
      <c r="W897" s="470"/>
      <c r="X897" s="470"/>
    </row>
    <row r="898" spans="1:24" ht="13.5" customHeight="1">
      <c r="A898" s="470"/>
      <c r="B898" s="470"/>
      <c r="C898" s="470"/>
      <c r="D898" s="470"/>
      <c r="E898" s="470"/>
      <c r="F898" s="470"/>
      <c r="G898" s="470"/>
      <c r="H898" s="470"/>
      <c r="I898" s="470"/>
      <c r="J898" s="470"/>
      <c r="K898" s="470"/>
      <c r="L898" s="470"/>
      <c r="M898" s="470"/>
      <c r="N898" s="470"/>
      <c r="O898" s="470"/>
      <c r="P898" s="470"/>
      <c r="Q898" s="470"/>
      <c r="R898" s="470"/>
      <c r="S898" s="470"/>
      <c r="T898" s="470"/>
      <c r="U898" s="470"/>
      <c r="V898" s="470"/>
      <c r="W898" s="470"/>
      <c r="X898" s="470"/>
    </row>
    <row r="899" spans="1:24" ht="13.5" customHeight="1">
      <c r="A899" s="470"/>
      <c r="B899" s="470"/>
      <c r="C899" s="470"/>
      <c r="D899" s="470"/>
      <c r="E899" s="470"/>
      <c r="F899" s="470"/>
      <c r="G899" s="470"/>
      <c r="H899" s="470"/>
      <c r="I899" s="470"/>
      <c r="J899" s="470"/>
      <c r="K899" s="470"/>
      <c r="L899" s="470"/>
      <c r="M899" s="470"/>
      <c r="N899" s="470"/>
      <c r="O899" s="470"/>
      <c r="P899" s="470"/>
      <c r="Q899" s="470"/>
      <c r="R899" s="470"/>
      <c r="S899" s="470"/>
      <c r="T899" s="470"/>
      <c r="U899" s="470"/>
      <c r="V899" s="470"/>
      <c r="W899" s="470"/>
      <c r="X899" s="470"/>
    </row>
    <row r="900" spans="1:24" ht="13.5" customHeight="1">
      <c r="A900" s="470"/>
      <c r="B900" s="470"/>
      <c r="C900" s="470"/>
      <c r="D900" s="470"/>
      <c r="E900" s="470"/>
      <c r="F900" s="470"/>
      <c r="G900" s="470"/>
      <c r="H900" s="470"/>
      <c r="I900" s="470"/>
      <c r="J900" s="470"/>
      <c r="K900" s="470"/>
      <c r="L900" s="470"/>
      <c r="M900" s="470"/>
      <c r="N900" s="470"/>
      <c r="O900" s="470"/>
      <c r="P900" s="470"/>
      <c r="Q900" s="470"/>
      <c r="R900" s="470"/>
      <c r="S900" s="470"/>
      <c r="T900" s="470"/>
      <c r="U900" s="470"/>
      <c r="V900" s="470"/>
      <c r="W900" s="470"/>
      <c r="X900" s="470"/>
    </row>
    <row r="901" spans="1:24" ht="13.5" customHeight="1">
      <c r="A901" s="470"/>
      <c r="B901" s="470"/>
      <c r="C901" s="470"/>
      <c r="D901" s="470"/>
      <c r="E901" s="470"/>
      <c r="F901" s="470"/>
      <c r="G901" s="470"/>
      <c r="H901" s="470"/>
      <c r="I901" s="470"/>
      <c r="J901" s="470"/>
      <c r="K901" s="470"/>
      <c r="L901" s="470"/>
      <c r="M901" s="470"/>
      <c r="N901" s="470"/>
      <c r="O901" s="470"/>
      <c r="P901" s="470"/>
      <c r="Q901" s="470"/>
      <c r="R901" s="470"/>
      <c r="S901" s="470"/>
      <c r="T901" s="470"/>
      <c r="U901" s="470"/>
      <c r="V901" s="470"/>
      <c r="W901" s="470"/>
      <c r="X901" s="470"/>
    </row>
    <row r="902" spans="1:24" ht="13.5" customHeight="1">
      <c r="A902" s="470"/>
      <c r="B902" s="470"/>
      <c r="C902" s="470"/>
      <c r="D902" s="470"/>
      <c r="E902" s="470"/>
      <c r="F902" s="470"/>
      <c r="G902" s="470"/>
      <c r="H902" s="470"/>
      <c r="I902" s="470"/>
      <c r="J902" s="470"/>
      <c r="K902" s="470"/>
      <c r="L902" s="470"/>
      <c r="M902" s="470"/>
      <c r="N902" s="470"/>
      <c r="O902" s="470"/>
      <c r="P902" s="470"/>
      <c r="Q902" s="470"/>
      <c r="R902" s="470"/>
      <c r="S902" s="470"/>
      <c r="T902" s="470"/>
      <c r="U902" s="470"/>
      <c r="V902" s="470"/>
      <c r="W902" s="470"/>
      <c r="X902" s="470"/>
    </row>
    <row r="903" spans="1:24" ht="13.5" customHeight="1">
      <c r="A903" s="470"/>
      <c r="B903" s="470"/>
      <c r="C903" s="470"/>
      <c r="D903" s="470"/>
      <c r="E903" s="470"/>
      <c r="F903" s="470"/>
      <c r="G903" s="470"/>
      <c r="H903" s="470"/>
      <c r="I903" s="470"/>
      <c r="J903" s="470"/>
      <c r="K903" s="470"/>
      <c r="L903" s="470"/>
      <c r="M903" s="470"/>
      <c r="N903" s="470"/>
      <c r="O903" s="470"/>
      <c r="P903" s="470"/>
      <c r="Q903" s="470"/>
      <c r="R903" s="470"/>
      <c r="S903" s="470"/>
      <c r="T903" s="470"/>
      <c r="U903" s="470"/>
      <c r="V903" s="470"/>
      <c r="W903" s="470"/>
      <c r="X903" s="470"/>
    </row>
    <row r="904" spans="1:24" ht="13.5" customHeight="1">
      <c r="A904" s="470"/>
      <c r="B904" s="470"/>
      <c r="C904" s="470"/>
      <c r="D904" s="470"/>
      <c r="E904" s="470"/>
      <c r="F904" s="470"/>
      <c r="G904" s="470"/>
      <c r="H904" s="470"/>
      <c r="I904" s="470"/>
      <c r="J904" s="470"/>
      <c r="K904" s="470"/>
      <c r="L904" s="470"/>
      <c r="M904" s="470"/>
      <c r="N904" s="470"/>
      <c r="O904" s="470"/>
      <c r="P904" s="470"/>
      <c r="Q904" s="470"/>
      <c r="R904" s="470"/>
      <c r="S904" s="470"/>
      <c r="T904" s="470"/>
      <c r="U904" s="470"/>
      <c r="V904" s="470"/>
      <c r="W904" s="470"/>
      <c r="X904" s="470"/>
    </row>
    <row r="905" spans="1:24" ht="13.5" customHeight="1">
      <c r="A905" s="470"/>
      <c r="B905" s="470"/>
      <c r="C905" s="470"/>
      <c r="D905" s="470"/>
      <c r="E905" s="470"/>
      <c r="F905" s="470"/>
      <c r="G905" s="470"/>
      <c r="H905" s="470"/>
      <c r="I905" s="470"/>
      <c r="J905" s="470"/>
      <c r="K905" s="470"/>
      <c r="L905" s="470"/>
      <c r="M905" s="470"/>
      <c r="N905" s="470"/>
      <c r="O905" s="470"/>
      <c r="P905" s="470"/>
      <c r="Q905" s="470"/>
      <c r="R905" s="470"/>
      <c r="S905" s="470"/>
      <c r="T905" s="470"/>
      <c r="U905" s="470"/>
      <c r="V905" s="470"/>
      <c r="W905" s="470"/>
      <c r="X905" s="470"/>
    </row>
    <row r="906" spans="1:24" ht="13.5" customHeight="1">
      <c r="A906" s="470"/>
      <c r="B906" s="470"/>
      <c r="C906" s="470"/>
      <c r="D906" s="470"/>
      <c r="E906" s="470"/>
      <c r="F906" s="470"/>
      <c r="G906" s="470"/>
      <c r="H906" s="470"/>
      <c r="I906" s="470"/>
      <c r="J906" s="470"/>
      <c r="K906" s="470"/>
      <c r="L906" s="470"/>
      <c r="M906" s="470"/>
      <c r="N906" s="470"/>
      <c r="O906" s="470"/>
      <c r="P906" s="470"/>
      <c r="Q906" s="470"/>
      <c r="R906" s="470"/>
      <c r="S906" s="470"/>
      <c r="T906" s="470"/>
      <c r="U906" s="470"/>
      <c r="V906" s="470"/>
      <c r="W906" s="470"/>
      <c r="X906" s="470"/>
    </row>
    <row r="907" spans="1:24" ht="13.5" customHeight="1">
      <c r="A907" s="470"/>
      <c r="B907" s="470"/>
      <c r="C907" s="470"/>
      <c r="D907" s="470"/>
      <c r="E907" s="470"/>
      <c r="F907" s="470"/>
      <c r="G907" s="470"/>
      <c r="H907" s="470"/>
      <c r="I907" s="470"/>
      <c r="J907" s="470"/>
      <c r="K907" s="470"/>
      <c r="L907" s="470"/>
      <c r="M907" s="470"/>
      <c r="N907" s="470"/>
      <c r="O907" s="470"/>
      <c r="P907" s="470"/>
      <c r="Q907" s="470"/>
      <c r="R907" s="470"/>
      <c r="S907" s="470"/>
      <c r="T907" s="470"/>
      <c r="U907" s="470"/>
      <c r="V907" s="470"/>
      <c r="W907" s="470"/>
      <c r="X907" s="470"/>
    </row>
    <row r="908" spans="1:24" ht="13.5" customHeight="1">
      <c r="A908" s="470"/>
      <c r="B908" s="470"/>
      <c r="C908" s="470"/>
      <c r="D908" s="470"/>
      <c r="E908" s="470"/>
      <c r="F908" s="470"/>
      <c r="G908" s="470"/>
      <c r="H908" s="470"/>
      <c r="I908" s="470"/>
      <c r="J908" s="470"/>
      <c r="K908" s="470"/>
      <c r="L908" s="470"/>
      <c r="M908" s="470"/>
      <c r="N908" s="470"/>
      <c r="O908" s="470"/>
      <c r="P908" s="470"/>
      <c r="Q908" s="470"/>
      <c r="R908" s="470"/>
      <c r="S908" s="470"/>
      <c r="T908" s="470"/>
      <c r="U908" s="470"/>
      <c r="V908" s="470"/>
      <c r="W908" s="470"/>
      <c r="X908" s="470"/>
    </row>
    <row r="909" spans="1:24" ht="13.5" customHeight="1">
      <c r="A909" s="470"/>
      <c r="B909" s="470"/>
      <c r="C909" s="470"/>
      <c r="D909" s="470"/>
      <c r="E909" s="470"/>
      <c r="F909" s="470"/>
      <c r="G909" s="470"/>
      <c r="H909" s="470"/>
      <c r="I909" s="470"/>
      <c r="J909" s="470"/>
      <c r="K909" s="470"/>
      <c r="L909" s="470"/>
      <c r="M909" s="470"/>
      <c r="N909" s="470"/>
      <c r="O909" s="470"/>
      <c r="P909" s="470"/>
      <c r="Q909" s="470"/>
      <c r="R909" s="470"/>
      <c r="S909" s="470"/>
      <c r="T909" s="470"/>
      <c r="U909" s="470"/>
      <c r="V909" s="470"/>
      <c r="W909" s="470"/>
      <c r="X909" s="470"/>
    </row>
    <row r="910" spans="1:24" ht="13.5" customHeight="1">
      <c r="A910" s="470"/>
      <c r="B910" s="470"/>
      <c r="C910" s="470"/>
      <c r="D910" s="470"/>
      <c r="E910" s="470"/>
      <c r="F910" s="470"/>
      <c r="G910" s="470"/>
      <c r="H910" s="470"/>
      <c r="I910" s="470"/>
      <c r="J910" s="470"/>
      <c r="K910" s="470"/>
      <c r="L910" s="470"/>
      <c r="M910" s="470"/>
      <c r="N910" s="470"/>
      <c r="O910" s="470"/>
      <c r="P910" s="470"/>
      <c r="Q910" s="470"/>
      <c r="R910" s="470"/>
      <c r="S910" s="470"/>
      <c r="T910" s="470"/>
      <c r="U910" s="470"/>
      <c r="V910" s="470"/>
      <c r="W910" s="470"/>
      <c r="X910" s="470"/>
    </row>
    <row r="911" spans="1:24" ht="13.5" customHeight="1">
      <c r="A911" s="470"/>
      <c r="B911" s="470"/>
      <c r="C911" s="470"/>
      <c r="D911" s="470"/>
      <c r="E911" s="470"/>
      <c r="F911" s="470"/>
      <c r="G911" s="470"/>
      <c r="H911" s="470"/>
      <c r="I911" s="470"/>
      <c r="J911" s="470"/>
      <c r="K911" s="470"/>
      <c r="L911" s="470"/>
      <c r="M911" s="470"/>
      <c r="N911" s="470"/>
      <c r="O911" s="470"/>
      <c r="P911" s="470"/>
      <c r="Q911" s="470"/>
      <c r="R911" s="470"/>
      <c r="S911" s="470"/>
      <c r="T911" s="470"/>
      <c r="U911" s="470"/>
      <c r="V911" s="470"/>
      <c r="W911" s="470"/>
      <c r="X911" s="470"/>
    </row>
    <row r="912" spans="1:24" ht="13.5" customHeight="1">
      <c r="A912" s="470"/>
      <c r="B912" s="470"/>
      <c r="C912" s="470"/>
      <c r="D912" s="470"/>
      <c r="E912" s="470"/>
      <c r="F912" s="470"/>
      <c r="G912" s="470"/>
      <c r="H912" s="470"/>
      <c r="I912" s="470"/>
      <c r="J912" s="470"/>
      <c r="K912" s="470"/>
      <c r="L912" s="470"/>
      <c r="M912" s="470"/>
      <c r="N912" s="470"/>
      <c r="O912" s="470"/>
      <c r="P912" s="470"/>
      <c r="Q912" s="470"/>
      <c r="R912" s="470"/>
      <c r="S912" s="470"/>
      <c r="T912" s="470"/>
      <c r="U912" s="470"/>
      <c r="V912" s="470"/>
      <c r="W912" s="470"/>
      <c r="X912" s="470"/>
    </row>
    <row r="913" spans="1:24" ht="13.5" customHeight="1">
      <c r="A913" s="470"/>
      <c r="B913" s="470"/>
      <c r="C913" s="470"/>
      <c r="D913" s="470"/>
      <c r="E913" s="470"/>
      <c r="F913" s="470"/>
      <c r="G913" s="470"/>
      <c r="H913" s="470"/>
      <c r="I913" s="470"/>
      <c r="J913" s="470"/>
      <c r="K913" s="470"/>
      <c r="L913" s="470"/>
      <c r="M913" s="470"/>
      <c r="N913" s="470"/>
      <c r="O913" s="470"/>
      <c r="P913" s="470"/>
      <c r="Q913" s="470"/>
      <c r="R913" s="470"/>
      <c r="S913" s="470"/>
      <c r="T913" s="470"/>
      <c r="U913" s="470"/>
      <c r="V913" s="470"/>
      <c r="W913" s="470"/>
      <c r="X913" s="470"/>
    </row>
    <row r="914" spans="1:24" ht="13.5" customHeight="1">
      <c r="A914" s="470"/>
      <c r="B914" s="470"/>
      <c r="C914" s="470"/>
      <c r="D914" s="470"/>
      <c r="E914" s="470"/>
      <c r="F914" s="470"/>
      <c r="G914" s="470"/>
      <c r="H914" s="470"/>
      <c r="I914" s="470"/>
      <c r="J914" s="470"/>
      <c r="K914" s="470"/>
      <c r="L914" s="470"/>
      <c r="M914" s="470"/>
      <c r="N914" s="470"/>
      <c r="O914" s="470"/>
      <c r="P914" s="470"/>
      <c r="Q914" s="470"/>
      <c r="R914" s="470"/>
      <c r="S914" s="470"/>
      <c r="T914" s="470"/>
      <c r="U914" s="470"/>
      <c r="V914" s="470"/>
      <c r="W914" s="470"/>
      <c r="X914" s="470"/>
    </row>
    <row r="915" spans="1:24" ht="13.5" customHeight="1">
      <c r="A915" s="470"/>
      <c r="B915" s="470"/>
      <c r="C915" s="470"/>
      <c r="D915" s="470"/>
      <c r="E915" s="470"/>
      <c r="F915" s="470"/>
      <c r="G915" s="470"/>
      <c r="H915" s="470"/>
      <c r="I915" s="470"/>
      <c r="J915" s="470"/>
      <c r="K915" s="470"/>
      <c r="L915" s="470"/>
      <c r="M915" s="470"/>
      <c r="N915" s="470"/>
      <c r="O915" s="470"/>
      <c r="P915" s="470"/>
      <c r="Q915" s="470"/>
      <c r="R915" s="470"/>
      <c r="S915" s="470"/>
      <c r="T915" s="470"/>
      <c r="U915" s="470"/>
      <c r="V915" s="470"/>
      <c r="W915" s="470"/>
      <c r="X915" s="470"/>
    </row>
    <row r="916" spans="1:24" ht="13.5" customHeight="1">
      <c r="A916" s="470"/>
      <c r="B916" s="470"/>
      <c r="C916" s="470"/>
      <c r="D916" s="470"/>
      <c r="E916" s="470"/>
      <c r="F916" s="470"/>
      <c r="G916" s="470"/>
      <c r="H916" s="470"/>
      <c r="I916" s="470"/>
      <c r="J916" s="470"/>
      <c r="K916" s="470"/>
      <c r="L916" s="470"/>
      <c r="M916" s="470"/>
      <c r="N916" s="470"/>
      <c r="O916" s="470"/>
      <c r="P916" s="470"/>
      <c r="Q916" s="470"/>
      <c r="R916" s="470"/>
      <c r="S916" s="470"/>
      <c r="T916" s="470"/>
      <c r="U916" s="470"/>
      <c r="V916" s="470"/>
      <c r="W916" s="470"/>
      <c r="X916" s="470"/>
    </row>
    <row r="917" spans="1:24" ht="13.5" customHeight="1">
      <c r="A917" s="470"/>
      <c r="B917" s="470"/>
      <c r="C917" s="470"/>
      <c r="D917" s="470"/>
      <c r="E917" s="470"/>
      <c r="F917" s="470"/>
      <c r="G917" s="470"/>
      <c r="H917" s="470"/>
      <c r="I917" s="470"/>
      <c r="J917" s="470"/>
      <c r="K917" s="470"/>
      <c r="L917" s="470"/>
      <c r="M917" s="470"/>
      <c r="N917" s="470"/>
      <c r="O917" s="470"/>
      <c r="P917" s="470"/>
      <c r="Q917" s="470"/>
      <c r="R917" s="470"/>
      <c r="S917" s="470"/>
      <c r="T917" s="470"/>
      <c r="U917" s="470"/>
      <c r="V917" s="470"/>
      <c r="W917" s="470"/>
      <c r="X917" s="470"/>
    </row>
    <row r="918" spans="1:24" ht="13.5" customHeight="1">
      <c r="A918" s="470"/>
      <c r="B918" s="470"/>
      <c r="C918" s="470"/>
      <c r="D918" s="470"/>
      <c r="E918" s="470"/>
      <c r="F918" s="470"/>
      <c r="G918" s="470"/>
      <c r="H918" s="470"/>
      <c r="I918" s="470"/>
      <c r="J918" s="470"/>
      <c r="K918" s="470"/>
      <c r="L918" s="470"/>
      <c r="M918" s="470"/>
      <c r="N918" s="470"/>
      <c r="O918" s="470"/>
      <c r="P918" s="470"/>
      <c r="Q918" s="470"/>
      <c r="R918" s="470"/>
      <c r="S918" s="470"/>
      <c r="T918" s="470"/>
      <c r="U918" s="470"/>
      <c r="V918" s="470"/>
      <c r="W918" s="470"/>
      <c r="X918" s="470"/>
    </row>
    <row r="919" spans="1:24" ht="13.5" customHeight="1">
      <c r="A919" s="470"/>
      <c r="B919" s="470"/>
      <c r="C919" s="470"/>
      <c r="D919" s="470"/>
      <c r="E919" s="470"/>
      <c r="F919" s="470"/>
      <c r="G919" s="470"/>
      <c r="H919" s="470"/>
      <c r="I919" s="470"/>
      <c r="J919" s="470"/>
      <c r="K919" s="470"/>
      <c r="L919" s="470"/>
      <c r="M919" s="470"/>
      <c r="N919" s="470"/>
      <c r="O919" s="470"/>
      <c r="P919" s="470"/>
      <c r="Q919" s="470"/>
      <c r="R919" s="470"/>
      <c r="S919" s="470"/>
      <c r="T919" s="470"/>
      <c r="U919" s="470"/>
      <c r="V919" s="470"/>
      <c r="W919" s="470"/>
      <c r="X919" s="470"/>
    </row>
    <row r="920" spans="1:24" ht="13.5" customHeight="1">
      <c r="A920" s="470"/>
      <c r="B920" s="470"/>
      <c r="C920" s="470"/>
      <c r="D920" s="470"/>
      <c r="E920" s="470"/>
      <c r="F920" s="470"/>
      <c r="G920" s="470"/>
      <c r="H920" s="470"/>
      <c r="I920" s="470"/>
      <c r="J920" s="470"/>
      <c r="K920" s="470"/>
      <c r="L920" s="470"/>
      <c r="M920" s="470"/>
      <c r="N920" s="470"/>
      <c r="O920" s="470"/>
      <c r="P920" s="470"/>
      <c r="Q920" s="470"/>
      <c r="R920" s="470"/>
      <c r="S920" s="470"/>
      <c r="T920" s="470"/>
      <c r="U920" s="470"/>
      <c r="V920" s="470"/>
      <c r="W920" s="470"/>
      <c r="X920" s="470"/>
    </row>
    <row r="921" spans="1:24" ht="13.5" customHeight="1">
      <c r="A921" s="470"/>
      <c r="B921" s="470"/>
      <c r="C921" s="470"/>
      <c r="D921" s="470"/>
      <c r="E921" s="470"/>
      <c r="F921" s="470"/>
      <c r="G921" s="470"/>
      <c r="H921" s="470"/>
      <c r="I921" s="470"/>
      <c r="J921" s="470"/>
      <c r="K921" s="470"/>
      <c r="L921" s="470"/>
      <c r="M921" s="470"/>
      <c r="N921" s="470"/>
      <c r="O921" s="470"/>
      <c r="P921" s="470"/>
      <c r="Q921" s="470"/>
      <c r="R921" s="470"/>
      <c r="S921" s="470"/>
      <c r="T921" s="470"/>
      <c r="U921" s="470"/>
      <c r="V921" s="470"/>
      <c r="W921" s="470"/>
      <c r="X921" s="470"/>
    </row>
    <row r="922" spans="1:24" ht="13.5" customHeight="1">
      <c r="A922" s="470"/>
      <c r="B922" s="470"/>
      <c r="C922" s="470"/>
      <c r="D922" s="470"/>
      <c r="E922" s="470"/>
      <c r="F922" s="470"/>
      <c r="G922" s="470"/>
      <c r="H922" s="470"/>
      <c r="I922" s="470"/>
      <c r="J922" s="470"/>
      <c r="K922" s="470"/>
      <c r="L922" s="470"/>
      <c r="M922" s="470"/>
      <c r="N922" s="470"/>
      <c r="O922" s="470"/>
      <c r="P922" s="470"/>
      <c r="Q922" s="470"/>
      <c r="R922" s="470"/>
      <c r="S922" s="470"/>
      <c r="T922" s="470"/>
      <c r="U922" s="470"/>
      <c r="V922" s="470"/>
      <c r="W922" s="470"/>
      <c r="X922" s="470"/>
    </row>
    <row r="923" spans="1:24" ht="13.5" customHeight="1">
      <c r="A923" s="470"/>
      <c r="B923" s="470"/>
      <c r="C923" s="470"/>
      <c r="D923" s="470"/>
      <c r="E923" s="470"/>
      <c r="F923" s="470"/>
      <c r="G923" s="470"/>
      <c r="H923" s="470"/>
      <c r="I923" s="470"/>
      <c r="J923" s="470"/>
      <c r="K923" s="470"/>
      <c r="L923" s="470"/>
      <c r="M923" s="470"/>
      <c r="N923" s="470"/>
      <c r="O923" s="470"/>
      <c r="P923" s="470"/>
      <c r="Q923" s="470"/>
      <c r="R923" s="470"/>
      <c r="S923" s="470"/>
      <c r="T923" s="470"/>
      <c r="U923" s="470"/>
      <c r="V923" s="470"/>
      <c r="W923" s="470"/>
      <c r="X923" s="470"/>
    </row>
    <row r="924" spans="1:24" ht="13.5" customHeight="1">
      <c r="A924" s="470"/>
      <c r="B924" s="470"/>
      <c r="C924" s="470"/>
      <c r="D924" s="470"/>
      <c r="E924" s="470"/>
      <c r="F924" s="470"/>
      <c r="G924" s="470"/>
      <c r="H924" s="470"/>
      <c r="I924" s="470"/>
      <c r="J924" s="470"/>
      <c r="K924" s="470"/>
      <c r="L924" s="470"/>
      <c r="M924" s="470"/>
      <c r="N924" s="470"/>
      <c r="O924" s="470"/>
      <c r="P924" s="470"/>
      <c r="Q924" s="470"/>
      <c r="R924" s="470"/>
      <c r="S924" s="470"/>
      <c r="T924" s="470"/>
      <c r="U924" s="470"/>
      <c r="V924" s="470"/>
      <c r="W924" s="470"/>
      <c r="X924" s="470"/>
    </row>
    <row r="925" spans="1:24" ht="13.5" customHeight="1">
      <c r="A925" s="470"/>
      <c r="B925" s="470"/>
      <c r="C925" s="470"/>
      <c r="D925" s="470"/>
      <c r="E925" s="470"/>
      <c r="F925" s="470"/>
      <c r="G925" s="470"/>
      <c r="H925" s="470"/>
      <c r="I925" s="470"/>
      <c r="J925" s="470"/>
      <c r="K925" s="470"/>
      <c r="L925" s="470"/>
      <c r="M925" s="470"/>
      <c r="N925" s="470"/>
      <c r="O925" s="470"/>
      <c r="P925" s="470"/>
      <c r="Q925" s="470"/>
      <c r="R925" s="470"/>
      <c r="S925" s="470"/>
      <c r="T925" s="470"/>
      <c r="U925" s="470"/>
      <c r="V925" s="470"/>
      <c r="W925" s="470"/>
      <c r="X925" s="470"/>
    </row>
    <row r="926" spans="1:24" ht="13.5" customHeight="1">
      <c r="A926" s="470"/>
      <c r="B926" s="470"/>
      <c r="C926" s="470"/>
      <c r="D926" s="470"/>
      <c r="E926" s="470"/>
      <c r="F926" s="470"/>
      <c r="G926" s="470"/>
      <c r="H926" s="470"/>
      <c r="I926" s="470"/>
      <c r="J926" s="470"/>
      <c r="K926" s="470"/>
      <c r="L926" s="470"/>
      <c r="M926" s="470"/>
      <c r="N926" s="470"/>
      <c r="O926" s="470"/>
      <c r="P926" s="470"/>
      <c r="Q926" s="470"/>
      <c r="R926" s="470"/>
      <c r="S926" s="470"/>
      <c r="T926" s="470"/>
      <c r="U926" s="470"/>
      <c r="V926" s="470"/>
      <c r="W926" s="470"/>
      <c r="X926" s="470"/>
    </row>
    <row r="927" spans="1:24" ht="13.5" customHeight="1">
      <c r="A927" s="470"/>
      <c r="B927" s="470"/>
      <c r="C927" s="470"/>
      <c r="D927" s="470"/>
      <c r="E927" s="470"/>
      <c r="F927" s="470"/>
      <c r="G927" s="470"/>
      <c r="H927" s="470"/>
      <c r="I927" s="470"/>
      <c r="J927" s="470"/>
      <c r="K927" s="470"/>
      <c r="L927" s="470"/>
      <c r="M927" s="470"/>
      <c r="N927" s="470"/>
      <c r="O927" s="470"/>
      <c r="P927" s="470"/>
      <c r="Q927" s="470"/>
      <c r="R927" s="470"/>
      <c r="S927" s="470"/>
      <c r="T927" s="470"/>
      <c r="U927" s="470"/>
      <c r="V927" s="470"/>
      <c r="W927" s="470"/>
      <c r="X927" s="470"/>
    </row>
    <row r="928" spans="1:24" ht="13.5" customHeight="1">
      <c r="A928" s="470"/>
      <c r="B928" s="470"/>
      <c r="C928" s="470"/>
      <c r="D928" s="470"/>
      <c r="E928" s="470"/>
      <c r="F928" s="470"/>
      <c r="G928" s="470"/>
      <c r="H928" s="470"/>
      <c r="I928" s="470"/>
      <c r="J928" s="470"/>
      <c r="K928" s="470"/>
      <c r="L928" s="470"/>
      <c r="M928" s="470"/>
      <c r="N928" s="470"/>
      <c r="O928" s="470"/>
      <c r="P928" s="470"/>
      <c r="Q928" s="470"/>
      <c r="R928" s="470"/>
      <c r="S928" s="470"/>
      <c r="T928" s="470"/>
      <c r="U928" s="470"/>
      <c r="V928" s="470"/>
      <c r="W928" s="470"/>
      <c r="X928" s="470"/>
    </row>
    <row r="929" spans="1:24" ht="13.5" customHeight="1">
      <c r="A929" s="470"/>
      <c r="B929" s="470"/>
      <c r="C929" s="470"/>
      <c r="D929" s="470"/>
      <c r="E929" s="470"/>
      <c r="F929" s="470"/>
      <c r="G929" s="470"/>
      <c r="H929" s="470"/>
      <c r="I929" s="470"/>
      <c r="J929" s="470"/>
      <c r="K929" s="470"/>
      <c r="L929" s="470"/>
      <c r="M929" s="470"/>
      <c r="N929" s="470"/>
      <c r="O929" s="470"/>
      <c r="P929" s="470"/>
      <c r="Q929" s="470"/>
      <c r="R929" s="470"/>
      <c r="S929" s="470"/>
      <c r="T929" s="470"/>
      <c r="U929" s="470"/>
      <c r="V929" s="470"/>
      <c r="W929" s="470"/>
      <c r="X929" s="470"/>
    </row>
    <row r="930" spans="1:24" ht="13.5" customHeight="1">
      <c r="A930" s="470"/>
      <c r="B930" s="470"/>
      <c r="C930" s="470"/>
      <c r="D930" s="470"/>
      <c r="E930" s="470"/>
      <c r="F930" s="470"/>
      <c r="G930" s="470"/>
      <c r="H930" s="470"/>
      <c r="I930" s="470"/>
      <c r="J930" s="470"/>
      <c r="K930" s="470"/>
      <c r="L930" s="470"/>
      <c r="M930" s="470"/>
      <c r="N930" s="470"/>
      <c r="O930" s="470"/>
      <c r="P930" s="470"/>
      <c r="Q930" s="470"/>
      <c r="R930" s="470"/>
      <c r="S930" s="470"/>
      <c r="T930" s="470"/>
      <c r="U930" s="470"/>
      <c r="V930" s="470"/>
      <c r="W930" s="470"/>
      <c r="X930" s="470"/>
    </row>
    <row r="931" spans="1:24" ht="13.5" customHeight="1">
      <c r="A931" s="470"/>
      <c r="B931" s="470"/>
      <c r="C931" s="470"/>
      <c r="D931" s="470"/>
      <c r="E931" s="470"/>
      <c r="F931" s="470"/>
      <c r="G931" s="470"/>
      <c r="H931" s="470"/>
      <c r="I931" s="470"/>
      <c r="J931" s="470"/>
      <c r="K931" s="470"/>
      <c r="L931" s="470"/>
      <c r="M931" s="470"/>
      <c r="N931" s="470"/>
      <c r="O931" s="470"/>
      <c r="P931" s="470"/>
      <c r="Q931" s="470"/>
      <c r="R931" s="470"/>
      <c r="S931" s="470"/>
      <c r="T931" s="470"/>
      <c r="U931" s="470"/>
      <c r="V931" s="470"/>
      <c r="W931" s="470"/>
      <c r="X931" s="470"/>
    </row>
    <row r="932" spans="1:24" ht="13.5" customHeight="1">
      <c r="A932" s="470"/>
      <c r="B932" s="470"/>
      <c r="C932" s="470"/>
      <c r="D932" s="470"/>
      <c r="E932" s="470"/>
      <c r="F932" s="470"/>
      <c r="G932" s="470"/>
      <c r="H932" s="470"/>
      <c r="I932" s="470"/>
      <c r="J932" s="470"/>
      <c r="K932" s="470"/>
      <c r="L932" s="470"/>
      <c r="M932" s="470"/>
      <c r="N932" s="470"/>
      <c r="O932" s="470"/>
      <c r="P932" s="470"/>
      <c r="Q932" s="470"/>
      <c r="R932" s="470"/>
      <c r="S932" s="470"/>
      <c r="T932" s="470"/>
      <c r="U932" s="470"/>
      <c r="V932" s="470"/>
      <c r="W932" s="470"/>
      <c r="X932" s="470"/>
    </row>
    <row r="933" spans="1:24" ht="13.5" customHeight="1">
      <c r="A933" s="470"/>
      <c r="B933" s="470"/>
      <c r="C933" s="470"/>
      <c r="D933" s="470"/>
      <c r="E933" s="470"/>
      <c r="F933" s="470"/>
      <c r="G933" s="470"/>
      <c r="H933" s="470"/>
      <c r="I933" s="470"/>
      <c r="J933" s="470"/>
      <c r="K933" s="470"/>
      <c r="L933" s="470"/>
      <c r="M933" s="470"/>
      <c r="N933" s="470"/>
      <c r="O933" s="470"/>
      <c r="P933" s="470"/>
      <c r="Q933" s="470"/>
      <c r="R933" s="470"/>
      <c r="S933" s="470"/>
      <c r="T933" s="470"/>
      <c r="U933" s="470"/>
      <c r="V933" s="470"/>
      <c r="W933" s="470"/>
      <c r="X933" s="470"/>
    </row>
    <row r="934" spans="1:24" ht="13.5" customHeight="1">
      <c r="A934" s="470"/>
      <c r="B934" s="470"/>
      <c r="C934" s="470"/>
      <c r="D934" s="470"/>
      <c r="E934" s="470"/>
      <c r="F934" s="470"/>
      <c r="G934" s="470"/>
      <c r="H934" s="470"/>
      <c r="I934" s="470"/>
      <c r="J934" s="470"/>
      <c r="K934" s="470"/>
      <c r="L934" s="470"/>
      <c r="M934" s="470"/>
      <c r="N934" s="470"/>
      <c r="O934" s="470"/>
      <c r="P934" s="470"/>
      <c r="Q934" s="470"/>
      <c r="R934" s="470"/>
      <c r="S934" s="470"/>
      <c r="T934" s="470"/>
      <c r="U934" s="470"/>
      <c r="V934" s="470"/>
      <c r="W934" s="470"/>
      <c r="X934" s="470"/>
    </row>
    <row r="935" spans="1:24" ht="13.5" customHeight="1">
      <c r="A935" s="470"/>
      <c r="B935" s="470"/>
      <c r="C935" s="470"/>
      <c r="D935" s="470"/>
      <c r="E935" s="470"/>
      <c r="F935" s="470"/>
      <c r="G935" s="470"/>
      <c r="H935" s="470"/>
      <c r="I935" s="470"/>
      <c r="J935" s="470"/>
      <c r="K935" s="470"/>
      <c r="L935" s="470"/>
      <c r="M935" s="470"/>
      <c r="N935" s="470"/>
      <c r="O935" s="470"/>
      <c r="P935" s="470"/>
      <c r="Q935" s="470"/>
      <c r="R935" s="470"/>
      <c r="S935" s="470"/>
      <c r="T935" s="470"/>
      <c r="U935" s="470"/>
      <c r="V935" s="470"/>
      <c r="W935" s="470"/>
      <c r="X935" s="470"/>
    </row>
    <row r="936" spans="1:24" ht="13.5" customHeight="1">
      <c r="A936" s="470"/>
      <c r="B936" s="470"/>
      <c r="C936" s="470"/>
      <c r="D936" s="470"/>
      <c r="E936" s="470"/>
      <c r="F936" s="470"/>
      <c r="G936" s="470"/>
      <c r="H936" s="470"/>
      <c r="I936" s="470"/>
      <c r="J936" s="470"/>
      <c r="K936" s="470"/>
      <c r="L936" s="470"/>
      <c r="M936" s="470"/>
      <c r="N936" s="470"/>
      <c r="O936" s="470"/>
      <c r="P936" s="470"/>
      <c r="Q936" s="470"/>
      <c r="R936" s="470"/>
      <c r="S936" s="470"/>
      <c r="T936" s="470"/>
      <c r="U936" s="470"/>
      <c r="V936" s="470"/>
      <c r="W936" s="470"/>
      <c r="X936" s="470"/>
    </row>
    <row r="937" spans="1:24" ht="13.5" customHeight="1">
      <c r="A937" s="470"/>
      <c r="B937" s="470"/>
      <c r="C937" s="470"/>
      <c r="D937" s="470"/>
      <c r="E937" s="470"/>
      <c r="F937" s="470"/>
      <c r="G937" s="470"/>
      <c r="H937" s="470"/>
      <c r="I937" s="470"/>
      <c r="J937" s="470"/>
      <c r="K937" s="470"/>
      <c r="L937" s="470"/>
      <c r="M937" s="470"/>
      <c r="N937" s="470"/>
      <c r="O937" s="470"/>
      <c r="P937" s="470"/>
      <c r="Q937" s="470"/>
      <c r="R937" s="470"/>
      <c r="S937" s="470"/>
      <c r="T937" s="470"/>
      <c r="U937" s="470"/>
      <c r="V937" s="470"/>
      <c r="W937" s="470"/>
      <c r="X937" s="470"/>
    </row>
    <row r="938" spans="1:24" ht="13.5" customHeight="1">
      <c r="A938" s="470"/>
      <c r="B938" s="470"/>
      <c r="C938" s="470"/>
      <c r="D938" s="470"/>
      <c r="E938" s="470"/>
      <c r="F938" s="470"/>
      <c r="G938" s="470"/>
      <c r="H938" s="470"/>
      <c r="I938" s="470"/>
      <c r="J938" s="470"/>
      <c r="K938" s="470"/>
      <c r="L938" s="470"/>
      <c r="M938" s="470"/>
      <c r="N938" s="470"/>
      <c r="O938" s="470"/>
      <c r="P938" s="470"/>
      <c r="Q938" s="470"/>
      <c r="R938" s="470"/>
      <c r="S938" s="470"/>
      <c r="T938" s="470"/>
      <c r="U938" s="470"/>
      <c r="V938" s="470"/>
      <c r="W938" s="470"/>
      <c r="X938" s="470"/>
    </row>
    <row r="939" spans="1:24" ht="13.5" customHeight="1">
      <c r="A939" s="470"/>
      <c r="B939" s="470"/>
      <c r="C939" s="470"/>
      <c r="D939" s="470"/>
      <c r="E939" s="470"/>
      <c r="F939" s="470"/>
      <c r="G939" s="470"/>
      <c r="H939" s="470"/>
      <c r="I939" s="470"/>
      <c r="J939" s="470"/>
      <c r="K939" s="470"/>
      <c r="L939" s="470"/>
      <c r="M939" s="470"/>
      <c r="N939" s="470"/>
      <c r="O939" s="470"/>
      <c r="P939" s="470"/>
      <c r="Q939" s="470"/>
      <c r="R939" s="470"/>
      <c r="S939" s="470"/>
      <c r="T939" s="470"/>
      <c r="U939" s="470"/>
      <c r="V939" s="470"/>
      <c r="W939" s="470"/>
      <c r="X939" s="470"/>
    </row>
    <row r="940" spans="1:24" ht="13.5" customHeight="1">
      <c r="A940" s="470"/>
      <c r="B940" s="470"/>
      <c r="C940" s="470"/>
      <c r="D940" s="470"/>
      <c r="E940" s="470"/>
      <c r="F940" s="470"/>
      <c r="G940" s="470"/>
      <c r="H940" s="470"/>
      <c r="I940" s="470"/>
      <c r="J940" s="470"/>
      <c r="K940" s="470"/>
      <c r="L940" s="470"/>
      <c r="M940" s="470"/>
      <c r="N940" s="470"/>
      <c r="O940" s="470"/>
      <c r="P940" s="470"/>
      <c r="Q940" s="470"/>
      <c r="R940" s="470"/>
      <c r="S940" s="470"/>
      <c r="T940" s="470"/>
      <c r="U940" s="470"/>
      <c r="V940" s="470"/>
      <c r="W940" s="470"/>
      <c r="X940" s="470"/>
    </row>
    <row r="941" spans="1:24" ht="13.5" customHeight="1">
      <c r="A941" s="470"/>
      <c r="B941" s="470"/>
      <c r="C941" s="470"/>
      <c r="D941" s="470"/>
      <c r="E941" s="470"/>
      <c r="F941" s="470"/>
      <c r="G941" s="470"/>
      <c r="H941" s="470"/>
      <c r="I941" s="470"/>
      <c r="J941" s="470"/>
      <c r="K941" s="470"/>
      <c r="L941" s="470"/>
      <c r="M941" s="470"/>
      <c r="N941" s="470"/>
      <c r="O941" s="470"/>
      <c r="P941" s="470"/>
      <c r="Q941" s="470"/>
      <c r="R941" s="470"/>
      <c r="S941" s="470"/>
      <c r="T941" s="470"/>
      <c r="U941" s="470"/>
      <c r="V941" s="470"/>
      <c r="W941" s="470"/>
      <c r="X941" s="470"/>
    </row>
    <row r="942" spans="1:24" ht="13.5" customHeight="1">
      <c r="A942" s="470"/>
      <c r="B942" s="470"/>
      <c r="C942" s="470"/>
      <c r="D942" s="470"/>
      <c r="E942" s="470"/>
      <c r="F942" s="470"/>
      <c r="G942" s="470"/>
      <c r="H942" s="470"/>
      <c r="I942" s="470"/>
      <c r="J942" s="470"/>
      <c r="K942" s="470"/>
      <c r="L942" s="470"/>
      <c r="M942" s="470"/>
      <c r="N942" s="470"/>
      <c r="O942" s="470"/>
      <c r="P942" s="470"/>
      <c r="Q942" s="470"/>
      <c r="R942" s="470"/>
      <c r="S942" s="470"/>
      <c r="T942" s="470"/>
      <c r="U942" s="470"/>
      <c r="V942" s="470"/>
      <c r="W942" s="470"/>
      <c r="X942" s="470"/>
    </row>
    <row r="943" spans="1:24" ht="13.5" customHeight="1">
      <c r="A943" s="470"/>
      <c r="B943" s="470"/>
      <c r="C943" s="470"/>
      <c r="D943" s="470"/>
      <c r="E943" s="470"/>
      <c r="F943" s="470"/>
      <c r="G943" s="470"/>
      <c r="H943" s="470"/>
      <c r="I943" s="470"/>
      <c r="J943" s="470"/>
      <c r="K943" s="470"/>
      <c r="L943" s="470"/>
      <c r="M943" s="470"/>
      <c r="N943" s="470"/>
      <c r="O943" s="470"/>
      <c r="P943" s="470"/>
      <c r="Q943" s="470"/>
      <c r="R943" s="470"/>
      <c r="S943" s="470"/>
      <c r="T943" s="470"/>
      <c r="U943" s="470"/>
      <c r="V943" s="470"/>
      <c r="W943" s="470"/>
      <c r="X943" s="470"/>
    </row>
    <row r="944" spans="1:24" ht="13.5" customHeight="1">
      <c r="A944" s="470"/>
      <c r="B944" s="470"/>
      <c r="C944" s="470"/>
      <c r="D944" s="470"/>
      <c r="E944" s="470"/>
      <c r="F944" s="470"/>
      <c r="G944" s="470"/>
      <c r="H944" s="470"/>
      <c r="I944" s="470"/>
      <c r="J944" s="470"/>
      <c r="K944" s="470"/>
      <c r="L944" s="470"/>
      <c r="M944" s="470"/>
      <c r="N944" s="470"/>
      <c r="O944" s="470"/>
      <c r="P944" s="470"/>
      <c r="Q944" s="470"/>
      <c r="R944" s="470"/>
      <c r="S944" s="470"/>
      <c r="T944" s="470"/>
      <c r="U944" s="470"/>
      <c r="V944" s="470"/>
      <c r="W944" s="470"/>
      <c r="X944" s="470"/>
    </row>
    <row r="945" spans="1:24" ht="13.5" customHeight="1">
      <c r="A945" s="470"/>
      <c r="B945" s="470"/>
      <c r="C945" s="470"/>
      <c r="D945" s="470"/>
      <c r="E945" s="470"/>
      <c r="F945" s="470"/>
      <c r="G945" s="470"/>
      <c r="H945" s="470"/>
      <c r="I945" s="470"/>
      <c r="J945" s="470"/>
      <c r="K945" s="470"/>
      <c r="L945" s="470"/>
      <c r="M945" s="470"/>
      <c r="N945" s="470"/>
      <c r="O945" s="470"/>
      <c r="P945" s="470"/>
      <c r="Q945" s="470"/>
      <c r="R945" s="470"/>
      <c r="S945" s="470"/>
      <c r="T945" s="470"/>
      <c r="U945" s="470"/>
      <c r="V945" s="470"/>
      <c r="W945" s="470"/>
      <c r="X945" s="470"/>
    </row>
    <row r="946" spans="1:24" ht="13.5" customHeight="1">
      <c r="A946" s="470"/>
      <c r="B946" s="470"/>
      <c r="C946" s="470"/>
      <c r="D946" s="470"/>
      <c r="E946" s="470"/>
      <c r="F946" s="470"/>
      <c r="G946" s="470"/>
      <c r="H946" s="470"/>
      <c r="I946" s="470"/>
      <c r="J946" s="470"/>
      <c r="K946" s="470"/>
      <c r="L946" s="470"/>
      <c r="M946" s="470"/>
      <c r="N946" s="470"/>
      <c r="O946" s="470"/>
      <c r="P946" s="470"/>
      <c r="Q946" s="470"/>
      <c r="R946" s="470"/>
      <c r="S946" s="470"/>
      <c r="T946" s="470"/>
      <c r="U946" s="470"/>
      <c r="V946" s="470"/>
      <c r="W946" s="470"/>
      <c r="X946" s="470"/>
    </row>
    <row r="947" spans="1:24" ht="13.5" customHeight="1">
      <c r="A947" s="470"/>
      <c r="B947" s="470"/>
      <c r="C947" s="470"/>
      <c r="D947" s="470"/>
      <c r="E947" s="470"/>
      <c r="F947" s="470"/>
      <c r="G947" s="470"/>
      <c r="H947" s="470"/>
      <c r="I947" s="470"/>
      <c r="J947" s="470"/>
      <c r="K947" s="470"/>
      <c r="L947" s="470"/>
      <c r="M947" s="470"/>
      <c r="N947" s="470"/>
      <c r="O947" s="470"/>
      <c r="P947" s="470"/>
      <c r="Q947" s="470"/>
      <c r="R947" s="470"/>
      <c r="S947" s="470"/>
      <c r="T947" s="470"/>
      <c r="U947" s="470"/>
      <c r="V947" s="470"/>
      <c r="W947" s="470"/>
      <c r="X947" s="470"/>
    </row>
    <row r="948" spans="1:24" ht="15" customHeight="1"/>
    <row r="949" spans="1:24" ht="15" customHeight="1"/>
    <row r="950" spans="1:24" ht="15" customHeight="1"/>
    <row r="951" spans="1:24" ht="15" customHeight="1"/>
    <row r="952" spans="1:24" ht="15" customHeight="1"/>
    <row r="953" spans="1:24" ht="15" customHeight="1"/>
    <row r="954" spans="1:24" ht="15" customHeight="1"/>
    <row r="955" spans="1:24" ht="15" customHeight="1"/>
    <row r="956" spans="1:24" ht="15" customHeight="1"/>
    <row r="957" spans="1:24" ht="15" customHeight="1"/>
    <row r="958" spans="1:24" ht="15" customHeight="1"/>
    <row r="959" spans="1:24" ht="15" customHeight="1"/>
    <row r="960" spans="1:24" ht="15" customHeight="1"/>
    <row r="961" s="72" customFormat="1" ht="15" customHeight="1"/>
    <row r="962" s="72" customFormat="1" ht="15" customHeight="1"/>
    <row r="963" s="72" customFormat="1" ht="15" customHeight="1"/>
    <row r="964" s="72" customFormat="1" ht="15" customHeight="1"/>
    <row r="965" s="72" customFormat="1" ht="15" customHeight="1"/>
  </sheetData>
  <mergeCells count="17">
    <mergeCell ref="A26:I26"/>
    <mergeCell ref="D31:E31"/>
    <mergeCell ref="D35:E35"/>
    <mergeCell ref="A29:I29"/>
    <mergeCell ref="A30:B30"/>
    <mergeCell ref="F30:G30"/>
    <mergeCell ref="A1:I1"/>
    <mergeCell ref="A4:A5"/>
    <mergeCell ref="A6:A7"/>
    <mergeCell ref="A8:A9"/>
    <mergeCell ref="A10:A11"/>
    <mergeCell ref="G12:H12"/>
    <mergeCell ref="A14:I14"/>
    <mergeCell ref="A15:A16"/>
    <mergeCell ref="C15:D15"/>
    <mergeCell ref="E15:F15"/>
    <mergeCell ref="G15:H15"/>
  </mergeCells>
  <phoneticPr fontId="2"/>
  <pageMargins left="0.7" right="0.7" top="0.75" bottom="0.75" header="0.3" footer="0.3"/>
  <pageSetup paperSize="9" scale="88"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C6B59-6FDA-3740-ABF8-21840EB70119}">
  <sheetPr>
    <tabColor rgb="FFFF0000"/>
    <pageSetUpPr fitToPage="1"/>
  </sheetPr>
  <dimension ref="A1:AC58"/>
  <sheetViews>
    <sheetView topLeftCell="A2" workbookViewId="0">
      <selection activeCell="E17" sqref="E17:AB17"/>
    </sheetView>
  </sheetViews>
  <sheetFormatPr baseColWidth="10" defaultColWidth="8.83203125" defaultRowHeight="18"/>
  <cols>
    <col min="1" max="3" width="3" style="238" customWidth="1"/>
    <col min="4" max="4" width="1" style="238" customWidth="1"/>
    <col min="5" max="12" width="3" style="238" customWidth="1"/>
    <col min="13" max="28" width="3" style="234" customWidth="1"/>
    <col min="29" max="29" width="8.83203125" style="72"/>
  </cols>
  <sheetData>
    <row r="1" spans="1:28" ht="20">
      <c r="A1" s="808" t="s">
        <v>1594</v>
      </c>
      <c r="B1" s="808"/>
      <c r="C1" s="808"/>
      <c r="D1" s="808"/>
      <c r="E1" s="808"/>
      <c r="F1" s="808"/>
      <c r="G1" s="808"/>
      <c r="H1" s="808"/>
      <c r="I1" s="808"/>
      <c r="J1" s="808"/>
      <c r="K1" s="808"/>
      <c r="L1" s="808"/>
      <c r="M1" s="808"/>
      <c r="N1" s="808"/>
      <c r="O1" s="808"/>
      <c r="P1" s="808"/>
      <c r="Q1" s="808"/>
      <c r="R1" s="808"/>
      <c r="S1" s="808"/>
      <c r="T1" s="808"/>
      <c r="U1" s="808"/>
      <c r="V1" s="808"/>
      <c r="W1" s="808"/>
      <c r="X1" s="808"/>
      <c r="Y1" s="808"/>
      <c r="Z1" s="808"/>
      <c r="AA1" s="808"/>
      <c r="AB1" s="808"/>
    </row>
    <row r="2" spans="1:28" ht="18" customHeight="1">
      <c r="A2" s="805" t="s">
        <v>885</v>
      </c>
      <c r="B2" s="805"/>
      <c r="C2" s="805"/>
      <c r="D2" s="230"/>
      <c r="E2" s="809" t="s">
        <v>1194</v>
      </c>
      <c r="F2" s="809"/>
      <c r="G2" s="809"/>
      <c r="H2" s="809"/>
      <c r="I2" s="809"/>
      <c r="J2" s="809"/>
      <c r="K2" s="809"/>
      <c r="L2" s="809"/>
      <c r="M2" s="809"/>
      <c r="N2" s="809"/>
      <c r="O2" s="809"/>
      <c r="P2" s="809"/>
      <c r="Q2" s="809"/>
      <c r="R2" s="809"/>
      <c r="S2" s="809"/>
      <c r="T2" s="809"/>
      <c r="U2" s="809"/>
      <c r="V2" s="809"/>
      <c r="W2" s="809"/>
      <c r="X2" s="809"/>
      <c r="Y2" s="809"/>
      <c r="Z2" s="809"/>
      <c r="AA2" s="809"/>
      <c r="AB2" s="809"/>
    </row>
    <row r="3" spans="1:28">
      <c r="A3" s="231"/>
      <c r="B3" s="231"/>
      <c r="C3" s="231"/>
      <c r="D3" s="231"/>
      <c r="E3" s="809"/>
      <c r="F3" s="809"/>
      <c r="G3" s="809"/>
      <c r="H3" s="809"/>
      <c r="I3" s="809"/>
      <c r="J3" s="809"/>
      <c r="K3" s="809"/>
      <c r="L3" s="809"/>
      <c r="M3" s="809"/>
      <c r="N3" s="809"/>
      <c r="O3" s="809"/>
      <c r="P3" s="809"/>
      <c r="Q3" s="809"/>
      <c r="R3" s="809"/>
      <c r="S3" s="809"/>
      <c r="T3" s="809"/>
      <c r="U3" s="809"/>
      <c r="V3" s="809"/>
      <c r="W3" s="809"/>
      <c r="X3" s="809"/>
      <c r="Y3" s="809"/>
      <c r="Z3" s="809"/>
      <c r="AA3" s="809"/>
      <c r="AB3" s="809"/>
    </row>
    <row r="4" spans="1:28">
      <c r="A4" s="231"/>
      <c r="B4" s="231"/>
      <c r="C4" s="231"/>
      <c r="D4" s="231"/>
      <c r="E4" s="809"/>
      <c r="F4" s="809"/>
      <c r="G4" s="809"/>
      <c r="H4" s="809"/>
      <c r="I4" s="809"/>
      <c r="J4" s="809"/>
      <c r="K4" s="809"/>
      <c r="L4" s="809"/>
      <c r="M4" s="809"/>
      <c r="N4" s="809"/>
      <c r="O4" s="809"/>
      <c r="P4" s="809"/>
      <c r="Q4" s="809"/>
      <c r="R4" s="809"/>
      <c r="S4" s="809"/>
      <c r="T4" s="809"/>
      <c r="U4" s="809"/>
      <c r="V4" s="809"/>
      <c r="W4" s="809"/>
      <c r="X4" s="809"/>
      <c r="Y4" s="809"/>
      <c r="Z4" s="809"/>
      <c r="AA4" s="809"/>
      <c r="AB4" s="809"/>
    </row>
    <row r="5" spans="1:28">
      <c r="A5" s="231"/>
      <c r="B5" s="231"/>
      <c r="C5" s="231"/>
      <c r="D5" s="231"/>
      <c r="E5" s="809"/>
      <c r="F5" s="809"/>
      <c r="G5" s="809"/>
      <c r="H5" s="809"/>
      <c r="I5" s="809"/>
      <c r="J5" s="809"/>
      <c r="K5" s="809"/>
      <c r="L5" s="809"/>
      <c r="M5" s="809"/>
      <c r="N5" s="809"/>
      <c r="O5" s="809"/>
      <c r="P5" s="809"/>
      <c r="Q5" s="809"/>
      <c r="R5" s="809"/>
      <c r="S5" s="809"/>
      <c r="T5" s="809"/>
      <c r="U5" s="809"/>
      <c r="V5" s="809"/>
      <c r="W5" s="809"/>
      <c r="X5" s="809"/>
      <c r="Y5" s="809"/>
      <c r="Z5" s="809"/>
      <c r="AA5" s="809"/>
      <c r="AB5" s="809"/>
    </row>
    <row r="6" spans="1:28">
      <c r="A6" s="231"/>
      <c r="B6" s="231"/>
      <c r="C6" s="231"/>
      <c r="D6" s="231"/>
      <c r="E6" s="809"/>
      <c r="F6" s="809"/>
      <c r="G6" s="809"/>
      <c r="H6" s="809"/>
      <c r="I6" s="809"/>
      <c r="J6" s="809"/>
      <c r="K6" s="809"/>
      <c r="L6" s="809"/>
      <c r="M6" s="809"/>
      <c r="N6" s="809"/>
      <c r="O6" s="809"/>
      <c r="P6" s="809"/>
      <c r="Q6" s="809"/>
      <c r="R6" s="809"/>
      <c r="S6" s="809"/>
      <c r="T6" s="809"/>
      <c r="U6" s="809"/>
      <c r="V6" s="809"/>
      <c r="W6" s="809"/>
      <c r="X6" s="809"/>
      <c r="Y6" s="809"/>
      <c r="Z6" s="809"/>
      <c r="AA6" s="809"/>
      <c r="AB6" s="809"/>
    </row>
    <row r="7" spans="1:28" ht="18" customHeight="1">
      <c r="A7" s="811" t="s">
        <v>886</v>
      </c>
      <c r="B7" s="811"/>
      <c r="C7" s="811"/>
      <c r="D7" s="232"/>
      <c r="E7" s="233" t="s">
        <v>1195</v>
      </c>
      <c r="F7" s="233"/>
      <c r="G7" s="233"/>
      <c r="H7" s="233"/>
      <c r="I7" s="233"/>
      <c r="J7" s="233"/>
      <c r="K7" s="233"/>
      <c r="L7" s="233"/>
    </row>
    <row r="8" spans="1:28">
      <c r="A8" s="232"/>
      <c r="B8" s="232"/>
      <c r="C8" s="232"/>
      <c r="D8" s="232"/>
      <c r="E8" s="233" t="s">
        <v>1595</v>
      </c>
      <c r="F8" s="233"/>
      <c r="G8" s="233"/>
      <c r="H8" s="233"/>
      <c r="I8" s="233"/>
      <c r="J8" s="233"/>
      <c r="K8" s="233"/>
      <c r="L8" s="233"/>
    </row>
    <row r="9" spans="1:28" ht="18" customHeight="1">
      <c r="A9" s="232"/>
      <c r="B9" s="232"/>
      <c r="C9" s="232"/>
      <c r="D9" s="232"/>
      <c r="E9" s="233" t="s">
        <v>1196</v>
      </c>
      <c r="F9" s="233"/>
      <c r="G9" s="233"/>
      <c r="H9" s="233"/>
      <c r="I9" s="233"/>
      <c r="J9" s="233"/>
      <c r="K9" s="233"/>
      <c r="L9" s="233"/>
    </row>
    <row r="10" spans="1:28">
      <c r="A10" s="232"/>
      <c r="B10" s="232"/>
      <c r="C10" s="232"/>
      <c r="D10" s="232"/>
      <c r="E10" s="233" t="s">
        <v>887</v>
      </c>
      <c r="F10" s="235"/>
      <c r="G10" s="235"/>
      <c r="H10" s="3"/>
      <c r="I10" s="233"/>
      <c r="J10" s="233"/>
      <c r="K10" s="233"/>
      <c r="L10" s="233"/>
    </row>
    <row r="11" spans="1:28" ht="18" customHeight="1">
      <c r="A11" s="805" t="s">
        <v>888</v>
      </c>
      <c r="B11" s="805"/>
      <c r="C11" s="805"/>
      <c r="D11" s="230"/>
      <c r="E11" s="233" t="s">
        <v>889</v>
      </c>
      <c r="F11" s="3"/>
      <c r="G11" s="3"/>
      <c r="H11" s="3"/>
      <c r="I11" s="3"/>
      <c r="J11" s="3"/>
      <c r="K11" s="3"/>
      <c r="L11" s="3"/>
    </row>
    <row r="12" spans="1:28" ht="18" customHeight="1">
      <c r="A12" s="805" t="s">
        <v>890</v>
      </c>
      <c r="B12" s="805"/>
      <c r="C12" s="805"/>
      <c r="D12" s="230"/>
      <c r="E12" s="236" t="s">
        <v>891</v>
      </c>
      <c r="F12" s="239"/>
      <c r="G12" s="239"/>
      <c r="H12" s="239"/>
      <c r="I12" s="239"/>
      <c r="J12" s="239"/>
      <c r="K12" s="239"/>
      <c r="L12" s="239"/>
    </row>
    <row r="13" spans="1:28" ht="18" customHeight="1">
      <c r="A13" s="805" t="s">
        <v>892</v>
      </c>
      <c r="B13" s="805"/>
      <c r="C13" s="805"/>
      <c r="D13" s="230"/>
      <c r="E13" s="90" t="s">
        <v>1197</v>
      </c>
      <c r="F13" s="6"/>
      <c r="G13" s="6"/>
      <c r="H13" s="6"/>
      <c r="I13" s="6"/>
      <c r="J13" s="6"/>
      <c r="K13" s="6"/>
      <c r="L13" s="6"/>
      <c r="U13" s="72"/>
    </row>
    <row r="14" spans="1:28" ht="18" customHeight="1">
      <c r="A14" s="805" t="s">
        <v>893</v>
      </c>
      <c r="B14" s="805"/>
      <c r="C14" s="805"/>
      <c r="D14" s="230"/>
      <c r="E14" s="236" t="s">
        <v>894</v>
      </c>
      <c r="F14" s="237"/>
      <c r="G14" s="237"/>
      <c r="H14" s="237"/>
      <c r="I14" s="237"/>
    </row>
    <row r="15" spans="1:28" ht="18" customHeight="1">
      <c r="A15" s="805" t="s">
        <v>895</v>
      </c>
      <c r="B15" s="805"/>
      <c r="C15" s="805"/>
      <c r="D15" s="230"/>
      <c r="E15" s="239" t="s">
        <v>1596</v>
      </c>
      <c r="F15" s="239"/>
      <c r="G15" s="239"/>
      <c r="H15" s="239"/>
      <c r="I15" s="239"/>
      <c r="J15" s="239"/>
      <c r="K15" s="239"/>
      <c r="L15" s="239"/>
    </row>
    <row r="16" spans="1:28" ht="18" customHeight="1">
      <c r="A16" s="805" t="s">
        <v>896</v>
      </c>
      <c r="B16" s="805"/>
      <c r="C16" s="805"/>
      <c r="D16" s="230"/>
      <c r="E16" s="239" t="s">
        <v>897</v>
      </c>
      <c r="F16" s="239"/>
      <c r="G16" s="239"/>
      <c r="H16" s="239"/>
      <c r="I16" s="239"/>
      <c r="J16" s="239"/>
      <c r="K16" s="239"/>
      <c r="L16" s="239"/>
    </row>
    <row r="17" spans="1:28" ht="18" customHeight="1">
      <c r="A17" s="805" t="s">
        <v>898</v>
      </c>
      <c r="B17" s="805"/>
      <c r="C17" s="805"/>
      <c r="D17" s="230"/>
      <c r="E17" s="810" t="s">
        <v>2091</v>
      </c>
      <c r="F17" s="810"/>
      <c r="G17" s="810"/>
      <c r="H17" s="810"/>
      <c r="I17" s="810"/>
      <c r="J17" s="810"/>
      <c r="K17" s="810"/>
      <c r="L17" s="810"/>
      <c r="M17" s="810"/>
      <c r="N17" s="810"/>
      <c r="O17" s="810"/>
      <c r="P17" s="810"/>
      <c r="Q17" s="810"/>
      <c r="R17" s="810"/>
      <c r="S17" s="810"/>
      <c r="T17" s="810"/>
      <c r="U17" s="810"/>
      <c r="V17" s="810"/>
      <c r="W17" s="810"/>
      <c r="X17" s="810"/>
      <c r="Y17" s="810"/>
      <c r="Z17" s="810"/>
      <c r="AA17" s="810"/>
      <c r="AB17" s="810"/>
    </row>
    <row r="18" spans="1:28" ht="18" customHeight="1">
      <c r="A18" s="230"/>
      <c r="B18" s="230"/>
      <c r="C18" s="230"/>
      <c r="D18" s="230"/>
      <c r="E18" s="807" t="s">
        <v>1935</v>
      </c>
      <c r="F18" s="807"/>
      <c r="G18" s="807"/>
      <c r="H18" s="807"/>
      <c r="I18" s="807"/>
      <c r="J18" s="807"/>
      <c r="K18" s="807"/>
      <c r="L18" s="807"/>
      <c r="M18" s="807"/>
      <c r="N18" s="807"/>
      <c r="O18" s="807"/>
      <c r="P18" s="807"/>
      <c r="Q18" s="807"/>
      <c r="R18" s="807"/>
      <c r="S18" s="807"/>
      <c r="T18" s="807"/>
      <c r="U18" s="807"/>
      <c r="V18" s="807"/>
      <c r="W18" s="807"/>
      <c r="X18" s="807"/>
      <c r="Y18" s="807"/>
      <c r="Z18" s="807"/>
      <c r="AA18" s="807"/>
      <c r="AB18" s="807"/>
    </row>
    <row r="19" spans="1:28" ht="18" customHeight="1">
      <c r="A19" s="230"/>
      <c r="B19" s="230"/>
      <c r="C19" s="230"/>
      <c r="D19" s="230"/>
      <c r="E19" s="807" t="s">
        <v>1597</v>
      </c>
      <c r="F19" s="807"/>
      <c r="G19" s="807"/>
      <c r="H19" s="807"/>
      <c r="I19" s="807"/>
      <c r="J19" s="807"/>
      <c r="K19" s="807"/>
      <c r="L19" s="807"/>
      <c r="M19" s="807"/>
      <c r="N19" s="807"/>
      <c r="O19" s="807"/>
      <c r="P19" s="807"/>
      <c r="Q19" s="807"/>
      <c r="R19" s="807"/>
      <c r="S19" s="807"/>
      <c r="T19" s="807"/>
      <c r="U19" s="807"/>
      <c r="V19" s="807"/>
      <c r="W19" s="807"/>
      <c r="X19" s="807"/>
      <c r="Y19" s="807"/>
      <c r="Z19" s="807"/>
      <c r="AA19" s="807"/>
      <c r="AB19" s="807"/>
    </row>
    <row r="20" spans="1:28" ht="18" customHeight="1">
      <c r="A20" s="805" t="s">
        <v>899</v>
      </c>
      <c r="B20" s="805"/>
      <c r="C20" s="805"/>
      <c r="D20" s="230"/>
      <c r="E20" s="230" t="s">
        <v>18</v>
      </c>
      <c r="F20" s="239" t="s">
        <v>900</v>
      </c>
      <c r="G20" s="239"/>
      <c r="H20" s="239"/>
      <c r="I20" s="239"/>
      <c r="J20" s="239"/>
      <c r="K20" s="239"/>
      <c r="L20" s="239"/>
      <c r="M20" s="239"/>
    </row>
    <row r="21" spans="1:28">
      <c r="A21" s="230"/>
      <c r="B21" s="230"/>
      <c r="C21" s="230"/>
      <c r="D21" s="230"/>
      <c r="E21" s="230" t="s">
        <v>17</v>
      </c>
      <c r="F21" s="798" t="s">
        <v>901</v>
      </c>
      <c r="G21" s="798"/>
      <c r="H21" s="798"/>
      <c r="I21" s="798"/>
      <c r="J21" s="798"/>
      <c r="K21" s="798"/>
      <c r="L21" s="798"/>
      <c r="M21" s="798"/>
      <c r="N21" s="798"/>
      <c r="O21" s="798"/>
      <c r="P21" s="798"/>
      <c r="Q21" s="798"/>
      <c r="R21" s="798"/>
      <c r="S21" s="798"/>
      <c r="T21" s="798"/>
      <c r="U21" s="798"/>
      <c r="V21" s="798"/>
      <c r="W21" s="798"/>
      <c r="X21" s="798"/>
      <c r="Y21" s="798"/>
      <c r="Z21" s="798"/>
      <c r="AA21" s="798"/>
      <c r="AB21" s="798"/>
    </row>
    <row r="22" spans="1:28">
      <c r="A22" s="230"/>
      <c r="B22" s="230"/>
      <c r="C22" s="230"/>
      <c r="D22" s="230"/>
      <c r="E22" s="230"/>
      <c r="F22" s="798"/>
      <c r="G22" s="798"/>
      <c r="H22" s="798"/>
      <c r="I22" s="798"/>
      <c r="J22" s="798"/>
      <c r="K22" s="798"/>
      <c r="L22" s="798"/>
      <c r="M22" s="798"/>
      <c r="N22" s="798"/>
      <c r="O22" s="798"/>
      <c r="P22" s="798"/>
      <c r="Q22" s="798"/>
      <c r="R22" s="798"/>
      <c r="S22" s="798"/>
      <c r="T22" s="798"/>
      <c r="U22" s="798"/>
      <c r="V22" s="798"/>
      <c r="W22" s="798"/>
      <c r="X22" s="798"/>
      <c r="Y22" s="798"/>
      <c r="Z22" s="798"/>
      <c r="AA22" s="798"/>
      <c r="AB22" s="798"/>
    </row>
    <row r="23" spans="1:28" ht="18" customHeight="1">
      <c r="A23" s="230"/>
      <c r="B23" s="230"/>
      <c r="C23" s="230"/>
      <c r="D23" s="230"/>
      <c r="E23" s="230" t="s">
        <v>16</v>
      </c>
      <c r="F23" s="239" t="s">
        <v>902</v>
      </c>
      <c r="G23" s="239"/>
      <c r="H23" s="239"/>
      <c r="I23" s="239"/>
      <c r="J23" s="239"/>
      <c r="K23" s="239"/>
      <c r="L23" s="239"/>
      <c r="M23" s="239"/>
    </row>
    <row r="24" spans="1:28" ht="18" customHeight="1">
      <c r="A24" s="230"/>
      <c r="B24" s="230"/>
      <c r="C24" s="230"/>
      <c r="D24" s="230"/>
      <c r="E24" s="230" t="s">
        <v>23</v>
      </c>
      <c r="F24" s="798" t="s">
        <v>1936</v>
      </c>
      <c r="G24" s="798"/>
      <c r="H24" s="798"/>
      <c r="I24" s="798"/>
      <c r="J24" s="798"/>
      <c r="K24" s="798"/>
      <c r="L24" s="798"/>
      <c r="M24" s="798"/>
      <c r="N24" s="798"/>
      <c r="O24" s="798"/>
      <c r="P24" s="798"/>
      <c r="Q24" s="798"/>
      <c r="R24" s="798"/>
      <c r="S24" s="798"/>
      <c r="T24" s="798"/>
      <c r="U24" s="798"/>
      <c r="V24" s="798"/>
      <c r="W24" s="798"/>
      <c r="X24" s="798"/>
      <c r="Y24" s="798"/>
      <c r="Z24" s="798"/>
      <c r="AA24" s="798"/>
      <c r="AB24" s="798"/>
    </row>
    <row r="25" spans="1:28" ht="18" customHeight="1">
      <c r="A25" s="230"/>
      <c r="B25" s="230"/>
      <c r="C25" s="230"/>
      <c r="D25" s="230"/>
      <c r="E25" s="230"/>
      <c r="F25" s="798"/>
      <c r="G25" s="798"/>
      <c r="H25" s="798"/>
      <c r="I25" s="798"/>
      <c r="J25" s="798"/>
      <c r="K25" s="798"/>
      <c r="L25" s="798"/>
      <c r="M25" s="798"/>
      <c r="N25" s="798"/>
      <c r="O25" s="798"/>
      <c r="P25" s="798"/>
      <c r="Q25" s="798"/>
      <c r="R25" s="798"/>
      <c r="S25" s="798"/>
      <c r="T25" s="798"/>
      <c r="U25" s="798"/>
      <c r="V25" s="798"/>
      <c r="W25" s="798"/>
      <c r="X25" s="798"/>
      <c r="Y25" s="798"/>
      <c r="Z25" s="798"/>
      <c r="AA25" s="798"/>
      <c r="AB25" s="798"/>
    </row>
    <row r="26" spans="1:28" ht="18" customHeight="1">
      <c r="A26" s="230"/>
      <c r="B26" s="230"/>
      <c r="C26" s="230"/>
      <c r="D26" s="230"/>
      <c r="E26" s="230"/>
      <c r="F26" s="798"/>
      <c r="G26" s="798"/>
      <c r="H26" s="798"/>
      <c r="I26" s="798"/>
      <c r="J26" s="798"/>
      <c r="K26" s="798"/>
      <c r="L26" s="798"/>
      <c r="M26" s="798"/>
      <c r="N26" s="798"/>
      <c r="O26" s="798"/>
      <c r="P26" s="798"/>
      <c r="Q26" s="798"/>
      <c r="R26" s="798"/>
      <c r="S26" s="798"/>
      <c r="T26" s="798"/>
      <c r="U26" s="798"/>
      <c r="V26" s="798"/>
      <c r="W26" s="798"/>
      <c r="X26" s="798"/>
      <c r="Y26" s="798"/>
      <c r="Z26" s="798"/>
      <c r="AA26" s="798"/>
      <c r="AB26" s="798"/>
    </row>
    <row r="27" spans="1:28">
      <c r="A27" s="230"/>
      <c r="B27" s="230"/>
      <c r="C27" s="230"/>
      <c r="D27" s="230"/>
      <c r="E27" s="230" t="s">
        <v>22</v>
      </c>
      <c r="F27" s="798" t="s">
        <v>903</v>
      </c>
      <c r="G27" s="798"/>
      <c r="H27" s="798"/>
      <c r="I27" s="798"/>
      <c r="J27" s="798"/>
      <c r="K27" s="798"/>
      <c r="L27" s="798"/>
      <c r="M27" s="798"/>
      <c r="N27" s="798"/>
      <c r="O27" s="798"/>
      <c r="P27" s="798"/>
      <c r="Q27" s="798"/>
      <c r="R27" s="798"/>
      <c r="S27" s="798"/>
      <c r="T27" s="798"/>
      <c r="U27" s="798"/>
      <c r="V27" s="798"/>
      <c r="W27" s="798"/>
      <c r="X27" s="798"/>
      <c r="Y27" s="798"/>
      <c r="Z27" s="798"/>
      <c r="AA27" s="798"/>
      <c r="AB27" s="798"/>
    </row>
    <row r="28" spans="1:28">
      <c r="A28" s="231"/>
      <c r="B28" s="231"/>
      <c r="C28" s="231"/>
      <c r="D28" s="231"/>
      <c r="E28" s="230"/>
      <c r="F28" s="798"/>
      <c r="G28" s="798"/>
      <c r="H28" s="798"/>
      <c r="I28" s="798"/>
      <c r="J28" s="798"/>
      <c r="K28" s="798"/>
      <c r="L28" s="798"/>
      <c r="M28" s="798"/>
      <c r="N28" s="798"/>
      <c r="O28" s="798"/>
      <c r="P28" s="798"/>
      <c r="Q28" s="798"/>
      <c r="R28" s="798"/>
      <c r="S28" s="798"/>
      <c r="T28" s="798"/>
      <c r="U28" s="798"/>
      <c r="V28" s="798"/>
      <c r="W28" s="798"/>
      <c r="X28" s="798"/>
      <c r="Y28" s="798"/>
      <c r="Z28" s="798"/>
      <c r="AA28" s="798"/>
      <c r="AB28" s="798"/>
    </row>
    <row r="29" spans="1:28">
      <c r="A29" s="231"/>
      <c r="B29" s="231"/>
      <c r="C29" s="231"/>
      <c r="D29" s="231"/>
      <c r="E29" s="230" t="s">
        <v>21</v>
      </c>
      <c r="F29" s="239" t="s">
        <v>904</v>
      </c>
      <c r="G29" s="237"/>
      <c r="H29" s="237"/>
      <c r="I29" s="237"/>
      <c r="J29" s="237"/>
      <c r="M29" s="238"/>
    </row>
    <row r="30" spans="1:28">
      <c r="A30" s="231"/>
      <c r="B30" s="231"/>
      <c r="C30" s="231"/>
      <c r="D30" s="231"/>
      <c r="E30" s="230" t="s">
        <v>34</v>
      </c>
      <c r="F30" s="239" t="s">
        <v>905</v>
      </c>
      <c r="G30" s="237"/>
      <c r="H30" s="237"/>
      <c r="I30" s="237"/>
      <c r="J30" s="237"/>
      <c r="M30" s="238"/>
    </row>
    <row r="31" spans="1:28" ht="18" customHeight="1">
      <c r="A31" s="231"/>
      <c r="B31" s="231"/>
      <c r="C31" s="231"/>
      <c r="D31" s="231"/>
      <c r="E31" s="230" t="s">
        <v>314</v>
      </c>
      <c r="F31" s="236" t="s">
        <v>1598</v>
      </c>
      <c r="G31" s="237"/>
      <c r="H31" s="237"/>
      <c r="I31" s="237"/>
      <c r="J31" s="237"/>
      <c r="M31" s="238"/>
      <c r="N31" s="340"/>
    </row>
    <row r="32" spans="1:28" ht="15" customHeight="1">
      <c r="A32" s="799" t="s">
        <v>906</v>
      </c>
      <c r="B32" s="799"/>
      <c r="C32" s="799"/>
      <c r="D32" s="240"/>
      <c r="E32" s="800" t="s">
        <v>1198</v>
      </c>
      <c r="F32" s="800"/>
      <c r="G32" s="800"/>
      <c r="H32" s="800"/>
      <c r="I32" s="800"/>
      <c r="J32" s="800"/>
      <c r="K32" s="800"/>
      <c r="L32" s="800"/>
      <c r="M32" s="800"/>
      <c r="N32" s="800"/>
      <c r="O32" s="800"/>
      <c r="P32" s="800"/>
      <c r="Q32" s="800"/>
      <c r="R32" s="800"/>
      <c r="S32" s="800"/>
      <c r="T32" s="800"/>
      <c r="U32" s="800"/>
      <c r="V32" s="800"/>
      <c r="W32" s="800"/>
      <c r="X32" s="800"/>
      <c r="Y32" s="800"/>
      <c r="Z32" s="800"/>
      <c r="AA32" s="800"/>
      <c r="AB32" s="800"/>
    </row>
    <row r="33" spans="1:29" ht="18" customHeight="1">
      <c r="A33" s="292"/>
      <c r="B33" s="292"/>
      <c r="C33" s="292"/>
      <c r="D33" s="240"/>
      <c r="E33" s="800"/>
      <c r="F33" s="800"/>
      <c r="G33" s="800"/>
      <c r="H33" s="800"/>
      <c r="I33" s="800"/>
      <c r="J33" s="800"/>
      <c r="K33" s="800"/>
      <c r="L33" s="800"/>
      <c r="M33" s="800"/>
      <c r="N33" s="800"/>
      <c r="O33" s="800"/>
      <c r="P33" s="800"/>
      <c r="Q33" s="800"/>
      <c r="R33" s="800"/>
      <c r="S33" s="800"/>
      <c r="T33" s="800"/>
      <c r="U33" s="800"/>
      <c r="V33" s="800"/>
      <c r="W33" s="800"/>
      <c r="X33" s="800"/>
      <c r="Y33" s="800"/>
      <c r="Z33" s="800"/>
      <c r="AA33" s="800"/>
      <c r="AB33" s="800"/>
    </row>
    <row r="34" spans="1:29" ht="15" customHeight="1">
      <c r="A34" s="801" t="s">
        <v>436</v>
      </c>
      <c r="B34" s="802"/>
      <c r="C34" s="802"/>
      <c r="D34" s="76"/>
      <c r="E34" s="76" t="s">
        <v>425</v>
      </c>
      <c r="F34" s="803" t="s">
        <v>503</v>
      </c>
      <c r="G34" s="803"/>
      <c r="H34" s="803"/>
      <c r="I34" s="803"/>
      <c r="J34" s="803"/>
      <c r="K34" s="803"/>
      <c r="L34" s="803"/>
      <c r="M34" s="803"/>
      <c r="N34" s="803"/>
      <c r="O34" s="803"/>
      <c r="P34" s="803"/>
      <c r="Q34" s="803"/>
      <c r="R34" s="803"/>
      <c r="S34" s="803"/>
      <c r="T34" s="803"/>
      <c r="U34" s="803"/>
      <c r="V34" s="803"/>
      <c r="W34" s="803"/>
      <c r="X34" s="803"/>
      <c r="Y34" s="803"/>
      <c r="Z34" s="803"/>
      <c r="AA34" s="803"/>
      <c r="AB34"/>
      <c r="AC34"/>
    </row>
    <row r="35" spans="1:29" ht="15" customHeight="1">
      <c r="A35" s="78"/>
      <c r="B35" s="78"/>
      <c r="C35" s="78"/>
      <c r="D35" s="78"/>
      <c r="E35" s="76" t="s">
        <v>427</v>
      </c>
      <c r="F35" s="803" t="s">
        <v>438</v>
      </c>
      <c r="G35" s="802"/>
      <c r="H35" s="802"/>
      <c r="I35" s="802"/>
      <c r="J35" s="802"/>
      <c r="K35" s="802"/>
      <c r="L35" s="802"/>
      <c r="M35" s="802"/>
      <c r="N35" s="802"/>
      <c r="O35" s="802"/>
      <c r="P35" s="802"/>
      <c r="Q35" s="802"/>
      <c r="R35" s="802"/>
      <c r="S35" s="802"/>
      <c r="T35" s="802"/>
      <c r="U35" s="802"/>
      <c r="V35" s="802"/>
      <c r="W35" s="802"/>
      <c r="X35" s="802"/>
      <c r="Y35" s="802"/>
      <c r="Z35" s="802"/>
      <c r="AA35"/>
      <c r="AB35"/>
      <c r="AC35"/>
    </row>
    <row r="36" spans="1:29" ht="15" customHeight="1">
      <c r="A36" s="78"/>
      <c r="B36" s="78"/>
      <c r="C36" s="78"/>
      <c r="D36" s="78"/>
      <c r="E36" s="76" t="s">
        <v>429</v>
      </c>
      <c r="F36" s="804" t="s">
        <v>1599</v>
      </c>
      <c r="G36" s="804"/>
      <c r="H36" s="804"/>
      <c r="I36" s="804"/>
      <c r="J36" s="804"/>
      <c r="K36" s="804"/>
      <c r="L36" s="804"/>
      <c r="M36" s="804"/>
      <c r="N36" s="804"/>
      <c r="O36" s="804"/>
      <c r="P36" s="804"/>
      <c r="Q36" s="804"/>
      <c r="R36" s="804"/>
      <c r="S36" s="804"/>
      <c r="T36" s="804"/>
      <c r="U36" s="804"/>
      <c r="V36" s="804"/>
      <c r="W36" s="804"/>
      <c r="X36" s="804"/>
      <c r="Y36" s="804"/>
      <c r="Z36" s="804"/>
      <c r="AA36" s="804"/>
      <c r="AB36" s="804"/>
      <c r="AC36"/>
    </row>
    <row r="37" spans="1:29" ht="15" customHeight="1">
      <c r="A37" s="78"/>
      <c r="B37" s="78"/>
      <c r="C37" s="78"/>
      <c r="D37" s="78"/>
      <c r="E37" s="76"/>
      <c r="F37" s="804"/>
      <c r="G37" s="804"/>
      <c r="H37" s="804"/>
      <c r="I37" s="804"/>
      <c r="J37" s="804"/>
      <c r="K37" s="804"/>
      <c r="L37" s="804"/>
      <c r="M37" s="804"/>
      <c r="N37" s="804"/>
      <c r="O37" s="804"/>
      <c r="P37" s="804"/>
      <c r="Q37" s="804"/>
      <c r="R37" s="804"/>
      <c r="S37" s="804"/>
      <c r="T37" s="804"/>
      <c r="U37" s="804"/>
      <c r="V37" s="804"/>
      <c r="W37" s="804"/>
      <c r="X37" s="804"/>
      <c r="Y37" s="804"/>
      <c r="Z37" s="804"/>
      <c r="AA37" s="804"/>
      <c r="AB37" s="804"/>
      <c r="AC37"/>
    </row>
    <row r="38" spans="1:29" ht="15" customHeight="1">
      <c r="A38" s="78"/>
      <c r="B38" s="78"/>
      <c r="C38" s="78"/>
      <c r="D38" s="78"/>
      <c r="E38" s="76"/>
      <c r="F38" s="804"/>
      <c r="G38" s="804"/>
      <c r="H38" s="804"/>
      <c r="I38" s="804"/>
      <c r="J38" s="804"/>
      <c r="K38" s="804"/>
      <c r="L38" s="804"/>
      <c r="M38" s="804"/>
      <c r="N38" s="804"/>
      <c r="O38" s="804"/>
      <c r="P38" s="804"/>
      <c r="Q38" s="804"/>
      <c r="R38" s="804"/>
      <c r="S38" s="804"/>
      <c r="T38" s="804"/>
      <c r="U38" s="804"/>
      <c r="V38" s="804"/>
      <c r="W38" s="804"/>
      <c r="X38" s="804"/>
      <c r="Y38" s="804"/>
      <c r="Z38" s="804"/>
      <c r="AA38" s="804"/>
      <c r="AB38" s="804"/>
      <c r="AC38"/>
    </row>
    <row r="39" spans="1:29" ht="15" customHeight="1">
      <c r="A39" s="78"/>
      <c r="B39" s="78"/>
      <c r="C39" s="78"/>
      <c r="D39" s="78"/>
      <c r="E39" s="76" t="s">
        <v>431</v>
      </c>
      <c r="F39" s="804" t="s">
        <v>504</v>
      </c>
      <c r="G39" s="804"/>
      <c r="H39" s="804"/>
      <c r="I39" s="804"/>
      <c r="J39" s="804"/>
      <c r="K39" s="804"/>
      <c r="L39" s="804"/>
      <c r="M39" s="804"/>
      <c r="N39" s="804"/>
      <c r="O39" s="804"/>
      <c r="P39" s="804"/>
      <c r="Q39" s="804"/>
      <c r="R39" s="804"/>
      <c r="S39" s="804"/>
      <c r="T39" s="804"/>
      <c r="U39" s="804"/>
      <c r="V39" s="804"/>
      <c r="W39" s="804"/>
      <c r="X39" s="804"/>
      <c r="Y39" s="804"/>
      <c r="Z39" s="804"/>
      <c r="AA39" s="804"/>
      <c r="AB39" s="804"/>
      <c r="AC39"/>
    </row>
    <row r="40" spans="1:29" ht="15" customHeight="1">
      <c r="A40" s="78"/>
      <c r="B40" s="78"/>
      <c r="C40" s="78"/>
      <c r="D40" s="78"/>
      <c r="E40" s="76"/>
      <c r="F40" s="804"/>
      <c r="G40" s="804"/>
      <c r="H40" s="804"/>
      <c r="I40" s="804"/>
      <c r="J40" s="804"/>
      <c r="K40" s="804"/>
      <c r="L40" s="804"/>
      <c r="M40" s="804"/>
      <c r="N40" s="804"/>
      <c r="O40" s="804"/>
      <c r="P40" s="804"/>
      <c r="Q40" s="804"/>
      <c r="R40" s="804"/>
      <c r="S40" s="804"/>
      <c r="T40" s="804"/>
      <c r="U40" s="804"/>
      <c r="V40" s="804"/>
      <c r="W40" s="804"/>
      <c r="X40" s="804"/>
      <c r="Y40" s="804"/>
      <c r="Z40" s="804"/>
      <c r="AA40" s="804"/>
      <c r="AB40" s="804"/>
      <c r="AC40"/>
    </row>
    <row r="41" spans="1:29" ht="15" customHeight="1">
      <c r="A41" s="78"/>
      <c r="B41" s="78"/>
      <c r="C41" s="78"/>
      <c r="D41" s="78"/>
      <c r="E41" s="76"/>
      <c r="F41" s="804"/>
      <c r="G41" s="804"/>
      <c r="H41" s="804"/>
      <c r="I41" s="804"/>
      <c r="J41" s="804"/>
      <c r="K41" s="804"/>
      <c r="L41" s="804"/>
      <c r="M41" s="804"/>
      <c r="N41" s="804"/>
      <c r="O41" s="804"/>
      <c r="P41" s="804"/>
      <c r="Q41" s="804"/>
      <c r="R41" s="804"/>
      <c r="S41" s="804"/>
      <c r="T41" s="804"/>
      <c r="U41" s="804"/>
      <c r="V41" s="804"/>
      <c r="W41" s="804"/>
      <c r="X41" s="804"/>
      <c r="Y41" s="804"/>
      <c r="Z41" s="804"/>
      <c r="AA41" s="804"/>
      <c r="AB41" s="804"/>
      <c r="AC41"/>
    </row>
    <row r="42" spans="1:29" ht="15" customHeight="1">
      <c r="A42" s="78"/>
      <c r="B42" s="78"/>
      <c r="C42" s="78"/>
      <c r="D42" s="78"/>
      <c r="E42" s="76"/>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row>
    <row r="43" spans="1:29" ht="15" customHeight="1">
      <c r="A43" s="78"/>
      <c r="B43" s="78"/>
      <c r="C43" s="78"/>
      <c r="D43" s="78"/>
      <c r="E43" s="76" t="s">
        <v>433</v>
      </c>
      <c r="F43" s="804" t="s">
        <v>1600</v>
      </c>
      <c r="G43" s="802"/>
      <c r="H43" s="802"/>
      <c r="I43" s="802"/>
      <c r="J43" s="802"/>
      <c r="K43" s="802"/>
      <c r="L43" s="802"/>
      <c r="M43" s="802"/>
      <c r="N43" s="802"/>
      <c r="O43" s="802"/>
      <c r="P43" s="802"/>
      <c r="Q43" s="802"/>
      <c r="R43" s="802"/>
      <c r="S43" s="802"/>
      <c r="T43" s="802"/>
      <c r="U43" s="802"/>
      <c r="V43" s="802"/>
      <c r="W43" s="802"/>
      <c r="X43" s="802"/>
      <c r="Y43" s="802"/>
      <c r="Z43" s="802"/>
      <c r="AA43"/>
      <c r="AB43"/>
      <c r="AC43"/>
    </row>
    <row r="44" spans="1:29" ht="15" customHeight="1">
      <c r="A44" s="805" t="s">
        <v>907</v>
      </c>
      <c r="B44" s="805"/>
      <c r="C44" s="805"/>
      <c r="D44" s="230"/>
      <c r="E44" s="232" t="s">
        <v>18</v>
      </c>
      <c r="F44" s="5" t="s">
        <v>1601</v>
      </c>
      <c r="G44" s="239"/>
      <c r="H44" s="239"/>
      <c r="I44" s="239"/>
      <c r="J44" s="239"/>
      <c r="K44" s="239"/>
      <c r="L44" s="239"/>
      <c r="M44" s="239"/>
    </row>
    <row r="45" spans="1:29" ht="15" customHeight="1">
      <c r="A45" s="230"/>
      <c r="B45" s="230"/>
      <c r="C45" s="230"/>
      <c r="D45" s="230"/>
      <c r="E45" s="232" t="s">
        <v>17</v>
      </c>
      <c r="F45" s="233" t="s">
        <v>908</v>
      </c>
      <c r="G45" s="239"/>
      <c r="H45" s="239"/>
      <c r="I45" s="239"/>
      <c r="J45" s="239"/>
      <c r="K45" s="239"/>
      <c r="L45" s="239"/>
      <c r="M45" s="239"/>
    </row>
    <row r="46" spans="1:29" ht="15" customHeight="1">
      <c r="A46" s="230"/>
      <c r="B46" s="230"/>
      <c r="C46" s="230"/>
      <c r="D46" s="230"/>
      <c r="E46" s="232" t="s">
        <v>16</v>
      </c>
      <c r="F46" s="798" t="s">
        <v>1602</v>
      </c>
      <c r="G46" s="798"/>
      <c r="H46" s="798"/>
      <c r="I46" s="798"/>
      <c r="J46" s="798"/>
      <c r="K46" s="798"/>
      <c r="L46" s="798"/>
      <c r="M46" s="798"/>
      <c r="N46" s="798"/>
      <c r="O46" s="798"/>
      <c r="P46" s="798"/>
      <c r="Q46" s="798"/>
      <c r="R46" s="798"/>
      <c r="S46" s="798"/>
      <c r="T46" s="798"/>
      <c r="U46" s="798"/>
      <c r="V46" s="798"/>
      <c r="W46" s="798"/>
      <c r="X46" s="798"/>
      <c r="Y46" s="798"/>
      <c r="Z46" s="798"/>
      <c r="AA46" s="798"/>
      <c r="AB46" s="798"/>
    </row>
    <row r="47" spans="1:29" ht="15" customHeight="1">
      <c r="A47" s="230"/>
      <c r="B47" s="230"/>
      <c r="C47" s="230"/>
      <c r="D47" s="230"/>
      <c r="E47" s="230"/>
      <c r="F47" s="798"/>
      <c r="G47" s="798"/>
      <c r="H47" s="798"/>
      <c r="I47" s="798"/>
      <c r="J47" s="798"/>
      <c r="K47" s="798"/>
      <c r="L47" s="798"/>
      <c r="M47" s="798"/>
      <c r="N47" s="798"/>
      <c r="O47" s="798"/>
      <c r="P47" s="798"/>
      <c r="Q47" s="798"/>
      <c r="R47" s="798"/>
      <c r="S47" s="798"/>
      <c r="T47" s="798"/>
      <c r="U47" s="798"/>
      <c r="V47" s="798"/>
      <c r="W47" s="798"/>
      <c r="X47" s="798"/>
      <c r="Y47" s="798"/>
      <c r="Z47" s="798"/>
      <c r="AA47" s="798"/>
      <c r="AB47" s="798"/>
    </row>
    <row r="48" spans="1:29" ht="15" customHeight="1">
      <c r="A48" s="805" t="s">
        <v>909</v>
      </c>
      <c r="B48" s="805"/>
      <c r="C48" s="805"/>
      <c r="D48" s="230"/>
      <c r="E48" s="677" t="s">
        <v>910</v>
      </c>
      <c r="F48" s="677"/>
      <c r="G48" s="677"/>
      <c r="H48" s="677"/>
      <c r="I48" s="677"/>
      <c r="J48" s="677"/>
      <c r="K48" s="677"/>
      <c r="L48" s="677"/>
      <c r="M48" s="677"/>
      <c r="N48" s="677"/>
      <c r="O48" s="677"/>
      <c r="P48" s="677"/>
      <c r="Q48" s="677"/>
      <c r="R48" s="677"/>
      <c r="S48" s="677"/>
      <c r="T48" s="677"/>
      <c r="U48" s="677"/>
      <c r="V48" s="677"/>
      <c r="W48" s="677"/>
      <c r="X48" s="677"/>
      <c r="Y48" s="677"/>
      <c r="Z48" s="677"/>
      <c r="AA48" s="677"/>
      <c r="AB48" s="677"/>
    </row>
    <row r="49" spans="1:28" ht="15" customHeight="1">
      <c r="A49" s="230"/>
      <c r="B49" s="230"/>
      <c r="C49" s="230"/>
      <c r="D49" s="230"/>
      <c r="E49" s="677"/>
      <c r="F49" s="677"/>
      <c r="G49" s="677"/>
      <c r="H49" s="677"/>
      <c r="I49" s="677"/>
      <c r="J49" s="677"/>
      <c r="K49" s="677"/>
      <c r="L49" s="677"/>
      <c r="M49" s="677"/>
      <c r="N49" s="677"/>
      <c r="O49" s="677"/>
      <c r="P49" s="677"/>
      <c r="Q49" s="677"/>
      <c r="R49" s="677"/>
      <c r="S49" s="677"/>
      <c r="T49" s="677"/>
      <c r="U49" s="677"/>
      <c r="V49" s="677"/>
      <c r="W49" s="677"/>
      <c r="X49" s="677"/>
      <c r="Y49" s="677"/>
      <c r="Z49" s="677"/>
      <c r="AA49" s="677"/>
      <c r="AB49" s="677"/>
    </row>
    <row r="50" spans="1:28">
      <c r="A50" s="805" t="s">
        <v>911</v>
      </c>
      <c r="B50" s="805"/>
      <c r="C50" s="805"/>
      <c r="D50" s="230"/>
      <c r="E50" s="232" t="s">
        <v>18</v>
      </c>
      <c r="F50" s="90" t="s">
        <v>912</v>
      </c>
      <c r="G50" s="239"/>
      <c r="H50" s="239"/>
      <c r="I50" s="239"/>
      <c r="J50" s="239"/>
      <c r="K50" s="239"/>
      <c r="L50" s="239"/>
      <c r="M50" s="239"/>
    </row>
    <row r="51" spans="1:28" ht="18" customHeight="1">
      <c r="A51" s="230"/>
      <c r="B51" s="230"/>
      <c r="C51" s="230"/>
      <c r="D51" s="230"/>
      <c r="E51" s="232" t="s">
        <v>17</v>
      </c>
      <c r="F51" s="90" t="s">
        <v>1199</v>
      </c>
      <c r="G51" s="239"/>
      <c r="H51" s="239"/>
      <c r="I51" s="239"/>
      <c r="J51" s="239"/>
      <c r="K51" s="239"/>
      <c r="L51" s="239"/>
      <c r="M51" s="239"/>
    </row>
    <row r="52" spans="1:28" ht="16.5" customHeight="1">
      <c r="A52" s="230"/>
      <c r="B52" s="230"/>
      <c r="C52" s="230"/>
      <c r="D52" s="230"/>
      <c r="E52" s="232" t="s">
        <v>16</v>
      </c>
      <c r="F52" s="806" t="s">
        <v>913</v>
      </c>
      <c r="G52" s="806"/>
      <c r="H52" s="806"/>
      <c r="I52" s="806"/>
      <c r="J52" s="806"/>
      <c r="K52" s="806"/>
      <c r="L52" s="806"/>
      <c r="M52" s="806"/>
      <c r="N52" s="806"/>
      <c r="O52" s="806"/>
      <c r="P52" s="806"/>
      <c r="Q52" s="806"/>
      <c r="R52" s="806"/>
      <c r="S52" s="806"/>
      <c r="T52" s="806"/>
      <c r="U52" s="806"/>
      <c r="V52" s="806"/>
      <c r="W52" s="806"/>
      <c r="X52" s="806"/>
      <c r="Y52" s="806"/>
      <c r="Z52" s="806"/>
      <c r="AA52" s="806"/>
      <c r="AB52" s="806"/>
    </row>
    <row r="53" spans="1:28" ht="16" customHeight="1">
      <c r="A53" s="230"/>
      <c r="B53" s="230"/>
      <c r="C53" s="230"/>
      <c r="D53" s="230"/>
      <c r="E53" s="232"/>
      <c r="F53" s="806"/>
      <c r="G53" s="806"/>
      <c r="H53" s="806"/>
      <c r="I53" s="806"/>
      <c r="J53" s="806"/>
      <c r="K53" s="806"/>
      <c r="L53" s="806"/>
      <c r="M53" s="806"/>
      <c r="N53" s="806"/>
      <c r="O53" s="806"/>
      <c r="P53" s="806"/>
      <c r="Q53" s="806"/>
      <c r="R53" s="806"/>
      <c r="S53" s="806"/>
      <c r="T53" s="806"/>
      <c r="U53" s="806"/>
      <c r="V53" s="806"/>
      <c r="W53" s="806"/>
      <c r="X53" s="806"/>
      <c r="Y53" s="806"/>
      <c r="Z53" s="806"/>
      <c r="AA53" s="806"/>
      <c r="AB53" s="806"/>
    </row>
    <row r="54" spans="1:28" ht="28" customHeight="1">
      <c r="A54" s="230"/>
      <c r="B54" s="230"/>
      <c r="C54" s="230"/>
      <c r="D54" s="230"/>
      <c r="E54" s="232" t="s">
        <v>23</v>
      </c>
      <c r="F54" s="798" t="s">
        <v>914</v>
      </c>
      <c r="G54" s="798"/>
      <c r="H54" s="798"/>
      <c r="I54" s="798"/>
      <c r="J54" s="798"/>
      <c r="K54" s="798"/>
      <c r="L54" s="798"/>
      <c r="M54" s="798"/>
      <c r="N54" s="798"/>
      <c r="O54" s="798"/>
      <c r="P54" s="798"/>
      <c r="Q54" s="798"/>
      <c r="R54" s="798"/>
      <c r="S54" s="798"/>
      <c r="T54" s="798"/>
      <c r="U54" s="798"/>
      <c r="V54" s="798"/>
      <c r="W54" s="798"/>
      <c r="X54" s="798"/>
      <c r="Y54" s="798"/>
      <c r="Z54" s="798"/>
      <c r="AA54" s="798"/>
      <c r="AB54" s="798"/>
    </row>
    <row r="55" spans="1:28" ht="27" customHeight="1">
      <c r="A55" s="230"/>
      <c r="B55" s="230"/>
      <c r="C55" s="230"/>
      <c r="D55" s="230"/>
      <c r="E55" s="232" t="s">
        <v>22</v>
      </c>
      <c r="F55" s="4" t="s">
        <v>915</v>
      </c>
      <c r="G55" s="239"/>
      <c r="H55" s="239"/>
      <c r="I55" s="239"/>
      <c r="J55" s="239"/>
      <c r="K55" s="239"/>
      <c r="L55" s="239"/>
      <c r="M55" s="239"/>
    </row>
    <row r="56" spans="1:28" ht="31" customHeight="1">
      <c r="A56" s="230"/>
      <c r="B56" s="230"/>
      <c r="C56" s="230"/>
      <c r="D56" s="230"/>
      <c r="E56" s="232" t="s">
        <v>21</v>
      </c>
      <c r="F56" s="677" t="s">
        <v>916</v>
      </c>
      <c r="G56" s="677"/>
      <c r="H56" s="677"/>
      <c r="I56" s="677"/>
      <c r="J56" s="677"/>
      <c r="K56" s="677"/>
      <c r="L56" s="677"/>
      <c r="M56" s="677"/>
      <c r="N56" s="677"/>
      <c r="O56" s="677"/>
      <c r="P56" s="677"/>
      <c r="Q56" s="677"/>
      <c r="R56" s="677"/>
      <c r="S56" s="677"/>
      <c r="T56" s="677"/>
      <c r="U56" s="677"/>
      <c r="V56" s="677"/>
      <c r="W56" s="677"/>
      <c r="X56" s="677"/>
      <c r="Y56" s="677"/>
      <c r="Z56" s="677"/>
      <c r="AA56" s="677"/>
      <c r="AB56" s="677"/>
    </row>
    <row r="57" spans="1:28">
      <c r="A57" s="230"/>
      <c r="B57" s="230"/>
      <c r="C57" s="230"/>
      <c r="D57" s="230"/>
      <c r="E57" s="232" t="s">
        <v>34</v>
      </c>
      <c r="F57" s="5" t="s">
        <v>917</v>
      </c>
      <c r="G57" s="239"/>
      <c r="H57" s="239"/>
      <c r="I57" s="239"/>
      <c r="J57" s="239"/>
      <c r="K57" s="239"/>
      <c r="L57" s="239"/>
      <c r="M57" s="239"/>
    </row>
    <row r="58" spans="1:28">
      <c r="A58" s="231"/>
      <c r="B58" s="231"/>
      <c r="C58" s="231"/>
      <c r="D58" s="231"/>
    </row>
  </sheetData>
  <mergeCells count="34">
    <mergeCell ref="A1:AB1"/>
    <mergeCell ref="E2:AB6"/>
    <mergeCell ref="A12:C12"/>
    <mergeCell ref="E17:AB17"/>
    <mergeCell ref="E18:AB18"/>
    <mergeCell ref="A17:C17"/>
    <mergeCell ref="A2:C2"/>
    <mergeCell ref="A7:C7"/>
    <mergeCell ref="A11:C11"/>
    <mergeCell ref="A13:C13"/>
    <mergeCell ref="A14:C14"/>
    <mergeCell ref="A15:C15"/>
    <mergeCell ref="A16:C16"/>
    <mergeCell ref="E19:AB19"/>
    <mergeCell ref="A20:C20"/>
    <mergeCell ref="F21:AB22"/>
    <mergeCell ref="F24:AB26"/>
    <mergeCell ref="F27:AB28"/>
    <mergeCell ref="F54:AB54"/>
    <mergeCell ref="F56:AB56"/>
    <mergeCell ref="A32:C32"/>
    <mergeCell ref="E32:AB33"/>
    <mergeCell ref="A34:C34"/>
    <mergeCell ref="F34:AA34"/>
    <mergeCell ref="F35:Z35"/>
    <mergeCell ref="F36:AB38"/>
    <mergeCell ref="F39:AB42"/>
    <mergeCell ref="F43:Z43"/>
    <mergeCell ref="A44:C44"/>
    <mergeCell ref="F46:AB47"/>
    <mergeCell ref="A48:C48"/>
    <mergeCell ref="E48:AB49"/>
    <mergeCell ref="A50:C50"/>
    <mergeCell ref="F52:AB53"/>
  </mergeCells>
  <phoneticPr fontId="2"/>
  <pageMargins left="0.7" right="0.7" top="0.75" bottom="0.75" header="0.3" footer="0.3"/>
  <pageSetup paperSize="9" scale="72"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B691B-5D63-634B-BA58-F0176BB4AA1C}">
  <sheetPr>
    <tabColor rgb="FFFF0000"/>
  </sheetPr>
  <dimension ref="A1:AE34"/>
  <sheetViews>
    <sheetView workbookViewId="0">
      <selection activeCell="F16" sqref="F16:AB17"/>
    </sheetView>
  </sheetViews>
  <sheetFormatPr baseColWidth="10" defaultColWidth="8.83203125" defaultRowHeight="18"/>
  <cols>
    <col min="1" max="3" width="3" style="238" customWidth="1"/>
    <col min="4" max="4" width="1" style="238" customWidth="1"/>
    <col min="5" max="12" width="3" style="238" customWidth="1"/>
    <col min="13" max="29" width="3" style="234" customWidth="1"/>
    <col min="30" max="31" width="8.83203125" style="234"/>
  </cols>
  <sheetData>
    <row r="1" spans="1:28">
      <c r="A1" s="805" t="s">
        <v>911</v>
      </c>
      <c r="B1" s="805"/>
      <c r="C1" s="805"/>
      <c r="D1" s="230"/>
      <c r="E1" s="230" t="s">
        <v>314</v>
      </c>
      <c r="F1" s="239" t="s">
        <v>918</v>
      </c>
      <c r="G1" s="239"/>
      <c r="H1" s="239"/>
      <c r="I1" s="239"/>
      <c r="J1" s="239"/>
      <c r="K1" s="239"/>
      <c r="L1" s="239"/>
      <c r="M1" s="239"/>
      <c r="O1" s="73" t="s">
        <v>919</v>
      </c>
    </row>
    <row r="2" spans="1:28">
      <c r="A2" s="230"/>
      <c r="B2" s="230"/>
      <c r="C2" s="230"/>
      <c r="D2" s="230"/>
      <c r="E2" s="230"/>
      <c r="F2" s="239" t="s">
        <v>920</v>
      </c>
      <c r="G2" s="239"/>
      <c r="H2" s="239"/>
      <c r="I2" s="239"/>
      <c r="J2" s="239"/>
      <c r="K2" s="239"/>
      <c r="L2" s="239"/>
      <c r="M2" s="239"/>
    </row>
    <row r="3" spans="1:28">
      <c r="A3" s="230"/>
      <c r="B3" s="230"/>
      <c r="C3" s="230"/>
      <c r="D3" s="230"/>
      <c r="E3" s="230"/>
      <c r="F3" s="241" t="s">
        <v>921</v>
      </c>
      <c r="G3" s="239"/>
      <c r="H3" s="239"/>
      <c r="I3" s="239"/>
      <c r="J3" s="239"/>
      <c r="K3" s="239"/>
      <c r="L3" s="239"/>
      <c r="M3" s="239"/>
    </row>
    <row r="4" spans="1:28">
      <c r="A4" s="230"/>
      <c r="B4" s="230"/>
      <c r="C4" s="230"/>
      <c r="D4" s="230"/>
      <c r="E4" s="230"/>
      <c r="F4" s="241" t="s">
        <v>922</v>
      </c>
      <c r="G4" s="239"/>
      <c r="H4" s="239"/>
      <c r="I4" s="239"/>
      <c r="J4" s="239"/>
      <c r="K4" s="239"/>
      <c r="L4" s="239"/>
      <c r="M4" s="239"/>
    </row>
    <row r="5" spans="1:28">
      <c r="A5" s="230"/>
      <c r="B5" s="230"/>
      <c r="C5" s="230"/>
      <c r="D5" s="230"/>
      <c r="E5" s="230"/>
      <c r="F5" s="241" t="s">
        <v>923</v>
      </c>
      <c r="G5" s="239"/>
      <c r="H5" s="239"/>
      <c r="I5" s="239"/>
      <c r="J5" s="239"/>
      <c r="K5" s="239"/>
      <c r="L5" s="239"/>
      <c r="M5" s="239"/>
    </row>
    <row r="6" spans="1:28">
      <c r="A6" s="230"/>
      <c r="B6" s="230"/>
      <c r="C6" s="230"/>
      <c r="D6" s="230"/>
      <c r="E6" s="230"/>
      <c r="F6" s="241" t="s">
        <v>924</v>
      </c>
      <c r="G6" s="239"/>
      <c r="H6" s="239"/>
      <c r="I6" s="239"/>
      <c r="J6" s="239"/>
      <c r="K6" s="239"/>
      <c r="L6" s="239"/>
      <c r="M6" s="239"/>
    </row>
    <row r="7" spans="1:28">
      <c r="A7" s="230"/>
      <c r="B7" s="230"/>
      <c r="C7" s="230"/>
      <c r="D7" s="230"/>
      <c r="E7" s="230"/>
      <c r="F7" s="241" t="s">
        <v>925</v>
      </c>
      <c r="G7" s="239"/>
      <c r="H7" s="239"/>
      <c r="I7" s="239"/>
      <c r="J7" s="239"/>
      <c r="K7" s="239"/>
      <c r="L7" s="239"/>
      <c r="M7" s="239"/>
    </row>
    <row r="8" spans="1:28">
      <c r="A8" s="230"/>
      <c r="B8" s="230"/>
      <c r="C8" s="230"/>
      <c r="D8" s="230"/>
      <c r="E8" s="230"/>
      <c r="F8" s="241" t="s">
        <v>926</v>
      </c>
      <c r="G8" s="239"/>
      <c r="H8" s="239"/>
      <c r="I8" s="239"/>
      <c r="J8" s="239"/>
      <c r="K8" s="239"/>
      <c r="L8" s="239"/>
      <c r="M8" s="239"/>
    </row>
    <row r="9" spans="1:28">
      <c r="A9" s="230"/>
      <c r="B9" s="230"/>
      <c r="C9" s="230"/>
      <c r="D9" s="230"/>
      <c r="E9" s="230"/>
      <c r="F9" s="241" t="s">
        <v>927</v>
      </c>
      <c r="G9" s="239"/>
      <c r="H9" s="239"/>
      <c r="I9" s="239"/>
      <c r="J9" s="239"/>
      <c r="K9" s="239"/>
      <c r="L9" s="239"/>
      <c r="M9" s="239"/>
    </row>
    <row r="10" spans="1:28">
      <c r="A10" s="805" t="s">
        <v>928</v>
      </c>
      <c r="B10" s="805"/>
      <c r="C10" s="805"/>
      <c r="D10" s="230"/>
      <c r="E10" s="809" t="s">
        <v>1937</v>
      </c>
      <c r="F10" s="809"/>
      <c r="G10" s="809"/>
      <c r="H10" s="809"/>
      <c r="I10" s="809"/>
      <c r="J10" s="809"/>
      <c r="K10" s="809"/>
      <c r="L10" s="809"/>
      <c r="M10" s="809"/>
      <c r="N10" s="809"/>
      <c r="O10" s="809"/>
      <c r="P10" s="809"/>
      <c r="Q10" s="809"/>
      <c r="R10" s="809"/>
      <c r="S10" s="809"/>
      <c r="T10" s="809"/>
      <c r="U10" s="809"/>
      <c r="V10" s="809"/>
      <c r="W10" s="809"/>
      <c r="X10" s="809"/>
      <c r="Y10" s="809"/>
      <c r="Z10" s="809"/>
      <c r="AA10" s="809"/>
      <c r="AB10" s="809"/>
    </row>
    <row r="11" spans="1:28">
      <c r="A11" s="230"/>
      <c r="B11" s="230"/>
      <c r="C11" s="230"/>
      <c r="D11" s="230"/>
      <c r="E11" s="809"/>
      <c r="F11" s="809"/>
      <c r="G11" s="809"/>
      <c r="H11" s="809"/>
      <c r="I11" s="809"/>
      <c r="J11" s="809"/>
      <c r="K11" s="809"/>
      <c r="L11" s="809"/>
      <c r="M11" s="809"/>
      <c r="N11" s="809"/>
      <c r="O11" s="809"/>
      <c r="P11" s="809"/>
      <c r="Q11" s="809"/>
      <c r="R11" s="809"/>
      <c r="S11" s="809"/>
      <c r="T11" s="809"/>
      <c r="U11" s="809"/>
      <c r="V11" s="809"/>
      <c r="W11" s="809"/>
      <c r="X11" s="809"/>
      <c r="Y11" s="809"/>
      <c r="Z11" s="809"/>
      <c r="AA11" s="809"/>
      <c r="AB11" s="809"/>
    </row>
    <row r="12" spans="1:28">
      <c r="A12" s="230"/>
      <c r="B12" s="230"/>
      <c r="C12" s="230"/>
      <c r="D12" s="230"/>
      <c r="E12" s="809"/>
      <c r="F12" s="809"/>
      <c r="G12" s="809"/>
      <c r="H12" s="809"/>
      <c r="I12" s="809"/>
      <c r="J12" s="809"/>
      <c r="K12" s="809"/>
      <c r="L12" s="809"/>
      <c r="M12" s="809"/>
      <c r="N12" s="809"/>
      <c r="O12" s="809"/>
      <c r="P12" s="809"/>
      <c r="Q12" s="809"/>
      <c r="R12" s="809"/>
      <c r="S12" s="809"/>
      <c r="T12" s="809"/>
      <c r="U12" s="809"/>
      <c r="V12" s="809"/>
      <c r="W12" s="809"/>
      <c r="X12" s="809"/>
      <c r="Y12" s="809"/>
      <c r="Z12" s="809"/>
      <c r="AA12" s="809"/>
      <c r="AB12" s="809"/>
    </row>
    <row r="13" spans="1:28">
      <c r="A13" s="805" t="s">
        <v>929</v>
      </c>
      <c r="B13" s="805"/>
      <c r="C13" s="805"/>
      <c r="D13" s="230"/>
      <c r="E13" s="720" t="s">
        <v>1603</v>
      </c>
      <c r="F13" s="721"/>
      <c r="G13" s="721"/>
      <c r="H13" s="721"/>
      <c r="I13" s="721"/>
      <c r="J13" s="721"/>
      <c r="K13" s="721"/>
      <c r="L13" s="721"/>
      <c r="M13" s="721"/>
      <c r="N13" s="721"/>
      <c r="O13" s="721"/>
      <c r="P13" s="721"/>
      <c r="Q13" s="721"/>
      <c r="R13" s="721"/>
      <c r="S13" s="721"/>
      <c r="T13" s="721"/>
      <c r="U13" s="721"/>
      <c r="V13" s="721"/>
      <c r="W13" s="721"/>
      <c r="X13" s="721"/>
      <c r="Y13" s="721"/>
      <c r="Z13" s="721"/>
    </row>
    <row r="14" spans="1:28">
      <c r="A14" s="805" t="s">
        <v>1604</v>
      </c>
      <c r="B14" s="805"/>
      <c r="C14" s="805"/>
      <c r="D14" s="230"/>
      <c r="E14" s="90" t="s">
        <v>930</v>
      </c>
      <c r="F14" s="241"/>
      <c r="G14" s="239"/>
      <c r="H14" s="239"/>
      <c r="I14" s="239"/>
      <c r="J14" s="239"/>
      <c r="K14" s="239"/>
      <c r="L14" s="239"/>
    </row>
    <row r="15" spans="1:28">
      <c r="A15" s="805" t="s">
        <v>931</v>
      </c>
      <c r="B15" s="805"/>
      <c r="C15" s="805"/>
      <c r="D15" s="230"/>
      <c r="E15" s="230" t="s">
        <v>18</v>
      </c>
      <c r="F15" s="239" t="s">
        <v>932</v>
      </c>
      <c r="G15" s="241"/>
      <c r="H15" s="239"/>
      <c r="I15" s="239"/>
      <c r="J15" s="239"/>
      <c r="K15" s="239"/>
      <c r="L15" s="239"/>
      <c r="M15" s="239"/>
    </row>
    <row r="16" spans="1:28">
      <c r="A16" s="230"/>
      <c r="B16" s="230"/>
      <c r="C16" s="230"/>
      <c r="D16" s="230"/>
      <c r="E16" s="232" t="s">
        <v>17</v>
      </c>
      <c r="F16" s="809" t="s">
        <v>1200</v>
      </c>
      <c r="G16" s="809"/>
      <c r="H16" s="809"/>
      <c r="I16" s="809"/>
      <c r="J16" s="809"/>
      <c r="K16" s="809"/>
      <c r="L16" s="809"/>
      <c r="M16" s="809"/>
      <c r="N16" s="809"/>
      <c r="O16" s="809"/>
      <c r="P16" s="809"/>
      <c r="Q16" s="809"/>
      <c r="R16" s="809"/>
      <c r="S16" s="809"/>
      <c r="T16" s="809"/>
      <c r="U16" s="809"/>
      <c r="V16" s="809"/>
      <c r="W16" s="809"/>
      <c r="X16" s="809"/>
      <c r="Y16" s="809"/>
      <c r="Z16" s="809"/>
      <c r="AA16" s="809"/>
      <c r="AB16" s="809"/>
    </row>
    <row r="17" spans="1:30">
      <c r="A17" s="230"/>
      <c r="B17" s="230"/>
      <c r="C17" s="230"/>
      <c r="D17" s="230"/>
      <c r="E17" s="230"/>
      <c r="F17" s="809"/>
      <c r="G17" s="809"/>
      <c r="H17" s="809"/>
      <c r="I17" s="809"/>
      <c r="J17" s="809"/>
      <c r="K17" s="809"/>
      <c r="L17" s="809"/>
      <c r="M17" s="809"/>
      <c r="N17" s="809"/>
      <c r="O17" s="809"/>
      <c r="P17" s="809"/>
      <c r="Q17" s="809"/>
      <c r="R17" s="809"/>
      <c r="S17" s="809"/>
      <c r="T17" s="809"/>
      <c r="U17" s="809"/>
      <c r="V17" s="809"/>
      <c r="W17" s="809"/>
      <c r="X17" s="809"/>
      <c r="Y17" s="809"/>
      <c r="Z17" s="809"/>
      <c r="AA17" s="809"/>
      <c r="AB17" s="809"/>
    </row>
    <row r="18" spans="1:30">
      <c r="A18" s="230"/>
      <c r="B18" s="230"/>
      <c r="C18" s="230"/>
      <c r="D18" s="230"/>
      <c r="E18" s="232" t="s">
        <v>16</v>
      </c>
      <c r="F18" s="233" t="s">
        <v>933</v>
      </c>
      <c r="G18" s="241"/>
      <c r="H18" s="239"/>
      <c r="I18" s="239"/>
      <c r="J18" s="239"/>
      <c r="K18" s="239"/>
      <c r="L18" s="239"/>
      <c r="M18" s="239"/>
    </row>
    <row r="19" spans="1:30">
      <c r="A19" s="805" t="s">
        <v>934</v>
      </c>
      <c r="B19" s="805"/>
      <c r="C19" s="805"/>
      <c r="D19" s="230"/>
      <c r="E19" s="232" t="s">
        <v>18</v>
      </c>
      <c r="F19" s="233" t="s">
        <v>1605</v>
      </c>
      <c r="G19" s="239"/>
      <c r="H19" s="239"/>
      <c r="I19" s="239"/>
      <c r="J19" s="239"/>
      <c r="K19" s="239"/>
      <c r="L19" s="239"/>
      <c r="M19" s="239"/>
    </row>
    <row r="20" spans="1:30">
      <c r="A20" s="230"/>
      <c r="B20" s="230"/>
      <c r="C20" s="230"/>
      <c r="D20" s="230"/>
      <c r="E20" s="232" t="s">
        <v>17</v>
      </c>
      <c r="F20" s="233" t="s">
        <v>1201</v>
      </c>
      <c r="G20" s="239"/>
      <c r="H20" s="239"/>
      <c r="I20" s="239"/>
      <c r="J20" s="239"/>
      <c r="K20" s="239"/>
      <c r="L20" s="239"/>
      <c r="M20" s="239"/>
    </row>
    <row r="21" spans="1:30">
      <c r="A21" s="813" t="s">
        <v>935</v>
      </c>
      <c r="B21" s="814"/>
      <c r="C21" s="814"/>
      <c r="D21" s="230"/>
      <c r="E21" s="239" t="s">
        <v>1202</v>
      </c>
      <c r="F21" s="239"/>
      <c r="G21" s="239"/>
      <c r="H21" s="239"/>
      <c r="I21" s="239"/>
      <c r="J21" s="239"/>
      <c r="K21" s="239"/>
      <c r="L21" s="239"/>
    </row>
    <row r="22" spans="1:30">
      <c r="A22" s="805" t="s">
        <v>754</v>
      </c>
      <c r="B22" s="805"/>
      <c r="C22" s="805"/>
      <c r="D22" s="230"/>
      <c r="E22" s="239" t="s">
        <v>936</v>
      </c>
      <c r="F22" s="237"/>
      <c r="G22" s="239"/>
      <c r="H22" s="239"/>
      <c r="I22" s="239"/>
      <c r="J22" s="239"/>
      <c r="K22" s="239"/>
      <c r="L22" s="239"/>
    </row>
    <row r="23" spans="1:30">
      <c r="A23" s="805" t="s">
        <v>317</v>
      </c>
      <c r="B23" s="805"/>
      <c r="C23" s="805"/>
      <c r="D23" s="230"/>
      <c r="E23" s="239" t="s">
        <v>1606</v>
      </c>
      <c r="F23" s="237"/>
      <c r="G23" s="239"/>
      <c r="H23" s="239"/>
      <c r="I23" s="239"/>
      <c r="J23" s="239"/>
      <c r="K23" s="239"/>
      <c r="L23" s="239"/>
    </row>
    <row r="24" spans="1:30">
      <c r="A24" s="805" t="s">
        <v>937</v>
      </c>
      <c r="B24" s="805"/>
      <c r="C24" s="805"/>
      <c r="D24" s="230"/>
      <c r="E24" s="230" t="s">
        <v>18</v>
      </c>
      <c r="F24" s="241" t="s">
        <v>938</v>
      </c>
      <c r="G24" s="239"/>
      <c r="H24" s="239"/>
      <c r="I24" s="239"/>
      <c r="J24" s="239"/>
      <c r="K24" s="239"/>
      <c r="L24" s="239"/>
      <c r="M24" s="239"/>
    </row>
    <row r="25" spans="1:30" ht="18" customHeight="1">
      <c r="A25" s="230"/>
      <c r="B25" s="230"/>
      <c r="C25" s="230"/>
      <c r="D25" s="230"/>
      <c r="E25" s="230" t="s">
        <v>17</v>
      </c>
      <c r="F25" s="677" t="s">
        <v>939</v>
      </c>
      <c r="G25" s="677"/>
      <c r="H25" s="677"/>
      <c r="I25" s="677"/>
      <c r="J25" s="677"/>
      <c r="K25" s="677"/>
      <c r="L25" s="677"/>
      <c r="M25" s="677"/>
      <c r="N25" s="677"/>
      <c r="O25" s="677"/>
      <c r="P25" s="677"/>
      <c r="Q25" s="677"/>
      <c r="R25" s="677"/>
      <c r="S25" s="677"/>
      <c r="T25" s="677"/>
      <c r="U25" s="677"/>
      <c r="V25" s="677"/>
      <c r="W25" s="677"/>
      <c r="X25" s="677"/>
      <c r="Y25" s="677"/>
      <c r="Z25" s="677"/>
      <c r="AA25" s="677"/>
      <c r="AB25" s="677"/>
      <c r="AC25" s="677"/>
    </row>
    <row r="26" spans="1:30">
      <c r="A26" s="230"/>
      <c r="B26" s="230"/>
      <c r="C26" s="230"/>
      <c r="D26" s="230"/>
      <c r="E26" s="230" t="s">
        <v>16</v>
      </c>
      <c r="F26" s="677" t="s">
        <v>1607</v>
      </c>
      <c r="G26" s="677"/>
      <c r="H26" s="677"/>
      <c r="I26" s="677"/>
      <c r="J26" s="677"/>
      <c r="K26" s="677"/>
      <c r="L26" s="677"/>
      <c r="M26" s="677"/>
      <c r="N26" s="677"/>
      <c r="O26" s="677"/>
      <c r="P26" s="677"/>
      <c r="Q26" s="677"/>
      <c r="R26" s="677"/>
      <c r="S26" s="677"/>
      <c r="T26" s="677"/>
      <c r="U26" s="677"/>
      <c r="V26" s="677"/>
      <c r="W26" s="677"/>
      <c r="X26" s="677"/>
      <c r="Y26" s="677"/>
      <c r="Z26" s="677"/>
      <c r="AA26" s="677"/>
      <c r="AB26" s="677"/>
    </row>
    <row r="27" spans="1:30">
      <c r="A27" s="230"/>
      <c r="B27" s="230"/>
      <c r="C27" s="230"/>
      <c r="D27" s="230"/>
      <c r="E27" s="230"/>
      <c r="F27" s="677"/>
      <c r="G27" s="677"/>
      <c r="H27" s="677"/>
      <c r="I27" s="677"/>
      <c r="J27" s="677"/>
      <c r="K27" s="677"/>
      <c r="L27" s="677"/>
      <c r="M27" s="677"/>
      <c r="N27" s="677"/>
      <c r="O27" s="677"/>
      <c r="P27" s="677"/>
      <c r="Q27" s="677"/>
      <c r="R27" s="677"/>
      <c r="S27" s="677"/>
      <c r="T27" s="677"/>
      <c r="U27" s="677"/>
      <c r="V27" s="677"/>
      <c r="W27" s="677"/>
      <c r="X27" s="677"/>
      <c r="Y27" s="677"/>
      <c r="Z27" s="677"/>
      <c r="AA27" s="677"/>
      <c r="AB27" s="677"/>
    </row>
    <row r="28" spans="1:30">
      <c r="A28" s="230"/>
      <c r="B28" s="230"/>
      <c r="C28" s="230"/>
      <c r="D28" s="230"/>
      <c r="E28" s="230" t="s">
        <v>23</v>
      </c>
      <c r="F28" s="809" t="s">
        <v>940</v>
      </c>
      <c r="G28" s="809"/>
      <c r="H28" s="809"/>
      <c r="I28" s="809"/>
      <c r="J28" s="809"/>
      <c r="K28" s="809"/>
      <c r="L28" s="809"/>
      <c r="M28" s="809"/>
      <c r="N28" s="809"/>
      <c r="O28" s="809"/>
      <c r="P28" s="809"/>
      <c r="Q28" s="809"/>
      <c r="R28" s="809"/>
      <c r="S28" s="809"/>
      <c r="T28" s="809"/>
      <c r="U28" s="809"/>
      <c r="V28" s="809"/>
      <c r="W28" s="809"/>
      <c r="X28" s="809"/>
      <c r="Y28" s="809"/>
      <c r="Z28" s="809"/>
      <c r="AA28" s="809"/>
      <c r="AB28" s="809"/>
    </row>
    <row r="29" spans="1:30">
      <c r="A29" s="230"/>
      <c r="B29" s="230"/>
      <c r="C29" s="230"/>
      <c r="D29" s="230"/>
      <c r="E29" s="230"/>
      <c r="F29" s="809"/>
      <c r="G29" s="809"/>
      <c r="H29" s="809"/>
      <c r="I29" s="809"/>
      <c r="J29" s="809"/>
      <c r="K29" s="809"/>
      <c r="L29" s="809"/>
      <c r="M29" s="809"/>
      <c r="N29" s="809"/>
      <c r="O29" s="809"/>
      <c r="P29" s="809"/>
      <c r="Q29" s="809"/>
      <c r="R29" s="809"/>
      <c r="S29" s="809"/>
      <c r="T29" s="809"/>
      <c r="U29" s="809"/>
      <c r="V29" s="809"/>
      <c r="W29" s="809"/>
      <c r="X29" s="809"/>
      <c r="Y29" s="809"/>
      <c r="Z29" s="809"/>
      <c r="AA29" s="809"/>
      <c r="AB29" s="809"/>
    </row>
    <row r="30" spans="1:30" ht="18" customHeight="1">
      <c r="A30" s="812"/>
      <c r="B30" s="812"/>
      <c r="C30" s="812"/>
      <c r="D30" s="84"/>
      <c r="E30" s="75"/>
      <c r="F30" s="5"/>
      <c r="G30" s="5"/>
      <c r="H30" s="5"/>
      <c r="I30" s="5"/>
      <c r="J30" s="5"/>
      <c r="K30" s="5"/>
      <c r="L30" s="5"/>
      <c r="M30" s="5"/>
      <c r="N30" s="5"/>
      <c r="O30" s="5"/>
      <c r="P30" s="5"/>
      <c r="Q30" s="5"/>
      <c r="R30" s="5"/>
      <c r="S30" s="5"/>
      <c r="T30" s="5"/>
      <c r="U30" s="5"/>
      <c r="V30" s="5"/>
      <c r="W30" s="5"/>
      <c r="X30" s="5"/>
      <c r="Y30" s="5"/>
      <c r="Z30" s="5"/>
      <c r="AA30" s="5"/>
      <c r="AB30" s="5"/>
      <c r="AC30" s="5"/>
      <c r="AD30" s="5"/>
    </row>
    <row r="31" spans="1:30">
      <c r="A31" s="812"/>
      <c r="B31" s="812"/>
      <c r="C31" s="812"/>
      <c r="D31" s="84"/>
      <c r="E31" s="243"/>
      <c r="F31" s="242"/>
      <c r="G31" s="806"/>
      <c r="H31" s="806"/>
      <c r="I31" s="806"/>
      <c r="J31" s="806"/>
      <c r="K31" s="806"/>
      <c r="L31" s="806"/>
      <c r="M31" s="806"/>
      <c r="N31" s="806"/>
      <c r="O31" s="806"/>
      <c r="P31" s="806"/>
      <c r="Q31" s="806"/>
      <c r="R31" s="806"/>
      <c r="S31" s="806"/>
      <c r="T31" s="806"/>
      <c r="U31" s="806"/>
      <c r="V31" s="806"/>
      <c r="W31" s="806"/>
      <c r="X31" s="806"/>
      <c r="Y31" s="806"/>
      <c r="Z31" s="806"/>
      <c r="AA31" s="806"/>
      <c r="AB31" s="806"/>
      <c r="AC31" s="193"/>
      <c r="AD31" s="193"/>
    </row>
    <row r="32" spans="1:30">
      <c r="A32" s="84"/>
      <c r="B32" s="84"/>
      <c r="C32" s="84"/>
      <c r="D32" s="84"/>
      <c r="E32" s="243"/>
      <c r="F32" s="244"/>
      <c r="G32" s="806"/>
      <c r="H32" s="806"/>
      <c r="I32" s="806"/>
      <c r="J32" s="806"/>
      <c r="K32" s="806"/>
      <c r="L32" s="806"/>
      <c r="M32" s="806"/>
      <c r="N32" s="806"/>
      <c r="O32" s="806"/>
      <c r="P32" s="806"/>
      <c r="Q32" s="806"/>
      <c r="R32" s="806"/>
      <c r="S32" s="806"/>
      <c r="T32" s="806"/>
      <c r="U32" s="806"/>
      <c r="V32" s="806"/>
      <c r="W32" s="806"/>
      <c r="X32" s="806"/>
      <c r="Y32" s="806"/>
      <c r="Z32" s="806"/>
      <c r="AA32" s="806"/>
      <c r="AB32" s="806"/>
      <c r="AC32" s="193"/>
      <c r="AD32" s="193"/>
    </row>
    <row r="33" spans="1:4">
      <c r="A33" s="84"/>
      <c r="B33" s="84"/>
      <c r="C33" s="84"/>
      <c r="D33" s="84"/>
    </row>
    <row r="34" spans="1:4">
      <c r="A34" s="84"/>
      <c r="B34" s="84"/>
      <c r="C34" s="84"/>
      <c r="D34" s="84"/>
    </row>
  </sheetData>
  <mergeCells count="19">
    <mergeCell ref="A30:C31"/>
    <mergeCell ref="G31:AB31"/>
    <mergeCell ref="G32:AB32"/>
    <mergeCell ref="A21:C21"/>
    <mergeCell ref="A23:C23"/>
    <mergeCell ref="F26:AB27"/>
    <mergeCell ref="F28:AB29"/>
    <mergeCell ref="A19:C19"/>
    <mergeCell ref="A22:C22"/>
    <mergeCell ref="A24:C24"/>
    <mergeCell ref="F25:AC25"/>
    <mergeCell ref="A1:C1"/>
    <mergeCell ref="A10:C10"/>
    <mergeCell ref="A14:C14"/>
    <mergeCell ref="A15:C15"/>
    <mergeCell ref="E10:AB12"/>
    <mergeCell ref="A13:C13"/>
    <mergeCell ref="E13:Z13"/>
    <mergeCell ref="F16:AB17"/>
  </mergeCells>
  <phoneticPr fontId="2"/>
  <pageMargins left="0.7" right="0.7" top="0.75" bottom="0.75" header="0.3" footer="0.3"/>
  <pageSetup paperSize="9" scale="90"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5B7A0-F80A-8D4D-9CD7-BE9029FBA98C}">
  <sheetPr>
    <tabColor rgb="FFFF0000"/>
    <pageSetUpPr fitToPage="1"/>
  </sheetPr>
  <dimension ref="A1:AD51"/>
  <sheetViews>
    <sheetView workbookViewId="0">
      <selection activeCell="C3" sqref="C3:V3"/>
    </sheetView>
  </sheetViews>
  <sheetFormatPr baseColWidth="10" defaultColWidth="8.83203125" defaultRowHeight="16"/>
  <cols>
    <col min="1" max="1" width="8.33203125" style="610" customWidth="1"/>
    <col min="2" max="2" width="3" style="612" customWidth="1"/>
    <col min="3" max="3" width="16.1640625" style="610" customWidth="1"/>
    <col min="4" max="5" width="5.1640625" style="610" customWidth="1"/>
    <col min="6" max="6" width="0.6640625" style="610" customWidth="1"/>
    <col min="7" max="8" width="5.1640625" style="610" customWidth="1"/>
    <col min="9" max="9" width="0.6640625" style="610" customWidth="1"/>
    <col min="10" max="15" width="5.1640625" style="610" customWidth="1"/>
    <col min="16" max="16" width="1.1640625" style="610" customWidth="1"/>
    <col min="17" max="18" width="5.1640625" style="610" customWidth="1"/>
    <col min="19" max="19" width="0.6640625" style="610" customWidth="1"/>
    <col min="20" max="21" width="5.1640625" style="610" customWidth="1"/>
    <col min="22" max="22" width="16.1640625" style="610" customWidth="1"/>
    <col min="23" max="23" width="3" style="612" customWidth="1"/>
    <col min="24" max="24" width="8.33203125" style="610" customWidth="1"/>
    <col min="25" max="16384" width="8.83203125" style="610"/>
  </cols>
  <sheetData>
    <row r="1" spans="1:30" ht="31" customHeight="1">
      <c r="A1" s="815" t="s">
        <v>1608</v>
      </c>
      <c r="B1" s="815"/>
      <c r="C1" s="815"/>
      <c r="D1" s="815"/>
      <c r="E1" s="815"/>
      <c r="F1" s="815"/>
      <c r="G1" s="815"/>
      <c r="H1" s="815"/>
      <c r="I1" s="815"/>
      <c r="J1" s="815"/>
      <c r="K1" s="815"/>
      <c r="L1" s="815"/>
      <c r="M1" s="815"/>
      <c r="N1" s="815"/>
      <c r="O1" s="815"/>
      <c r="P1" s="815"/>
      <c r="Q1" s="815"/>
      <c r="R1" s="815"/>
      <c r="S1" s="815"/>
      <c r="T1" s="815"/>
      <c r="U1" s="815"/>
      <c r="V1" s="815"/>
      <c r="W1" s="815"/>
      <c r="X1" s="815"/>
      <c r="Y1" s="609"/>
      <c r="Z1" s="609"/>
      <c r="AA1" s="609"/>
      <c r="AB1" s="609"/>
      <c r="AC1" s="609"/>
      <c r="AD1" s="609"/>
    </row>
    <row r="2" spans="1:30" ht="18.5" customHeight="1">
      <c r="B2" s="611"/>
      <c r="C2" s="611"/>
      <c r="D2" s="611"/>
      <c r="E2" s="611"/>
      <c r="F2" s="611"/>
      <c r="G2" s="611"/>
      <c r="H2" s="611"/>
      <c r="I2" s="611"/>
      <c r="J2" s="611"/>
      <c r="K2" s="611"/>
      <c r="L2" s="611"/>
      <c r="M2" s="611"/>
      <c r="N2" s="611"/>
      <c r="O2" s="611"/>
      <c r="P2" s="611"/>
      <c r="Q2" s="611"/>
      <c r="R2" s="611"/>
      <c r="S2" s="611"/>
      <c r="T2" s="611"/>
      <c r="U2" s="611"/>
      <c r="V2" s="611"/>
      <c r="W2" s="611"/>
      <c r="X2" s="609"/>
      <c r="Y2" s="609"/>
      <c r="Z2" s="609"/>
      <c r="AA2" s="609"/>
      <c r="AB2" s="609"/>
      <c r="AC2" s="609"/>
      <c r="AD2" s="609"/>
    </row>
    <row r="3" spans="1:30" ht="48" customHeight="1">
      <c r="C3" s="816" t="s">
        <v>2081</v>
      </c>
      <c r="D3" s="816"/>
      <c r="E3" s="816"/>
      <c r="G3" s="817" t="s">
        <v>2080</v>
      </c>
      <c r="H3" s="818"/>
      <c r="J3" s="819" t="s">
        <v>1609</v>
      </c>
      <c r="K3" s="820"/>
      <c r="L3" s="820"/>
      <c r="M3" s="820"/>
      <c r="N3" s="820"/>
      <c r="O3" s="821"/>
      <c r="P3" s="614"/>
      <c r="Q3" s="817" t="s">
        <v>2080</v>
      </c>
      <c r="R3" s="818"/>
      <c r="S3" s="615"/>
      <c r="T3" s="816" t="s">
        <v>2081</v>
      </c>
      <c r="U3" s="816"/>
      <c r="V3" s="816"/>
    </row>
    <row r="4" spans="1:30" ht="18">
      <c r="B4" s="616"/>
      <c r="C4" s="822">
        <v>45970</v>
      </c>
      <c r="D4" s="822"/>
      <c r="E4" s="822"/>
      <c r="F4" s="617"/>
      <c r="G4" s="823">
        <v>45977</v>
      </c>
      <c r="H4" s="822"/>
      <c r="I4" s="617"/>
      <c r="J4" s="616"/>
      <c r="K4" s="822">
        <v>45984</v>
      </c>
      <c r="L4" s="824"/>
      <c r="M4" s="824"/>
      <c r="N4" s="824"/>
      <c r="O4" s="616"/>
      <c r="P4" s="618"/>
      <c r="Q4" s="822">
        <v>45977</v>
      </c>
      <c r="R4" s="822"/>
      <c r="S4" s="615"/>
      <c r="T4" s="822">
        <v>45970</v>
      </c>
      <c r="U4" s="822"/>
      <c r="V4" s="824"/>
      <c r="W4" s="616"/>
    </row>
    <row r="5" spans="1:30" ht="18" customHeight="1">
      <c r="C5" s="824" t="s">
        <v>1610</v>
      </c>
      <c r="D5" s="824"/>
      <c r="E5" s="824"/>
      <c r="F5" s="619"/>
      <c r="G5" s="825" t="s">
        <v>1611</v>
      </c>
      <c r="H5" s="824"/>
      <c r="J5" s="825" t="s">
        <v>1612</v>
      </c>
      <c r="K5" s="824"/>
      <c r="L5" s="824"/>
      <c r="M5" s="824"/>
      <c r="N5" s="824"/>
      <c r="O5" s="824"/>
      <c r="P5" s="618"/>
      <c r="Q5" s="824" t="s">
        <v>1611</v>
      </c>
      <c r="R5" s="824"/>
      <c r="S5" s="618"/>
      <c r="T5" s="824" t="s">
        <v>1610</v>
      </c>
      <c r="U5" s="824"/>
      <c r="V5" s="824"/>
    </row>
    <row r="6" spans="1:30" ht="18" customHeight="1">
      <c r="F6" s="621"/>
      <c r="I6" s="622"/>
      <c r="J6" s="618"/>
      <c r="P6" s="614"/>
      <c r="S6" s="614"/>
    </row>
    <row r="7" spans="1:30" ht="18" customHeight="1">
      <c r="A7" s="826"/>
      <c r="B7" s="828">
        <v>1</v>
      </c>
      <c r="C7" s="830" t="s">
        <v>1938</v>
      </c>
      <c r="D7" s="623"/>
      <c r="E7" s="623"/>
      <c r="F7" s="619"/>
      <c r="J7" s="618"/>
      <c r="P7" s="618"/>
      <c r="S7" s="618"/>
      <c r="T7" s="623"/>
      <c r="V7" s="832" t="s">
        <v>1939</v>
      </c>
      <c r="W7" s="839">
        <v>21</v>
      </c>
      <c r="X7" s="826"/>
    </row>
    <row r="8" spans="1:30" ht="18" customHeight="1">
      <c r="A8" s="827"/>
      <c r="B8" s="829"/>
      <c r="C8" s="831"/>
      <c r="E8" s="841" t="s">
        <v>1613</v>
      </c>
      <c r="F8" s="619"/>
      <c r="G8" s="623"/>
      <c r="J8" s="618"/>
      <c r="P8" s="618"/>
      <c r="S8" s="618"/>
      <c r="T8" s="844" t="s">
        <v>1614</v>
      </c>
      <c r="U8" s="624"/>
      <c r="V8" s="833"/>
      <c r="W8" s="840"/>
      <c r="X8" s="827"/>
    </row>
    <row r="9" spans="1:30" ht="18" customHeight="1">
      <c r="A9" s="827"/>
      <c r="B9" s="834">
        <v>2</v>
      </c>
      <c r="C9" s="835" t="s">
        <v>1940</v>
      </c>
      <c r="E9" s="842"/>
      <c r="F9" s="619"/>
      <c r="G9" s="625"/>
      <c r="J9" s="618"/>
      <c r="P9" s="618"/>
      <c r="R9" s="626"/>
      <c r="S9" s="627"/>
      <c r="T9" s="845"/>
      <c r="U9" s="623"/>
      <c r="V9" s="832" t="s">
        <v>1941</v>
      </c>
      <c r="W9" s="839">
        <v>22</v>
      </c>
      <c r="X9" s="827"/>
    </row>
    <row r="10" spans="1:30" ht="18" customHeight="1">
      <c r="A10" s="827"/>
      <c r="B10" s="829"/>
      <c r="C10" s="836"/>
      <c r="D10" s="847" t="s">
        <v>1615</v>
      </c>
      <c r="E10" s="843"/>
      <c r="F10" s="619"/>
      <c r="G10" s="630"/>
      <c r="J10" s="618"/>
      <c r="P10" s="618"/>
      <c r="R10" s="631"/>
      <c r="S10" s="620"/>
      <c r="T10" s="846"/>
      <c r="U10" s="849" t="s">
        <v>1616</v>
      </c>
      <c r="V10" s="833"/>
      <c r="W10" s="840"/>
      <c r="X10" s="827"/>
    </row>
    <row r="11" spans="1:30" ht="18" customHeight="1">
      <c r="A11" s="827"/>
      <c r="B11" s="828">
        <v>3</v>
      </c>
      <c r="C11" s="835" t="s">
        <v>1942</v>
      </c>
      <c r="D11" s="848"/>
      <c r="F11" s="619"/>
      <c r="G11" s="837" t="s">
        <v>1617</v>
      </c>
      <c r="H11" s="632"/>
      <c r="J11" s="618"/>
      <c r="P11" s="618"/>
      <c r="Q11" s="623"/>
      <c r="R11" s="838" t="s">
        <v>1618</v>
      </c>
      <c r="S11" s="620"/>
      <c r="U11" s="850"/>
      <c r="V11" s="832" t="s">
        <v>1943</v>
      </c>
      <c r="W11" s="839">
        <v>23</v>
      </c>
      <c r="X11" s="827"/>
    </row>
    <row r="12" spans="1:30" ht="18" customHeight="1">
      <c r="A12" s="827"/>
      <c r="B12" s="829"/>
      <c r="C12" s="831"/>
      <c r="F12" s="619"/>
      <c r="G12" s="837"/>
      <c r="H12" s="625"/>
      <c r="J12" s="618"/>
      <c r="P12" s="618"/>
      <c r="Q12" s="633"/>
      <c r="R12" s="838"/>
      <c r="S12" s="620"/>
      <c r="V12" s="833"/>
      <c r="W12" s="840"/>
      <c r="X12" s="827"/>
    </row>
    <row r="13" spans="1:30" ht="18" customHeight="1">
      <c r="A13" s="827"/>
      <c r="B13" s="834">
        <v>4</v>
      </c>
      <c r="C13" s="830" t="s">
        <v>1944</v>
      </c>
      <c r="D13" s="623"/>
      <c r="E13" s="623"/>
      <c r="F13" s="619"/>
      <c r="G13" s="630"/>
      <c r="H13" s="630"/>
      <c r="J13" s="618"/>
      <c r="P13" s="618"/>
      <c r="Q13" s="634"/>
      <c r="R13" s="631"/>
      <c r="S13" s="620"/>
      <c r="T13" s="623"/>
      <c r="U13" s="635"/>
      <c r="V13" s="832" t="s">
        <v>1945</v>
      </c>
      <c r="W13" s="839">
        <v>24</v>
      </c>
      <c r="X13" s="827"/>
    </row>
    <row r="14" spans="1:30" ht="18" customHeight="1">
      <c r="A14" s="827"/>
      <c r="B14" s="829"/>
      <c r="C14" s="836"/>
      <c r="E14" s="841" t="s">
        <v>1619</v>
      </c>
      <c r="F14" s="619"/>
      <c r="G14" s="635"/>
      <c r="H14" s="630"/>
      <c r="J14" s="618"/>
      <c r="P14" s="618"/>
      <c r="Q14" s="634"/>
      <c r="R14" s="636"/>
      <c r="S14" s="637"/>
      <c r="T14" s="844" t="s">
        <v>1620</v>
      </c>
      <c r="V14" s="833"/>
      <c r="W14" s="840"/>
      <c r="X14" s="827"/>
    </row>
    <row r="15" spans="1:30" ht="18" customHeight="1">
      <c r="A15" s="827"/>
      <c r="B15" s="828">
        <v>5</v>
      </c>
      <c r="C15" s="835" t="s">
        <v>1946</v>
      </c>
      <c r="D15" s="623"/>
      <c r="E15" s="843"/>
      <c r="F15" s="619"/>
      <c r="H15" s="630"/>
      <c r="J15" s="618"/>
      <c r="P15" s="618"/>
      <c r="Q15" s="634"/>
      <c r="S15" s="618"/>
      <c r="T15" s="851"/>
      <c r="U15" s="635"/>
      <c r="V15" s="832" t="s">
        <v>1947</v>
      </c>
      <c r="W15" s="839">
        <v>25</v>
      </c>
      <c r="X15" s="827"/>
    </row>
    <row r="16" spans="1:30" ht="18" customHeight="1">
      <c r="A16" s="827"/>
      <c r="B16" s="829"/>
      <c r="C16" s="852"/>
      <c r="F16" s="619"/>
      <c r="H16" s="842" t="s">
        <v>1621</v>
      </c>
      <c r="J16" s="618"/>
      <c r="O16" s="623"/>
      <c r="P16" s="638"/>
      <c r="Q16" s="845" t="s">
        <v>1622</v>
      </c>
      <c r="S16" s="618"/>
      <c r="V16" s="833"/>
      <c r="W16" s="840"/>
      <c r="X16" s="827"/>
    </row>
    <row r="17" spans="1:24" ht="18" customHeight="1">
      <c r="A17" s="827"/>
      <c r="B17" s="834">
        <v>6</v>
      </c>
      <c r="C17" s="830" t="s">
        <v>1948</v>
      </c>
      <c r="D17" s="623"/>
      <c r="E17" s="623"/>
      <c r="F17" s="619"/>
      <c r="H17" s="842"/>
      <c r="J17" s="639"/>
      <c r="O17" s="633"/>
      <c r="P17" s="640"/>
      <c r="Q17" s="845"/>
      <c r="S17" s="618"/>
      <c r="T17" s="623"/>
      <c r="U17" s="635"/>
      <c r="V17" s="832" t="s">
        <v>1949</v>
      </c>
      <c r="W17" s="839">
        <v>26</v>
      </c>
      <c r="X17" s="827"/>
    </row>
    <row r="18" spans="1:24" ht="18" customHeight="1">
      <c r="A18" s="827"/>
      <c r="B18" s="829"/>
      <c r="C18" s="836"/>
      <c r="E18" s="841" t="s">
        <v>1623</v>
      </c>
      <c r="F18" s="619"/>
      <c r="G18" s="623"/>
      <c r="H18" s="630"/>
      <c r="J18" s="640"/>
      <c r="O18" s="634"/>
      <c r="P18" s="640"/>
      <c r="Q18" s="634"/>
      <c r="S18" s="618"/>
      <c r="T18" s="844" t="s">
        <v>1624</v>
      </c>
      <c r="V18" s="833"/>
      <c r="W18" s="840"/>
      <c r="X18" s="827"/>
    </row>
    <row r="19" spans="1:24" ht="18" customHeight="1">
      <c r="A19" s="827"/>
      <c r="B19" s="828">
        <v>7</v>
      </c>
      <c r="C19" s="830" t="s">
        <v>1950</v>
      </c>
      <c r="D19" s="623"/>
      <c r="E19" s="843"/>
      <c r="F19" s="619"/>
      <c r="G19" s="625"/>
      <c r="H19" s="630"/>
      <c r="J19" s="640"/>
      <c r="O19" s="634"/>
      <c r="P19" s="640"/>
      <c r="Q19" s="634"/>
      <c r="R19" s="626"/>
      <c r="S19" s="627"/>
      <c r="T19" s="851"/>
      <c r="U19" s="635"/>
      <c r="V19" s="832" t="s">
        <v>1951</v>
      </c>
      <c r="W19" s="839">
        <v>27</v>
      </c>
      <c r="X19" s="827"/>
    </row>
    <row r="20" spans="1:24" ht="18" customHeight="1">
      <c r="A20" s="827"/>
      <c r="B20" s="829"/>
      <c r="C20" s="836"/>
      <c r="F20" s="619"/>
      <c r="G20" s="630"/>
      <c r="H20" s="630"/>
      <c r="J20" s="640"/>
      <c r="N20" s="641"/>
      <c r="O20" s="634"/>
      <c r="P20" s="618"/>
      <c r="Q20" s="642"/>
      <c r="R20" s="619"/>
      <c r="S20" s="620"/>
      <c r="V20" s="833"/>
      <c r="W20" s="840"/>
      <c r="X20" s="827"/>
    </row>
    <row r="21" spans="1:24" ht="18" customHeight="1" thickBot="1">
      <c r="A21" s="827"/>
      <c r="B21" s="834">
        <v>8</v>
      </c>
      <c r="C21" s="835" t="s">
        <v>1952</v>
      </c>
      <c r="F21" s="619"/>
      <c r="G21" s="837" t="s">
        <v>1625</v>
      </c>
      <c r="H21" s="643"/>
      <c r="J21" s="640"/>
      <c r="N21" s="641"/>
      <c r="O21" s="634"/>
      <c r="P21" s="618"/>
      <c r="Q21" s="643"/>
      <c r="R21" s="838" t="s">
        <v>1626</v>
      </c>
      <c r="S21" s="620"/>
      <c r="U21" s="623"/>
      <c r="V21" s="832" t="s">
        <v>1953</v>
      </c>
      <c r="W21" s="839">
        <v>28</v>
      </c>
      <c r="X21" s="827"/>
    </row>
    <row r="22" spans="1:24" ht="18" customHeight="1">
      <c r="A22" s="827"/>
      <c r="B22" s="829"/>
      <c r="C22" s="836"/>
      <c r="D22" s="853" t="s">
        <v>1627</v>
      </c>
      <c r="E22" s="623"/>
      <c r="F22" s="619"/>
      <c r="G22" s="837"/>
      <c r="J22" s="640"/>
      <c r="L22" s="855" t="s">
        <v>89</v>
      </c>
      <c r="M22" s="856"/>
      <c r="N22" s="641"/>
      <c r="O22" s="634"/>
      <c r="P22" s="618"/>
      <c r="R22" s="838"/>
      <c r="S22" s="620"/>
      <c r="T22" s="623"/>
      <c r="U22" s="865" t="s">
        <v>1628</v>
      </c>
      <c r="V22" s="833"/>
      <c r="W22" s="840"/>
      <c r="X22" s="827"/>
    </row>
    <row r="23" spans="1:24" ht="18" customHeight="1">
      <c r="A23" s="827"/>
      <c r="B23" s="828">
        <v>9</v>
      </c>
      <c r="C23" s="835" t="s">
        <v>1941</v>
      </c>
      <c r="D23" s="854"/>
      <c r="E23" s="841" t="s">
        <v>1629</v>
      </c>
      <c r="F23" s="619"/>
      <c r="G23" s="630"/>
      <c r="J23" s="640"/>
      <c r="L23" s="857"/>
      <c r="M23" s="858"/>
      <c r="N23" s="641"/>
      <c r="O23" s="634"/>
      <c r="P23" s="618"/>
      <c r="R23" s="631"/>
      <c r="S23" s="618"/>
      <c r="T23" s="844" t="s">
        <v>1630</v>
      </c>
      <c r="U23" s="866"/>
      <c r="V23" s="832" t="s">
        <v>1954</v>
      </c>
      <c r="W23" s="839">
        <v>29</v>
      </c>
      <c r="X23" s="827"/>
    </row>
    <row r="24" spans="1:24" ht="18" customHeight="1" thickBot="1">
      <c r="A24" s="827"/>
      <c r="B24" s="829"/>
      <c r="C24" s="831"/>
      <c r="E24" s="842"/>
      <c r="F24" s="619"/>
      <c r="G24" s="635"/>
      <c r="J24" s="640"/>
      <c r="L24" s="859"/>
      <c r="M24" s="860"/>
      <c r="N24" s="641"/>
      <c r="O24" s="634"/>
      <c r="P24" s="618"/>
      <c r="R24" s="636"/>
      <c r="S24" s="637"/>
      <c r="T24" s="845"/>
      <c r="V24" s="833"/>
      <c r="W24" s="840"/>
      <c r="X24" s="827"/>
    </row>
    <row r="25" spans="1:24" ht="18" customHeight="1">
      <c r="A25" s="827"/>
      <c r="B25" s="834">
        <v>10</v>
      </c>
      <c r="C25" s="830" t="s">
        <v>1955</v>
      </c>
      <c r="D25" s="623"/>
      <c r="E25" s="843"/>
      <c r="F25" s="619"/>
      <c r="I25" s="613"/>
      <c r="J25" s="640"/>
      <c r="L25" s="641"/>
      <c r="M25" s="644"/>
      <c r="N25" s="613"/>
      <c r="O25" s="628"/>
      <c r="P25" s="620"/>
      <c r="S25" s="618"/>
      <c r="T25" s="851"/>
      <c r="U25" s="623"/>
      <c r="V25" s="832" t="s">
        <v>1956</v>
      </c>
      <c r="W25" s="839">
        <v>30</v>
      </c>
      <c r="X25" s="827"/>
    </row>
    <row r="26" spans="1:24" ht="18" customHeight="1" thickBot="1">
      <c r="A26" s="827"/>
      <c r="B26" s="829"/>
      <c r="C26" s="852"/>
      <c r="F26" s="619"/>
      <c r="J26" s="861" t="s">
        <v>1631</v>
      </c>
      <c r="K26" s="632"/>
      <c r="L26" s="645"/>
      <c r="M26" s="646"/>
      <c r="N26" s="629"/>
      <c r="O26" s="863" t="s">
        <v>1632</v>
      </c>
      <c r="P26" s="618"/>
      <c r="S26" s="618"/>
      <c r="V26" s="833"/>
      <c r="W26" s="840"/>
      <c r="X26" s="827"/>
    </row>
    <row r="27" spans="1:24" ht="18" customHeight="1">
      <c r="A27" s="867"/>
      <c r="B27" s="828">
        <v>11</v>
      </c>
      <c r="C27" s="830" t="s">
        <v>1957</v>
      </c>
      <c r="D27" s="647"/>
      <c r="E27" s="648"/>
      <c r="F27" s="619"/>
      <c r="J27" s="862"/>
      <c r="L27" s="649"/>
      <c r="M27" s="649"/>
      <c r="O27" s="864"/>
      <c r="P27" s="618"/>
      <c r="S27" s="618"/>
      <c r="T27" s="623"/>
      <c r="U27" s="635"/>
      <c r="V27" s="832" t="s">
        <v>1958</v>
      </c>
      <c r="W27" s="839">
        <v>31</v>
      </c>
      <c r="X27" s="868"/>
    </row>
    <row r="28" spans="1:24" ht="18" customHeight="1">
      <c r="A28" s="842"/>
      <c r="B28" s="829"/>
      <c r="C28" s="831"/>
      <c r="E28" s="841" t="s">
        <v>1613</v>
      </c>
      <c r="F28" s="619"/>
      <c r="G28" s="623"/>
      <c r="J28" s="640"/>
      <c r="L28" s="869" t="s">
        <v>1633</v>
      </c>
      <c r="M28" s="869"/>
      <c r="O28" s="634"/>
      <c r="P28" s="618"/>
      <c r="S28" s="618"/>
      <c r="T28" s="844" t="s">
        <v>1614</v>
      </c>
      <c r="U28" s="624"/>
      <c r="V28" s="833"/>
      <c r="W28" s="840"/>
      <c r="X28" s="845"/>
    </row>
    <row r="29" spans="1:24" ht="18" customHeight="1">
      <c r="A29" s="842"/>
      <c r="B29" s="834">
        <v>12</v>
      </c>
      <c r="C29" s="830" t="s">
        <v>1959</v>
      </c>
      <c r="E29" s="842"/>
      <c r="F29" s="619"/>
      <c r="G29" s="625"/>
      <c r="J29" s="640"/>
      <c r="L29" s="869"/>
      <c r="M29" s="869"/>
      <c r="O29" s="634"/>
      <c r="P29" s="618"/>
      <c r="R29" s="626"/>
      <c r="S29" s="627"/>
      <c r="T29" s="845"/>
      <c r="U29" s="623"/>
      <c r="V29" s="832" t="s">
        <v>1941</v>
      </c>
      <c r="W29" s="839">
        <v>32</v>
      </c>
      <c r="X29" s="845"/>
    </row>
    <row r="30" spans="1:24" ht="18" customHeight="1">
      <c r="A30" s="842"/>
      <c r="B30" s="829"/>
      <c r="C30" s="836"/>
      <c r="D30" s="853" t="s">
        <v>1615</v>
      </c>
      <c r="E30" s="843"/>
      <c r="F30" s="619"/>
      <c r="G30" s="630"/>
      <c r="J30" s="640"/>
      <c r="L30" s="869"/>
      <c r="M30" s="869"/>
      <c r="O30" s="634"/>
      <c r="P30" s="618"/>
      <c r="R30" s="631"/>
      <c r="S30" s="620"/>
      <c r="T30" s="846"/>
      <c r="U30" s="849" t="s">
        <v>1616</v>
      </c>
      <c r="V30" s="833"/>
      <c r="W30" s="840"/>
      <c r="X30" s="845"/>
    </row>
    <row r="31" spans="1:24" ht="18" customHeight="1">
      <c r="A31" s="842"/>
      <c r="B31" s="828">
        <v>13</v>
      </c>
      <c r="C31" s="835" t="s">
        <v>1960</v>
      </c>
      <c r="D31" s="854"/>
      <c r="F31" s="619"/>
      <c r="G31" s="837" t="s">
        <v>1634</v>
      </c>
      <c r="H31" s="632"/>
      <c r="J31" s="640"/>
      <c r="L31" s="869"/>
      <c r="M31" s="869"/>
      <c r="O31" s="634"/>
      <c r="P31" s="618"/>
      <c r="Q31" s="623"/>
      <c r="R31" s="838" t="s">
        <v>1635</v>
      </c>
      <c r="S31" s="620"/>
      <c r="U31" s="850"/>
      <c r="V31" s="832" t="s">
        <v>1961</v>
      </c>
      <c r="W31" s="839">
        <v>33</v>
      </c>
      <c r="X31" s="845"/>
    </row>
    <row r="32" spans="1:24" ht="18" customHeight="1">
      <c r="A32" s="842"/>
      <c r="B32" s="829"/>
      <c r="C32" s="831"/>
      <c r="F32" s="619"/>
      <c r="G32" s="837"/>
      <c r="H32" s="625"/>
      <c r="J32" s="640"/>
      <c r="O32" s="634"/>
      <c r="P32" s="618"/>
      <c r="Q32" s="633"/>
      <c r="R32" s="838"/>
      <c r="S32" s="620"/>
      <c r="V32" s="833"/>
      <c r="W32" s="840"/>
      <c r="X32" s="845"/>
    </row>
    <row r="33" spans="1:24" ht="18" customHeight="1">
      <c r="A33" s="842"/>
      <c r="B33" s="834">
        <v>14</v>
      </c>
      <c r="C33" s="830" t="s">
        <v>1944</v>
      </c>
      <c r="D33" s="623"/>
      <c r="E33" s="623"/>
      <c r="F33" s="619"/>
      <c r="G33" s="630"/>
      <c r="H33" s="630"/>
      <c r="J33" s="640"/>
      <c r="O33" s="634"/>
      <c r="P33" s="618"/>
      <c r="Q33" s="634"/>
      <c r="R33" s="631"/>
      <c r="S33" s="620"/>
      <c r="T33" s="623"/>
      <c r="U33" s="635"/>
      <c r="V33" s="832" t="s">
        <v>1944</v>
      </c>
      <c r="W33" s="839">
        <v>34</v>
      </c>
      <c r="X33" s="845"/>
    </row>
    <row r="34" spans="1:24" ht="18" customHeight="1">
      <c r="A34" s="842"/>
      <c r="B34" s="829"/>
      <c r="C34" s="836"/>
      <c r="E34" s="841" t="s">
        <v>1619</v>
      </c>
      <c r="F34" s="619"/>
      <c r="G34" s="635"/>
      <c r="H34" s="630"/>
      <c r="J34" s="640"/>
      <c r="O34" s="634"/>
      <c r="P34" s="618"/>
      <c r="Q34" s="634"/>
      <c r="R34" s="636"/>
      <c r="S34" s="637"/>
      <c r="T34" s="844" t="s">
        <v>1620</v>
      </c>
      <c r="V34" s="833"/>
      <c r="W34" s="840"/>
      <c r="X34" s="845"/>
    </row>
    <row r="35" spans="1:24" ht="18" customHeight="1">
      <c r="A35" s="842"/>
      <c r="B35" s="828">
        <v>15</v>
      </c>
      <c r="C35" s="835" t="s">
        <v>1962</v>
      </c>
      <c r="D35" s="623"/>
      <c r="E35" s="843"/>
      <c r="F35" s="619"/>
      <c r="H35" s="630"/>
      <c r="J35" s="640"/>
      <c r="O35" s="634"/>
      <c r="P35" s="618"/>
      <c r="Q35" s="634"/>
      <c r="S35" s="618"/>
      <c r="T35" s="851"/>
      <c r="U35" s="635"/>
      <c r="V35" s="832" t="s">
        <v>1963</v>
      </c>
      <c r="W35" s="839">
        <v>35</v>
      </c>
      <c r="X35" s="845"/>
    </row>
    <row r="36" spans="1:24" ht="18" customHeight="1">
      <c r="A36" s="842"/>
      <c r="B36" s="829"/>
      <c r="C36" s="852"/>
      <c r="F36" s="619"/>
      <c r="H36" s="842" t="s">
        <v>1636</v>
      </c>
      <c r="J36" s="638"/>
      <c r="O36" s="636"/>
      <c r="P36" s="638"/>
      <c r="Q36" s="845" t="s">
        <v>1637</v>
      </c>
      <c r="S36" s="618"/>
      <c r="V36" s="833"/>
      <c r="W36" s="840"/>
      <c r="X36" s="845"/>
    </row>
    <row r="37" spans="1:24" ht="18" customHeight="1">
      <c r="A37" s="842"/>
      <c r="B37" s="834">
        <v>16</v>
      </c>
      <c r="C37" s="830" t="s">
        <v>1964</v>
      </c>
      <c r="D37" s="623"/>
      <c r="E37" s="623"/>
      <c r="F37" s="619"/>
      <c r="H37" s="842"/>
      <c r="J37" s="627"/>
      <c r="P37" s="640"/>
      <c r="Q37" s="845"/>
      <c r="S37" s="618"/>
      <c r="T37" s="623"/>
      <c r="U37" s="635"/>
      <c r="V37" s="832" t="s">
        <v>1965</v>
      </c>
      <c r="W37" s="839">
        <v>36</v>
      </c>
      <c r="X37" s="845"/>
    </row>
    <row r="38" spans="1:24" ht="18" customHeight="1">
      <c r="A38" s="842"/>
      <c r="B38" s="829"/>
      <c r="C38" s="836"/>
      <c r="E38" s="841" t="s">
        <v>1623</v>
      </c>
      <c r="F38" s="619"/>
      <c r="G38" s="623"/>
      <c r="H38" s="630"/>
      <c r="J38" s="618"/>
      <c r="P38" s="618"/>
      <c r="Q38" s="634"/>
      <c r="S38" s="618"/>
      <c r="T38" s="844" t="s">
        <v>1624</v>
      </c>
      <c r="V38" s="833"/>
      <c r="W38" s="840"/>
      <c r="X38" s="845"/>
    </row>
    <row r="39" spans="1:24" ht="18" customHeight="1">
      <c r="A39" s="842"/>
      <c r="B39" s="828">
        <v>17</v>
      </c>
      <c r="C39" s="835" t="s">
        <v>1954</v>
      </c>
      <c r="D39" s="623"/>
      <c r="E39" s="843"/>
      <c r="F39" s="619"/>
      <c r="G39" s="625"/>
      <c r="H39" s="630"/>
      <c r="J39" s="618"/>
      <c r="P39" s="640"/>
      <c r="Q39" s="634"/>
      <c r="R39" s="626"/>
      <c r="S39" s="627"/>
      <c r="T39" s="851"/>
      <c r="U39" s="635"/>
      <c r="V39" s="832" t="s">
        <v>1940</v>
      </c>
      <c r="W39" s="839">
        <v>37</v>
      </c>
      <c r="X39" s="845"/>
    </row>
    <row r="40" spans="1:24" ht="18" customHeight="1">
      <c r="A40" s="842"/>
      <c r="B40" s="829"/>
      <c r="C40" s="831"/>
      <c r="F40" s="619"/>
      <c r="G40" s="630"/>
      <c r="H40" s="630"/>
      <c r="J40" s="618"/>
      <c r="P40" s="618"/>
      <c r="Q40" s="642"/>
      <c r="R40" s="619"/>
      <c r="S40" s="620"/>
      <c r="V40" s="833"/>
      <c r="W40" s="840"/>
      <c r="X40" s="845"/>
    </row>
    <row r="41" spans="1:24" ht="18" customHeight="1">
      <c r="A41" s="842"/>
      <c r="B41" s="834">
        <v>18</v>
      </c>
      <c r="C41" s="835" t="s">
        <v>1966</v>
      </c>
      <c r="F41" s="619"/>
      <c r="G41" s="837" t="s">
        <v>1638</v>
      </c>
      <c r="H41" s="643"/>
      <c r="J41" s="618"/>
      <c r="P41" s="618"/>
      <c r="Q41" s="643"/>
      <c r="R41" s="838" t="s">
        <v>1639</v>
      </c>
      <c r="S41" s="620"/>
      <c r="U41" s="623"/>
      <c r="V41" s="832" t="s">
        <v>1967</v>
      </c>
      <c r="W41" s="839">
        <v>38</v>
      </c>
      <c r="X41" s="845"/>
    </row>
    <row r="42" spans="1:24" ht="18" customHeight="1">
      <c r="A42" s="842"/>
      <c r="B42" s="829"/>
      <c r="C42" s="836"/>
      <c r="D42" s="853" t="s">
        <v>1627</v>
      </c>
      <c r="E42" s="623"/>
      <c r="F42" s="619"/>
      <c r="G42" s="837"/>
      <c r="J42" s="618"/>
      <c r="P42" s="618"/>
      <c r="R42" s="838"/>
      <c r="S42" s="620"/>
      <c r="T42" s="623"/>
      <c r="U42" s="865" t="s">
        <v>1628</v>
      </c>
      <c r="V42" s="833"/>
      <c r="W42" s="840"/>
      <c r="X42" s="845"/>
    </row>
    <row r="43" spans="1:24" ht="18" customHeight="1">
      <c r="A43" s="842"/>
      <c r="B43" s="828">
        <v>19</v>
      </c>
      <c r="C43" s="835" t="s">
        <v>1968</v>
      </c>
      <c r="D43" s="854"/>
      <c r="E43" s="841" t="s">
        <v>1629</v>
      </c>
      <c r="F43" s="619"/>
      <c r="G43" s="630"/>
      <c r="J43" s="618"/>
      <c r="P43" s="618"/>
      <c r="R43" s="631"/>
      <c r="S43" s="618"/>
      <c r="T43" s="844" t="s">
        <v>1630</v>
      </c>
      <c r="U43" s="866"/>
      <c r="V43" s="832" t="s">
        <v>1941</v>
      </c>
      <c r="W43" s="839">
        <v>39</v>
      </c>
      <c r="X43" s="845"/>
    </row>
    <row r="44" spans="1:24" ht="18" customHeight="1">
      <c r="A44" s="842"/>
      <c r="B44" s="829"/>
      <c r="C44" s="831"/>
      <c r="E44" s="842"/>
      <c r="F44" s="619"/>
      <c r="G44" s="635"/>
      <c r="J44" s="618"/>
      <c r="P44" s="618"/>
      <c r="R44" s="636"/>
      <c r="S44" s="637"/>
      <c r="T44" s="845"/>
      <c r="V44" s="833"/>
      <c r="W44" s="840"/>
      <c r="X44" s="845"/>
    </row>
    <row r="45" spans="1:24" ht="18" customHeight="1">
      <c r="A45" s="842"/>
      <c r="B45" s="828">
        <v>20</v>
      </c>
      <c r="C45" s="830" t="s">
        <v>1969</v>
      </c>
      <c r="D45" s="623"/>
      <c r="E45" s="843"/>
      <c r="F45" s="619"/>
      <c r="I45" s="613"/>
      <c r="J45" s="618"/>
      <c r="P45" s="620"/>
      <c r="S45" s="618"/>
      <c r="T45" s="851"/>
      <c r="U45" s="623"/>
      <c r="V45" s="832" t="s">
        <v>1970</v>
      </c>
      <c r="W45" s="839">
        <v>40</v>
      </c>
      <c r="X45" s="845"/>
    </row>
    <row r="46" spans="1:24" ht="18" customHeight="1">
      <c r="A46" s="842"/>
      <c r="B46" s="870"/>
      <c r="C46" s="852"/>
      <c r="F46" s="619"/>
      <c r="J46" s="618"/>
      <c r="P46" s="618"/>
      <c r="S46" s="618"/>
      <c r="V46" s="833"/>
      <c r="W46" s="840"/>
      <c r="X46" s="845"/>
    </row>
    <row r="48" spans="1:24" ht="19" customHeight="1">
      <c r="C48" s="822">
        <v>45970</v>
      </c>
      <c r="D48" s="822"/>
      <c r="E48" s="613"/>
      <c r="G48" s="824" t="s">
        <v>1640</v>
      </c>
      <c r="H48" s="824"/>
      <c r="I48" s="613"/>
      <c r="J48" s="824" t="s">
        <v>1641</v>
      </c>
      <c r="K48" s="824"/>
      <c r="L48" s="824" t="s">
        <v>1642</v>
      </c>
      <c r="M48" s="824"/>
      <c r="N48" s="824" t="s">
        <v>1643</v>
      </c>
      <c r="O48" s="824"/>
      <c r="Q48" s="824" t="s">
        <v>1644</v>
      </c>
      <c r="R48" s="824"/>
      <c r="T48" s="824" t="s">
        <v>1645</v>
      </c>
      <c r="U48" s="824"/>
    </row>
    <row r="49" spans="3:21" ht="19" customHeight="1">
      <c r="C49" s="822">
        <v>45977</v>
      </c>
      <c r="D49" s="822"/>
      <c r="E49" s="613"/>
      <c r="G49" s="824" t="s">
        <v>1646</v>
      </c>
      <c r="H49" s="824"/>
      <c r="I49" s="613"/>
      <c r="J49" s="824" t="s">
        <v>1647</v>
      </c>
      <c r="K49" s="824"/>
      <c r="L49" s="824" t="s">
        <v>1648</v>
      </c>
      <c r="M49" s="824"/>
      <c r="N49" s="824" t="s">
        <v>1649</v>
      </c>
      <c r="O49" s="824"/>
      <c r="Q49" s="824" t="s">
        <v>1650</v>
      </c>
      <c r="R49" s="824"/>
      <c r="T49" s="824" t="s">
        <v>1651</v>
      </c>
      <c r="U49" s="824"/>
    </row>
    <row r="50" spans="3:21" ht="19" customHeight="1">
      <c r="C50" s="822">
        <v>45984</v>
      </c>
      <c r="D50" s="822"/>
      <c r="G50" s="824" t="s">
        <v>1652</v>
      </c>
      <c r="H50" s="824"/>
      <c r="I50" s="613"/>
      <c r="J50" s="824" t="s">
        <v>1653</v>
      </c>
      <c r="K50" s="824"/>
      <c r="L50" s="824" t="s">
        <v>1654</v>
      </c>
      <c r="M50" s="824"/>
    </row>
    <row r="51" spans="3:21" ht="19" customHeight="1">
      <c r="G51" s="871">
        <v>0.41666666666666669</v>
      </c>
      <c r="H51" s="824"/>
      <c r="J51" s="871">
        <v>0.45833333333333331</v>
      </c>
      <c r="K51" s="824"/>
      <c r="L51" s="871">
        <v>0.58333333333333337</v>
      </c>
      <c r="M51" s="824"/>
    </row>
  </sheetData>
  <mergeCells count="161">
    <mergeCell ref="C50:D50"/>
    <mergeCell ref="G50:H50"/>
    <mergeCell ref="J50:K50"/>
    <mergeCell ref="L50:M50"/>
    <mergeCell ref="G51:H51"/>
    <mergeCell ref="J51:K51"/>
    <mergeCell ref="L51:M51"/>
    <mergeCell ref="Q48:R48"/>
    <mergeCell ref="T48:U48"/>
    <mergeCell ref="C49:D49"/>
    <mergeCell ref="G49:H49"/>
    <mergeCell ref="J49:K49"/>
    <mergeCell ref="L49:M49"/>
    <mergeCell ref="N49:O49"/>
    <mergeCell ref="Q49:R49"/>
    <mergeCell ref="T49:U49"/>
    <mergeCell ref="C48:D48"/>
    <mergeCell ref="G48:H48"/>
    <mergeCell ref="J48:K48"/>
    <mergeCell ref="L48:M48"/>
    <mergeCell ref="N48:O48"/>
    <mergeCell ref="V41:V42"/>
    <mergeCell ref="W41:W42"/>
    <mergeCell ref="D42:D43"/>
    <mergeCell ref="W43:W44"/>
    <mergeCell ref="B45:B46"/>
    <mergeCell ref="C45:C46"/>
    <mergeCell ref="V45:V46"/>
    <mergeCell ref="W45:W46"/>
    <mergeCell ref="V43:V44"/>
    <mergeCell ref="U42:U43"/>
    <mergeCell ref="B43:B44"/>
    <mergeCell ref="C43:C44"/>
    <mergeCell ref="E43:E45"/>
    <mergeCell ref="T43:T45"/>
    <mergeCell ref="B41:B42"/>
    <mergeCell ref="C41:C42"/>
    <mergeCell ref="G41:G42"/>
    <mergeCell ref="R41:R42"/>
    <mergeCell ref="W33:W34"/>
    <mergeCell ref="E34:E35"/>
    <mergeCell ref="T34:T35"/>
    <mergeCell ref="B35:B36"/>
    <mergeCell ref="C35:C36"/>
    <mergeCell ref="V35:V36"/>
    <mergeCell ref="W35:W36"/>
    <mergeCell ref="H36:H37"/>
    <mergeCell ref="Q36:Q37"/>
    <mergeCell ref="B37:B38"/>
    <mergeCell ref="C37:C38"/>
    <mergeCell ref="V37:V38"/>
    <mergeCell ref="W37:W38"/>
    <mergeCell ref="E38:E39"/>
    <mergeCell ref="T38:T39"/>
    <mergeCell ref="B39:B40"/>
    <mergeCell ref="C39:C40"/>
    <mergeCell ref="V39:V40"/>
    <mergeCell ref="W39:W40"/>
    <mergeCell ref="A27:A46"/>
    <mergeCell ref="B27:B28"/>
    <mergeCell ref="C27:C28"/>
    <mergeCell ref="V27:V28"/>
    <mergeCell ref="W27:W28"/>
    <mergeCell ref="X27:X46"/>
    <mergeCell ref="E28:E30"/>
    <mergeCell ref="L28:M31"/>
    <mergeCell ref="T28:T30"/>
    <mergeCell ref="B29:B30"/>
    <mergeCell ref="C29:C30"/>
    <mergeCell ref="V29:V30"/>
    <mergeCell ref="W29:W30"/>
    <mergeCell ref="D30:D31"/>
    <mergeCell ref="U30:U31"/>
    <mergeCell ref="B31:B32"/>
    <mergeCell ref="C31:C32"/>
    <mergeCell ref="G31:G32"/>
    <mergeCell ref="R31:R32"/>
    <mergeCell ref="V31:V32"/>
    <mergeCell ref="W31:W32"/>
    <mergeCell ref="B33:B34"/>
    <mergeCell ref="C33:C34"/>
    <mergeCell ref="V33:V34"/>
    <mergeCell ref="W21:W22"/>
    <mergeCell ref="D22:D23"/>
    <mergeCell ref="L22:M24"/>
    <mergeCell ref="W23:W24"/>
    <mergeCell ref="B25:B26"/>
    <mergeCell ref="C25:C26"/>
    <mergeCell ref="V25:V26"/>
    <mergeCell ref="W25:W26"/>
    <mergeCell ref="J26:J27"/>
    <mergeCell ref="O26:O27"/>
    <mergeCell ref="U22:U23"/>
    <mergeCell ref="B23:B24"/>
    <mergeCell ref="C23:C24"/>
    <mergeCell ref="E23:E25"/>
    <mergeCell ref="T23:T25"/>
    <mergeCell ref="V23:V24"/>
    <mergeCell ref="W15:W16"/>
    <mergeCell ref="H16:H17"/>
    <mergeCell ref="Q16:Q17"/>
    <mergeCell ref="B17:B18"/>
    <mergeCell ref="C17:C18"/>
    <mergeCell ref="V17:V18"/>
    <mergeCell ref="W17:W18"/>
    <mergeCell ref="E18:E19"/>
    <mergeCell ref="T18:T19"/>
    <mergeCell ref="B19:B20"/>
    <mergeCell ref="C19:C20"/>
    <mergeCell ref="V19:V20"/>
    <mergeCell ref="W19:W20"/>
    <mergeCell ref="W7:W8"/>
    <mergeCell ref="X7:X26"/>
    <mergeCell ref="E8:E10"/>
    <mergeCell ref="T8:T10"/>
    <mergeCell ref="B9:B10"/>
    <mergeCell ref="C9:C10"/>
    <mergeCell ref="V9:V10"/>
    <mergeCell ref="W9:W10"/>
    <mergeCell ref="D10:D11"/>
    <mergeCell ref="U10:U11"/>
    <mergeCell ref="B11:B12"/>
    <mergeCell ref="C11:C12"/>
    <mergeCell ref="G11:G12"/>
    <mergeCell ref="R11:R12"/>
    <mergeCell ref="V11:V12"/>
    <mergeCell ref="W11:W12"/>
    <mergeCell ref="B13:B14"/>
    <mergeCell ref="C13:C14"/>
    <mergeCell ref="V13:V14"/>
    <mergeCell ref="W13:W14"/>
    <mergeCell ref="E14:E15"/>
    <mergeCell ref="T14:T15"/>
    <mergeCell ref="B15:B16"/>
    <mergeCell ref="C15:C16"/>
    <mergeCell ref="C5:E5"/>
    <mergeCell ref="G5:H5"/>
    <mergeCell ref="J5:O5"/>
    <mergeCell ref="Q5:R5"/>
    <mergeCell ref="T5:V5"/>
    <mergeCell ref="A7:A26"/>
    <mergeCell ref="B7:B8"/>
    <mergeCell ref="C7:C8"/>
    <mergeCell ref="V7:V8"/>
    <mergeCell ref="V15:V16"/>
    <mergeCell ref="B21:B22"/>
    <mergeCell ref="C21:C22"/>
    <mergeCell ref="G21:G22"/>
    <mergeCell ref="R21:R22"/>
    <mergeCell ref="V21:V22"/>
    <mergeCell ref="A1:X1"/>
    <mergeCell ref="C3:E3"/>
    <mergeCell ref="G3:H3"/>
    <mergeCell ref="J3:O3"/>
    <mergeCell ref="Q3:R3"/>
    <mergeCell ref="T3:V3"/>
    <mergeCell ref="C4:E4"/>
    <mergeCell ref="G4:H4"/>
    <mergeCell ref="K4:N4"/>
    <mergeCell ref="Q4:R4"/>
    <mergeCell ref="T4:V4"/>
  </mergeCells>
  <phoneticPr fontId="2"/>
  <pageMargins left="0.7" right="0.7" top="0.75" bottom="0.75" header="0.3" footer="0.3"/>
  <pageSetup paperSize="9" scale="63"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B7F5-8357-7C4A-B72B-4778B7985613}">
  <sheetPr>
    <tabColor rgb="FFFF0000"/>
    <pageSetUpPr fitToPage="1"/>
  </sheetPr>
  <dimension ref="A1:Z59"/>
  <sheetViews>
    <sheetView topLeftCell="A31" workbookViewId="0">
      <selection activeCell="F25" sqref="F25:Z26"/>
    </sheetView>
  </sheetViews>
  <sheetFormatPr baseColWidth="10" defaultColWidth="9" defaultRowHeight="16"/>
  <cols>
    <col min="1" max="2" width="3.1640625" style="90" customWidth="1"/>
    <col min="3" max="3" width="4.1640625" style="90" customWidth="1"/>
    <col min="4" max="4" width="1.83203125" style="90" customWidth="1"/>
    <col min="5" max="5" width="3.1640625" style="90" customWidth="1"/>
    <col min="6" max="25" width="4.1640625" style="90" customWidth="1"/>
    <col min="26" max="26" width="4.1640625" style="6" customWidth="1"/>
    <col min="27" max="16384" width="9" style="2"/>
  </cols>
  <sheetData>
    <row r="1" spans="1:26" ht="50" customHeight="1">
      <c r="A1" s="872" t="s">
        <v>1274</v>
      </c>
      <c r="B1" s="872"/>
      <c r="C1" s="872"/>
      <c r="D1" s="872"/>
      <c r="E1" s="872"/>
      <c r="F1" s="872"/>
      <c r="G1" s="872"/>
      <c r="H1" s="872"/>
      <c r="I1" s="872"/>
      <c r="J1" s="872"/>
      <c r="K1" s="872"/>
      <c r="L1" s="872"/>
      <c r="M1" s="872"/>
      <c r="N1" s="872"/>
      <c r="O1" s="872"/>
      <c r="P1" s="872"/>
      <c r="Q1" s="872"/>
      <c r="R1" s="872"/>
      <c r="S1" s="872"/>
      <c r="T1" s="872"/>
      <c r="U1" s="872"/>
      <c r="V1" s="872"/>
      <c r="W1" s="872"/>
      <c r="X1" s="872"/>
      <c r="Y1" s="872"/>
      <c r="Z1" s="872"/>
    </row>
    <row r="2" spans="1:26" ht="15.5" customHeight="1">
      <c r="A2" s="876" t="s">
        <v>620</v>
      </c>
      <c r="B2" s="876"/>
      <c r="C2" s="876"/>
      <c r="D2" s="82"/>
      <c r="E2" s="873" t="s">
        <v>621</v>
      </c>
      <c r="F2" s="873"/>
      <c r="G2" s="873"/>
      <c r="H2" s="873"/>
      <c r="I2" s="873"/>
      <c r="J2" s="873"/>
      <c r="K2" s="873"/>
      <c r="L2" s="873"/>
      <c r="M2" s="873"/>
      <c r="N2" s="873"/>
      <c r="O2" s="873"/>
      <c r="P2" s="873"/>
      <c r="Q2" s="873"/>
      <c r="R2" s="873"/>
      <c r="S2" s="873"/>
      <c r="T2" s="873"/>
      <c r="U2" s="873"/>
      <c r="V2" s="873"/>
      <c r="W2" s="873"/>
      <c r="X2" s="873"/>
      <c r="Y2" s="873"/>
      <c r="Z2" s="873"/>
    </row>
    <row r="3" spans="1:26" ht="15.5" customHeight="1">
      <c r="A3" s="83"/>
      <c r="B3" s="83"/>
      <c r="C3" s="83"/>
      <c r="D3" s="83"/>
      <c r="E3" s="873"/>
      <c r="F3" s="873"/>
      <c r="G3" s="873"/>
      <c r="H3" s="873"/>
      <c r="I3" s="873"/>
      <c r="J3" s="873"/>
      <c r="K3" s="873"/>
      <c r="L3" s="873"/>
      <c r="M3" s="873"/>
      <c r="N3" s="873"/>
      <c r="O3" s="873"/>
      <c r="P3" s="873"/>
      <c r="Q3" s="873"/>
      <c r="R3" s="873"/>
      <c r="S3" s="873"/>
      <c r="T3" s="873"/>
      <c r="U3" s="873"/>
      <c r="V3" s="873"/>
      <c r="W3" s="873"/>
      <c r="X3" s="873"/>
      <c r="Y3" s="873"/>
      <c r="Z3" s="873"/>
    </row>
    <row r="4" spans="1:26" ht="15.5" customHeight="1">
      <c r="A4" s="83"/>
      <c r="B4" s="83"/>
      <c r="C4" s="83"/>
      <c r="D4" s="83"/>
      <c r="E4" s="873"/>
      <c r="F4" s="873"/>
      <c r="G4" s="873"/>
      <c r="H4" s="873"/>
      <c r="I4" s="873"/>
      <c r="J4" s="873"/>
      <c r="K4" s="873"/>
      <c r="L4" s="873"/>
      <c r="M4" s="873"/>
      <c r="N4" s="873"/>
      <c r="O4" s="873"/>
      <c r="P4" s="873"/>
      <c r="Q4" s="873"/>
      <c r="R4" s="873"/>
      <c r="S4" s="873"/>
      <c r="T4" s="873"/>
      <c r="U4" s="873"/>
      <c r="V4" s="873"/>
      <c r="W4" s="873"/>
      <c r="X4" s="873"/>
      <c r="Y4" s="873"/>
      <c r="Z4" s="873"/>
    </row>
    <row r="5" spans="1:26" ht="12" customHeight="1">
      <c r="A5" s="83"/>
      <c r="B5" s="83"/>
      <c r="C5" s="83"/>
      <c r="D5" s="83"/>
      <c r="E5" s="873"/>
      <c r="F5" s="873"/>
      <c r="G5" s="873"/>
      <c r="H5" s="873"/>
      <c r="I5" s="873"/>
      <c r="J5" s="873"/>
      <c r="K5" s="873"/>
      <c r="L5" s="873"/>
      <c r="M5" s="873"/>
      <c r="N5" s="873"/>
      <c r="O5" s="873"/>
      <c r="P5" s="873"/>
      <c r="Q5" s="873"/>
      <c r="R5" s="873"/>
      <c r="S5" s="873"/>
      <c r="T5" s="873"/>
      <c r="U5" s="873"/>
      <c r="V5" s="873"/>
      <c r="W5" s="873"/>
      <c r="X5" s="873"/>
      <c r="Y5" s="873"/>
      <c r="Z5" s="873"/>
    </row>
    <row r="6" spans="1:26" ht="12" customHeight="1">
      <c r="A6" s="83"/>
      <c r="B6" s="83"/>
      <c r="C6" s="83"/>
      <c r="D6" s="83"/>
      <c r="E6" s="873"/>
      <c r="F6" s="873"/>
      <c r="G6" s="873"/>
      <c r="H6" s="873"/>
      <c r="I6" s="873"/>
      <c r="J6" s="873"/>
      <c r="K6" s="873"/>
      <c r="L6" s="873"/>
      <c r="M6" s="873"/>
      <c r="N6" s="873"/>
      <c r="O6" s="873"/>
      <c r="P6" s="873"/>
      <c r="Q6" s="873"/>
      <c r="R6" s="873"/>
      <c r="S6" s="873"/>
      <c r="T6" s="873"/>
      <c r="U6" s="873"/>
      <c r="V6" s="873"/>
      <c r="W6" s="873"/>
      <c r="X6" s="873"/>
      <c r="Y6" s="873"/>
      <c r="Z6" s="873"/>
    </row>
    <row r="7" spans="1:26" ht="12" customHeight="1">
      <c r="A7" s="83"/>
      <c r="B7" s="83"/>
      <c r="C7" s="83"/>
      <c r="D7" s="83"/>
      <c r="E7" s="873"/>
      <c r="F7" s="873"/>
      <c r="G7" s="873"/>
      <c r="H7" s="873"/>
      <c r="I7" s="873"/>
      <c r="J7" s="873"/>
      <c r="K7" s="873"/>
      <c r="L7" s="873"/>
      <c r="M7" s="873"/>
      <c r="N7" s="873"/>
      <c r="O7" s="873"/>
      <c r="P7" s="873"/>
      <c r="Q7" s="873"/>
      <c r="R7" s="873"/>
      <c r="S7" s="873"/>
      <c r="T7" s="873"/>
      <c r="U7" s="873"/>
      <c r="V7" s="873"/>
      <c r="W7" s="873"/>
      <c r="X7" s="873"/>
      <c r="Y7" s="873"/>
      <c r="Z7" s="873"/>
    </row>
    <row r="8" spans="1:26" ht="15.75" customHeight="1">
      <c r="A8" s="874" t="s">
        <v>622</v>
      </c>
      <c r="B8" s="874"/>
      <c r="C8" s="874"/>
      <c r="D8" s="84"/>
      <c r="E8" s="875" t="s">
        <v>623</v>
      </c>
      <c r="F8" s="875"/>
      <c r="G8" s="875"/>
      <c r="H8" s="875"/>
      <c r="I8" s="875"/>
      <c r="J8" s="875"/>
      <c r="K8" s="875"/>
      <c r="L8" s="875"/>
      <c r="M8" s="875"/>
      <c r="N8" s="875"/>
      <c r="O8" s="875"/>
      <c r="P8" s="875"/>
      <c r="Q8" s="875"/>
      <c r="R8" s="875"/>
      <c r="S8" s="875"/>
      <c r="T8" s="875"/>
      <c r="U8" s="875"/>
      <c r="V8" s="875"/>
      <c r="W8" s="875"/>
      <c r="X8" s="875"/>
      <c r="Y8" s="875"/>
      <c r="Z8" s="875"/>
    </row>
    <row r="9" spans="1:26" ht="15.75" customHeight="1">
      <c r="A9" s="874" t="s">
        <v>624</v>
      </c>
      <c r="B9" s="874"/>
      <c r="C9" s="874"/>
      <c r="D9" s="84"/>
      <c r="E9" s="875" t="s">
        <v>625</v>
      </c>
      <c r="F9" s="875"/>
      <c r="G9" s="875"/>
      <c r="H9" s="875"/>
      <c r="I9" s="875"/>
      <c r="J9" s="875"/>
      <c r="K9" s="875"/>
      <c r="L9" s="875"/>
      <c r="M9" s="875"/>
      <c r="N9" s="875"/>
      <c r="O9" s="875"/>
      <c r="P9" s="875"/>
      <c r="Q9" s="875"/>
      <c r="R9" s="875"/>
      <c r="S9" s="875"/>
      <c r="T9" s="875"/>
      <c r="U9" s="875"/>
      <c r="V9" s="875"/>
      <c r="W9" s="875"/>
      <c r="X9" s="875"/>
      <c r="Y9" s="875"/>
      <c r="Z9" s="875"/>
    </row>
    <row r="10" spans="1:26" ht="15.75" customHeight="1">
      <c r="A10" s="874"/>
      <c r="B10" s="874"/>
      <c r="C10" s="874"/>
      <c r="D10" s="84"/>
      <c r="E10" s="875" t="s">
        <v>626</v>
      </c>
      <c r="F10" s="875"/>
      <c r="G10" s="875"/>
      <c r="H10" s="875"/>
      <c r="I10" s="875"/>
      <c r="J10" s="875"/>
      <c r="K10" s="875"/>
      <c r="L10" s="875"/>
      <c r="M10" s="875"/>
      <c r="N10" s="875"/>
      <c r="O10" s="875"/>
      <c r="P10" s="875"/>
      <c r="Q10" s="875"/>
      <c r="R10" s="875"/>
      <c r="S10" s="875"/>
      <c r="T10" s="875"/>
      <c r="U10" s="875"/>
      <c r="V10" s="875"/>
      <c r="W10" s="875"/>
      <c r="X10" s="875"/>
      <c r="Y10" s="875"/>
      <c r="Z10" s="875"/>
    </row>
    <row r="11" spans="1:26" ht="15.5" customHeight="1">
      <c r="A11" s="874" t="s">
        <v>627</v>
      </c>
      <c r="B11" s="874"/>
      <c r="C11" s="874"/>
      <c r="D11" s="84"/>
      <c r="E11" s="875" t="s">
        <v>628</v>
      </c>
      <c r="F11" s="875"/>
      <c r="G11" s="875"/>
      <c r="H11" s="875"/>
      <c r="I11" s="875"/>
      <c r="J11" s="875"/>
      <c r="K11" s="875"/>
      <c r="L11" s="875"/>
      <c r="M11" s="875"/>
      <c r="N11" s="875"/>
      <c r="O11" s="875"/>
      <c r="P11" s="875"/>
      <c r="Q11" s="875"/>
      <c r="R11" s="875"/>
      <c r="S11" s="875"/>
      <c r="T11" s="875"/>
      <c r="U11" s="875"/>
      <c r="V11" s="875"/>
      <c r="W11" s="875"/>
      <c r="X11" s="875"/>
      <c r="Y11" s="875"/>
      <c r="Z11" s="875"/>
    </row>
    <row r="12" spans="1:26" ht="15.5" customHeight="1">
      <c r="A12" s="874" t="s">
        <v>629</v>
      </c>
      <c r="B12" s="874"/>
      <c r="C12" s="874"/>
      <c r="D12" s="84"/>
      <c r="E12" s="677" t="s">
        <v>630</v>
      </c>
      <c r="F12" s="677"/>
      <c r="G12" s="677"/>
      <c r="H12" s="677"/>
      <c r="I12" s="677"/>
      <c r="J12" s="677"/>
      <c r="K12" s="677"/>
      <c r="L12" s="677"/>
      <c r="M12" s="677"/>
      <c r="N12" s="677"/>
      <c r="O12" s="677"/>
      <c r="P12" s="677"/>
      <c r="Q12" s="677"/>
      <c r="R12" s="677"/>
      <c r="S12" s="677"/>
      <c r="T12" s="677"/>
      <c r="U12" s="677"/>
      <c r="V12" s="677"/>
      <c r="W12" s="677"/>
      <c r="X12" s="677"/>
      <c r="Y12" s="677"/>
      <c r="Z12" s="677"/>
    </row>
    <row r="13" spans="1:26" ht="15.75" customHeight="1">
      <c r="A13" s="874" t="s">
        <v>631</v>
      </c>
      <c r="B13" s="874"/>
      <c r="C13" s="874"/>
      <c r="D13" s="84"/>
      <c r="E13" s="875" t="s">
        <v>1275</v>
      </c>
      <c r="F13" s="875"/>
      <c r="G13" s="875"/>
      <c r="H13" s="875"/>
      <c r="I13" s="875"/>
      <c r="J13" s="875"/>
      <c r="K13" s="875"/>
      <c r="L13" s="875"/>
      <c r="M13" s="875"/>
      <c r="N13" s="875"/>
      <c r="O13" s="875"/>
      <c r="P13" s="875"/>
      <c r="Q13" s="875"/>
      <c r="R13" s="875"/>
      <c r="S13" s="875"/>
      <c r="T13" s="875"/>
      <c r="U13" s="875"/>
      <c r="V13" s="875"/>
      <c r="W13" s="875"/>
      <c r="X13" s="875"/>
      <c r="Y13" s="875"/>
      <c r="Z13" s="875"/>
    </row>
    <row r="14" spans="1:26" ht="15.75" customHeight="1">
      <c r="A14" s="874" t="s">
        <v>632</v>
      </c>
      <c r="B14" s="874"/>
      <c r="C14" s="874"/>
      <c r="D14" s="84"/>
      <c r="E14" s="875" t="s">
        <v>633</v>
      </c>
      <c r="F14" s="875"/>
      <c r="G14" s="875"/>
      <c r="H14" s="875"/>
      <c r="I14" s="875"/>
      <c r="J14" s="875"/>
      <c r="K14" s="875"/>
      <c r="L14" s="875"/>
      <c r="M14" s="875"/>
      <c r="N14" s="875"/>
      <c r="O14" s="875"/>
      <c r="P14" s="875"/>
      <c r="Q14" s="875"/>
      <c r="R14" s="875"/>
      <c r="S14" s="875"/>
      <c r="T14" s="875"/>
      <c r="U14" s="875"/>
      <c r="V14" s="875"/>
      <c r="W14" s="875"/>
      <c r="X14" s="875"/>
      <c r="Y14" s="875"/>
      <c r="Z14" s="875"/>
    </row>
    <row r="15" spans="1:26" ht="35" customHeight="1">
      <c r="A15" s="880" t="s">
        <v>634</v>
      </c>
      <c r="B15" s="880"/>
      <c r="C15" s="880"/>
      <c r="D15" s="84"/>
      <c r="E15" s="881" t="s">
        <v>1249</v>
      </c>
      <c r="F15" s="881"/>
      <c r="G15" s="881"/>
      <c r="H15" s="881"/>
      <c r="I15" s="881"/>
      <c r="J15" s="881"/>
      <c r="K15" s="881"/>
      <c r="L15" s="881"/>
      <c r="M15" s="881"/>
      <c r="N15" s="881"/>
      <c r="O15" s="881"/>
      <c r="P15" s="881"/>
      <c r="Q15" s="881"/>
      <c r="R15" s="881"/>
      <c r="S15" s="881"/>
      <c r="T15" s="881"/>
      <c r="U15" s="881"/>
      <c r="V15" s="881"/>
      <c r="W15" s="881"/>
      <c r="X15" s="881"/>
      <c r="Y15" s="881"/>
      <c r="Z15" s="881"/>
    </row>
    <row r="16" spans="1:26" ht="15.75" customHeight="1">
      <c r="A16" s="874" t="s">
        <v>635</v>
      </c>
      <c r="B16" s="874"/>
      <c r="C16" s="874"/>
      <c r="D16" s="84"/>
      <c r="E16" s="85" t="s">
        <v>18</v>
      </c>
      <c r="F16" s="875" t="s">
        <v>636</v>
      </c>
      <c r="G16" s="875"/>
      <c r="H16" s="875"/>
      <c r="I16" s="875"/>
      <c r="J16" s="875"/>
      <c r="K16" s="875"/>
      <c r="L16" s="875"/>
      <c r="M16" s="875"/>
      <c r="N16" s="875"/>
      <c r="O16" s="875"/>
      <c r="P16" s="875"/>
      <c r="Q16" s="875"/>
      <c r="R16" s="875"/>
      <c r="S16" s="875"/>
      <c r="T16" s="875"/>
      <c r="U16" s="875"/>
      <c r="V16" s="875"/>
      <c r="W16" s="875"/>
      <c r="X16" s="875"/>
      <c r="Y16" s="875"/>
      <c r="Z16" s="875"/>
    </row>
    <row r="17" spans="1:26" ht="15.75" customHeight="1">
      <c r="A17" s="84"/>
      <c r="B17" s="84"/>
      <c r="C17" s="84"/>
      <c r="D17" s="84"/>
      <c r="E17" s="85" t="s">
        <v>17</v>
      </c>
      <c r="F17" s="877" t="s">
        <v>637</v>
      </c>
      <c r="G17" s="877"/>
      <c r="H17" s="877"/>
      <c r="I17" s="877"/>
      <c r="J17" s="877"/>
      <c r="K17" s="877"/>
      <c r="L17" s="877"/>
      <c r="M17" s="877"/>
      <c r="N17" s="877"/>
      <c r="O17" s="877"/>
      <c r="P17" s="877"/>
      <c r="Q17" s="877"/>
      <c r="R17" s="877"/>
      <c r="S17" s="877"/>
      <c r="T17" s="877"/>
      <c r="U17" s="877"/>
      <c r="V17" s="877"/>
      <c r="W17" s="877"/>
      <c r="X17" s="877"/>
      <c r="Y17" s="877"/>
      <c r="Z17" s="877"/>
    </row>
    <row r="18" spans="1:26" ht="15.75" customHeight="1">
      <c r="A18" s="86"/>
      <c r="B18" s="86"/>
      <c r="C18" s="86"/>
      <c r="D18" s="86"/>
      <c r="E18" s="85"/>
      <c r="F18" s="877"/>
      <c r="G18" s="877"/>
      <c r="H18" s="877"/>
      <c r="I18" s="877"/>
      <c r="J18" s="877"/>
      <c r="K18" s="877"/>
      <c r="L18" s="877"/>
      <c r="M18" s="877"/>
      <c r="N18" s="877"/>
      <c r="O18" s="877"/>
      <c r="P18" s="877"/>
      <c r="Q18" s="877"/>
      <c r="R18" s="877"/>
      <c r="S18" s="877"/>
      <c r="T18" s="877"/>
      <c r="U18" s="877"/>
      <c r="V18" s="877"/>
      <c r="W18" s="877"/>
      <c r="X18" s="877"/>
      <c r="Y18" s="877"/>
      <c r="Z18" s="877"/>
    </row>
    <row r="19" spans="1:26" ht="15.75" customHeight="1">
      <c r="A19" s="86"/>
      <c r="B19" s="86"/>
      <c r="C19" s="86"/>
      <c r="D19" s="86"/>
      <c r="E19" s="85" t="s">
        <v>16</v>
      </c>
      <c r="F19" s="875" t="s">
        <v>638</v>
      </c>
      <c r="G19" s="875"/>
      <c r="H19" s="875"/>
      <c r="I19" s="875"/>
      <c r="J19" s="875"/>
      <c r="K19" s="875"/>
      <c r="L19" s="875"/>
      <c r="M19" s="875"/>
      <c r="N19" s="875"/>
      <c r="O19" s="875"/>
      <c r="P19" s="875"/>
      <c r="Q19" s="875"/>
      <c r="R19" s="875"/>
      <c r="S19" s="875"/>
      <c r="T19" s="875"/>
      <c r="U19" s="875"/>
      <c r="V19" s="875"/>
      <c r="W19" s="875"/>
      <c r="X19" s="875"/>
      <c r="Y19" s="875"/>
      <c r="Z19" s="875"/>
    </row>
    <row r="20" spans="1:26" ht="15.75" customHeight="1">
      <c r="A20" s="84"/>
      <c r="B20" s="84"/>
      <c r="C20" s="84"/>
      <c r="D20" s="84"/>
      <c r="E20" s="85" t="s">
        <v>23</v>
      </c>
      <c r="F20" s="878" t="s">
        <v>639</v>
      </c>
      <c r="G20" s="878"/>
      <c r="H20" s="878"/>
      <c r="I20" s="878"/>
      <c r="J20" s="878"/>
      <c r="K20" s="878"/>
      <c r="L20" s="878"/>
      <c r="M20" s="878"/>
      <c r="N20" s="878"/>
      <c r="O20" s="878"/>
      <c r="P20" s="878"/>
      <c r="Q20" s="878"/>
      <c r="R20" s="878"/>
      <c r="S20" s="878"/>
      <c r="T20" s="878"/>
      <c r="U20" s="878"/>
      <c r="V20" s="878"/>
      <c r="W20" s="878"/>
      <c r="X20" s="878"/>
      <c r="Y20" s="878"/>
      <c r="Z20" s="878"/>
    </row>
    <row r="21" spans="1:26" ht="15.75" customHeight="1">
      <c r="A21" s="874" t="s">
        <v>640</v>
      </c>
      <c r="B21" s="874"/>
      <c r="C21" s="874"/>
      <c r="D21" s="84"/>
      <c r="E21" s="879" t="s">
        <v>641</v>
      </c>
      <c r="F21" s="879"/>
      <c r="G21" s="879"/>
      <c r="H21" s="879"/>
      <c r="I21" s="879"/>
      <c r="J21" s="879"/>
      <c r="K21" s="879"/>
      <c r="L21" s="879"/>
      <c r="M21" s="879"/>
      <c r="N21" s="879"/>
      <c r="O21" s="879"/>
      <c r="P21" s="879"/>
      <c r="Q21" s="879"/>
      <c r="R21" s="879"/>
      <c r="S21" s="879"/>
      <c r="T21" s="879"/>
      <c r="U21" s="879"/>
      <c r="V21" s="879"/>
      <c r="W21" s="879"/>
      <c r="X21" s="879"/>
      <c r="Y21" s="879"/>
      <c r="Z21" s="879"/>
    </row>
    <row r="22" spans="1:26" ht="15.75" customHeight="1">
      <c r="A22" s="84"/>
      <c r="B22" s="84"/>
      <c r="C22" s="84"/>
      <c r="D22" s="84"/>
      <c r="E22" s="882" t="s">
        <v>1250</v>
      </c>
      <c r="F22" s="882"/>
      <c r="G22" s="882"/>
      <c r="H22" s="882"/>
      <c r="I22" s="882"/>
      <c r="J22" s="882"/>
      <c r="K22" s="882"/>
      <c r="L22" s="882"/>
      <c r="M22" s="882"/>
      <c r="N22" s="882"/>
      <c r="O22" s="882"/>
      <c r="P22" s="882"/>
      <c r="Q22" s="882"/>
      <c r="R22" s="882"/>
      <c r="S22" s="882"/>
      <c r="T22" s="882"/>
      <c r="U22" s="882"/>
      <c r="V22" s="882"/>
      <c r="W22" s="882"/>
      <c r="X22" s="882"/>
      <c r="Y22" s="882"/>
      <c r="Z22" s="882"/>
    </row>
    <row r="23" spans="1:26" ht="15.75" customHeight="1">
      <c r="A23" s="874" t="s">
        <v>642</v>
      </c>
      <c r="B23" s="874"/>
      <c r="C23" s="874"/>
      <c r="D23" s="84"/>
      <c r="E23" s="85" t="s">
        <v>18</v>
      </c>
      <c r="F23" s="883" t="s">
        <v>643</v>
      </c>
      <c r="G23" s="883"/>
      <c r="H23" s="883"/>
      <c r="I23" s="883"/>
      <c r="J23" s="883"/>
      <c r="K23" s="883"/>
      <c r="L23" s="883"/>
      <c r="M23" s="883"/>
      <c r="N23" s="883"/>
      <c r="O23" s="883"/>
      <c r="P23" s="883"/>
      <c r="Q23" s="883"/>
      <c r="R23" s="883"/>
      <c r="S23" s="883"/>
      <c r="T23" s="883"/>
      <c r="U23" s="883"/>
      <c r="V23" s="883"/>
      <c r="W23" s="883"/>
      <c r="X23" s="883"/>
      <c r="Y23" s="883"/>
      <c r="Z23" s="883"/>
    </row>
    <row r="24" spans="1:26" ht="33" customHeight="1">
      <c r="A24" s="86"/>
      <c r="B24" s="86"/>
      <c r="C24" s="86"/>
      <c r="D24" s="86"/>
      <c r="E24" s="85" t="s">
        <v>17</v>
      </c>
      <c r="F24" s="677" t="s">
        <v>1251</v>
      </c>
      <c r="G24" s="677"/>
      <c r="H24" s="677"/>
      <c r="I24" s="677"/>
      <c r="J24" s="677"/>
      <c r="K24" s="677"/>
      <c r="L24" s="677"/>
      <c r="M24" s="677"/>
      <c r="N24" s="677"/>
      <c r="O24" s="677"/>
      <c r="P24" s="677"/>
      <c r="Q24" s="677"/>
      <c r="R24" s="677"/>
      <c r="S24" s="677"/>
      <c r="T24" s="677"/>
      <c r="U24" s="677"/>
      <c r="V24" s="677"/>
      <c r="W24" s="677"/>
      <c r="X24" s="677"/>
      <c r="Y24" s="677"/>
      <c r="Z24" s="677"/>
    </row>
    <row r="25" spans="1:26" ht="15.75" customHeight="1">
      <c r="A25" s="86"/>
      <c r="B25" s="86"/>
      <c r="C25" s="86"/>
      <c r="D25" s="86"/>
      <c r="E25" s="85" t="s">
        <v>644</v>
      </c>
      <c r="F25" s="677" t="s">
        <v>645</v>
      </c>
      <c r="G25" s="677"/>
      <c r="H25" s="677"/>
      <c r="I25" s="677"/>
      <c r="J25" s="677"/>
      <c r="K25" s="677"/>
      <c r="L25" s="677"/>
      <c r="M25" s="677"/>
      <c r="N25" s="677"/>
      <c r="O25" s="677"/>
      <c r="P25" s="677"/>
      <c r="Q25" s="677"/>
      <c r="R25" s="677"/>
      <c r="S25" s="677"/>
      <c r="T25" s="677"/>
      <c r="U25" s="677"/>
      <c r="V25" s="677"/>
      <c r="W25" s="677"/>
      <c r="X25" s="677"/>
      <c r="Y25" s="677"/>
      <c r="Z25" s="677"/>
    </row>
    <row r="26" spans="1:26" ht="18" customHeight="1">
      <c r="A26" s="86"/>
      <c r="B26" s="86"/>
      <c r="C26" s="86"/>
      <c r="D26" s="86"/>
      <c r="E26" s="85"/>
      <c r="F26" s="677"/>
      <c r="G26" s="677"/>
      <c r="H26" s="677"/>
      <c r="I26" s="677"/>
      <c r="J26" s="677"/>
      <c r="K26" s="677"/>
      <c r="L26" s="677"/>
      <c r="M26" s="677"/>
      <c r="N26" s="677"/>
      <c r="O26" s="677"/>
      <c r="P26" s="677"/>
      <c r="Q26" s="677"/>
      <c r="R26" s="677"/>
      <c r="S26" s="677"/>
      <c r="T26" s="677"/>
      <c r="U26" s="677"/>
      <c r="V26" s="677"/>
      <c r="W26" s="677"/>
      <c r="X26" s="677"/>
      <c r="Y26" s="677"/>
      <c r="Z26" s="677"/>
    </row>
    <row r="27" spans="1:26" ht="15.75" customHeight="1">
      <c r="A27" s="86"/>
      <c r="B27" s="86"/>
      <c r="C27" s="86"/>
      <c r="D27" s="86"/>
      <c r="E27" s="85" t="s">
        <v>646</v>
      </c>
      <c r="F27" s="677" t="s">
        <v>647</v>
      </c>
      <c r="G27" s="677"/>
      <c r="H27" s="677"/>
      <c r="I27" s="677"/>
      <c r="J27" s="677"/>
      <c r="K27" s="677"/>
      <c r="L27" s="677"/>
      <c r="M27" s="677"/>
      <c r="N27" s="677"/>
      <c r="O27" s="677"/>
      <c r="P27" s="677"/>
      <c r="Q27" s="677"/>
      <c r="R27" s="677"/>
      <c r="S27" s="677"/>
      <c r="T27" s="677"/>
      <c r="U27" s="677"/>
      <c r="V27" s="677"/>
      <c r="W27" s="677"/>
      <c r="X27" s="677"/>
      <c r="Y27" s="677"/>
      <c r="Z27" s="677"/>
    </row>
    <row r="28" spans="1:26" ht="15" customHeight="1">
      <c r="A28" s="86"/>
      <c r="B28" s="86"/>
      <c r="C28" s="86"/>
      <c r="D28" s="86"/>
      <c r="E28" s="85"/>
      <c r="F28" s="677"/>
      <c r="G28" s="677"/>
      <c r="H28" s="677"/>
      <c r="I28" s="677"/>
      <c r="J28" s="677"/>
      <c r="K28" s="677"/>
      <c r="L28" s="677"/>
      <c r="M28" s="677"/>
      <c r="N28" s="677"/>
      <c r="O28" s="677"/>
      <c r="P28" s="677"/>
      <c r="Q28" s="677"/>
      <c r="R28" s="677"/>
      <c r="S28" s="677"/>
      <c r="T28" s="677"/>
      <c r="U28" s="677"/>
      <c r="V28" s="677"/>
      <c r="W28" s="677"/>
      <c r="X28" s="677"/>
      <c r="Y28" s="677"/>
      <c r="Z28" s="677"/>
    </row>
    <row r="29" spans="1:26" ht="15" customHeight="1">
      <c r="A29" s="86"/>
      <c r="B29" s="86"/>
      <c r="C29" s="86"/>
      <c r="D29" s="86"/>
      <c r="E29" s="85"/>
      <c r="F29" s="677"/>
      <c r="G29" s="677"/>
      <c r="H29" s="677"/>
      <c r="I29" s="677"/>
      <c r="J29" s="677"/>
      <c r="K29" s="677"/>
      <c r="L29" s="677"/>
      <c r="M29" s="677"/>
      <c r="N29" s="677"/>
      <c r="O29" s="677"/>
      <c r="P29" s="677"/>
      <c r="Q29" s="677"/>
      <c r="R29" s="677"/>
      <c r="S29" s="677"/>
      <c r="T29" s="677"/>
      <c r="U29" s="677"/>
      <c r="V29" s="677"/>
      <c r="W29" s="677"/>
      <c r="X29" s="677"/>
      <c r="Y29" s="677"/>
      <c r="Z29" s="677"/>
    </row>
    <row r="30" spans="1:26" ht="17" customHeight="1">
      <c r="A30" s="86"/>
      <c r="B30" s="86"/>
      <c r="C30" s="86"/>
      <c r="D30" s="86"/>
      <c r="E30" s="85" t="s">
        <v>648</v>
      </c>
      <c r="F30" s="677" t="s">
        <v>649</v>
      </c>
      <c r="G30" s="677"/>
      <c r="H30" s="677"/>
      <c r="I30" s="677"/>
      <c r="J30" s="677"/>
      <c r="K30" s="677"/>
      <c r="L30" s="677"/>
      <c r="M30" s="677"/>
      <c r="N30" s="677"/>
      <c r="O30" s="677"/>
      <c r="P30" s="677"/>
      <c r="Q30" s="677"/>
      <c r="R30" s="677"/>
      <c r="S30" s="677"/>
      <c r="T30" s="677"/>
      <c r="U30" s="677"/>
      <c r="V30" s="677"/>
      <c r="W30" s="677"/>
      <c r="X30" s="677"/>
      <c r="Y30" s="677"/>
      <c r="Z30" s="677"/>
    </row>
    <row r="31" spans="1:26" ht="15.75" customHeight="1">
      <c r="A31" s="874" t="s">
        <v>650</v>
      </c>
      <c r="B31" s="874"/>
      <c r="C31" s="874"/>
      <c r="D31" s="84"/>
      <c r="E31" s="85" t="s">
        <v>18</v>
      </c>
      <c r="F31" s="875" t="s">
        <v>651</v>
      </c>
      <c r="G31" s="875"/>
      <c r="H31" s="875"/>
      <c r="I31" s="875"/>
      <c r="J31" s="875"/>
      <c r="K31" s="875"/>
      <c r="L31" s="875"/>
      <c r="M31" s="875"/>
      <c r="N31" s="875"/>
      <c r="O31" s="875"/>
      <c r="P31" s="875"/>
      <c r="Q31" s="875"/>
      <c r="R31" s="875"/>
      <c r="S31" s="875"/>
      <c r="T31" s="875"/>
      <c r="U31" s="875"/>
      <c r="V31" s="875"/>
      <c r="W31" s="875"/>
      <c r="X31" s="875"/>
      <c r="Y31" s="875"/>
      <c r="Z31" s="875"/>
    </row>
    <row r="32" spans="1:26" ht="31.25" customHeight="1">
      <c r="A32" s="89"/>
      <c r="B32" s="86"/>
      <c r="C32" s="86"/>
      <c r="D32" s="86"/>
      <c r="E32" s="85" t="s">
        <v>17</v>
      </c>
      <c r="F32" s="677" t="s">
        <v>652</v>
      </c>
      <c r="G32" s="677"/>
      <c r="H32" s="677"/>
      <c r="I32" s="677"/>
      <c r="J32" s="677"/>
      <c r="K32" s="677"/>
      <c r="L32" s="677"/>
      <c r="M32" s="677"/>
      <c r="N32" s="677"/>
      <c r="O32" s="677"/>
      <c r="P32" s="677"/>
      <c r="Q32" s="677"/>
      <c r="R32" s="677"/>
      <c r="S32" s="677"/>
      <c r="T32" s="677"/>
      <c r="U32" s="677"/>
      <c r="V32" s="677"/>
      <c r="W32" s="677"/>
      <c r="X32" s="677"/>
      <c r="Y32" s="677"/>
      <c r="Z32" s="677"/>
    </row>
    <row r="33" spans="1:26" ht="16.25" customHeight="1">
      <c r="A33" s="874" t="s">
        <v>653</v>
      </c>
      <c r="B33" s="874"/>
      <c r="C33" s="874"/>
      <c r="D33" s="84"/>
      <c r="E33" s="85" t="s">
        <v>18</v>
      </c>
      <c r="F33" s="879" t="s">
        <v>654</v>
      </c>
      <c r="G33" s="879"/>
      <c r="H33" s="879"/>
      <c r="I33" s="879"/>
      <c r="J33" s="879"/>
      <c r="K33" s="879"/>
      <c r="L33" s="879"/>
      <c r="M33" s="879"/>
      <c r="N33" s="879"/>
      <c r="O33" s="879"/>
      <c r="P33" s="879"/>
      <c r="Q33" s="879"/>
      <c r="R33" s="879"/>
      <c r="S33" s="879"/>
      <c r="T33" s="879"/>
      <c r="U33" s="879"/>
      <c r="V33" s="879"/>
      <c r="W33" s="879"/>
      <c r="X33" s="879"/>
      <c r="Y33" s="879"/>
      <c r="Z33" s="879"/>
    </row>
    <row r="34" spans="1:26" ht="15.75" customHeight="1">
      <c r="A34" s="84"/>
      <c r="B34" s="84"/>
      <c r="C34" s="84"/>
      <c r="D34" s="84"/>
      <c r="E34" s="85" t="s">
        <v>17</v>
      </c>
      <c r="F34" s="879" t="s">
        <v>655</v>
      </c>
      <c r="G34" s="879"/>
      <c r="H34" s="879"/>
      <c r="I34" s="879"/>
      <c r="J34" s="879"/>
      <c r="K34" s="879"/>
      <c r="L34" s="879"/>
      <c r="M34" s="879"/>
      <c r="N34" s="879"/>
      <c r="O34" s="879"/>
      <c r="P34" s="879"/>
      <c r="Q34" s="879"/>
      <c r="R34" s="879"/>
      <c r="S34" s="879"/>
      <c r="T34" s="879"/>
      <c r="U34" s="879"/>
      <c r="V34" s="879"/>
      <c r="W34" s="879"/>
      <c r="X34" s="879"/>
      <c r="Y34" s="879"/>
      <c r="Z34" s="879"/>
    </row>
    <row r="35" spans="1:26" ht="31" customHeight="1">
      <c r="A35" s="84"/>
      <c r="B35" s="84"/>
      <c r="C35" s="84"/>
      <c r="D35" s="84"/>
      <c r="E35" s="85" t="s">
        <v>16</v>
      </c>
      <c r="F35" s="884" t="s">
        <v>1252</v>
      </c>
      <c r="G35" s="884"/>
      <c r="H35" s="884"/>
      <c r="I35" s="884"/>
      <c r="J35" s="884"/>
      <c r="K35" s="884"/>
      <c r="L35" s="884"/>
      <c r="M35" s="884"/>
      <c r="N35" s="884"/>
      <c r="O35" s="884"/>
      <c r="P35" s="884"/>
      <c r="Q35" s="884"/>
      <c r="R35" s="884"/>
      <c r="S35" s="884"/>
      <c r="T35" s="884"/>
      <c r="U35" s="884"/>
      <c r="V35" s="884"/>
      <c r="W35" s="884"/>
      <c r="X35" s="884"/>
      <c r="Y35" s="884"/>
      <c r="Z35" s="884"/>
    </row>
    <row r="36" spans="1:26" ht="15.75" customHeight="1">
      <c r="A36" s="84"/>
      <c r="B36" s="84"/>
      <c r="C36" s="84"/>
      <c r="D36" s="84"/>
      <c r="E36" s="85" t="s">
        <v>23</v>
      </c>
      <c r="F36" s="88" t="s">
        <v>656</v>
      </c>
      <c r="G36" s="87"/>
      <c r="H36" s="87"/>
      <c r="I36" s="87"/>
      <c r="J36" s="87"/>
      <c r="K36" s="87"/>
      <c r="L36" s="87"/>
      <c r="M36" s="87"/>
      <c r="N36" s="87"/>
      <c r="O36" s="87"/>
      <c r="P36" s="87"/>
      <c r="Q36" s="87"/>
      <c r="R36" s="87"/>
      <c r="S36" s="87"/>
      <c r="T36" s="87"/>
      <c r="U36" s="87"/>
      <c r="V36" s="87"/>
      <c r="W36" s="87"/>
      <c r="X36" s="87"/>
      <c r="Y36" s="87"/>
      <c r="Z36" s="87"/>
    </row>
    <row r="37" spans="1:26" ht="15.75" customHeight="1">
      <c r="A37" s="84"/>
      <c r="B37" s="84"/>
      <c r="C37" s="84"/>
      <c r="D37" s="84"/>
      <c r="E37" s="85" t="s">
        <v>648</v>
      </c>
      <c r="F37" s="88" t="s">
        <v>657</v>
      </c>
      <c r="G37" s="87"/>
      <c r="H37" s="87"/>
      <c r="I37" s="87"/>
      <c r="J37" s="87"/>
      <c r="K37" s="87"/>
      <c r="L37" s="87"/>
      <c r="M37" s="87"/>
      <c r="N37" s="87"/>
      <c r="O37" s="87"/>
      <c r="P37" s="87"/>
      <c r="Q37" s="87"/>
      <c r="R37" s="87"/>
      <c r="S37" s="87"/>
      <c r="T37" s="87"/>
      <c r="U37" s="87"/>
      <c r="V37" s="87"/>
      <c r="W37" s="87"/>
      <c r="X37" s="87"/>
      <c r="Y37" s="87"/>
      <c r="Z37" s="87"/>
    </row>
    <row r="38" spans="1:26" ht="15.5" customHeight="1">
      <c r="A38" s="84"/>
      <c r="B38" s="84"/>
      <c r="C38" s="84"/>
      <c r="D38" s="84"/>
      <c r="E38" s="85" t="s">
        <v>21</v>
      </c>
      <c r="F38" s="873" t="s">
        <v>658</v>
      </c>
      <c r="G38" s="873"/>
      <c r="H38" s="873"/>
      <c r="I38" s="873"/>
      <c r="J38" s="873"/>
      <c r="K38" s="873"/>
      <c r="L38" s="873"/>
      <c r="M38" s="873"/>
      <c r="N38" s="873"/>
      <c r="O38" s="873"/>
      <c r="P38" s="873"/>
      <c r="Q38" s="873"/>
      <c r="R38" s="873"/>
      <c r="S38" s="873"/>
      <c r="T38" s="873"/>
      <c r="U38" s="873"/>
      <c r="V38" s="873"/>
      <c r="W38" s="873"/>
      <c r="X38" s="873"/>
      <c r="Y38" s="873"/>
      <c r="Z38" s="873"/>
    </row>
    <row r="39" spans="1:26" ht="15.75" customHeight="1">
      <c r="A39" s="84"/>
      <c r="B39" s="84"/>
      <c r="C39" s="84"/>
      <c r="D39" s="84"/>
      <c r="E39" s="85" t="s">
        <v>34</v>
      </c>
      <c r="F39" s="85" t="s">
        <v>659</v>
      </c>
      <c r="G39" s="85"/>
      <c r="H39" s="85"/>
      <c r="I39" s="85"/>
      <c r="J39" s="85"/>
      <c r="K39" s="85"/>
      <c r="L39" s="85"/>
      <c r="M39" s="85"/>
      <c r="N39" s="85"/>
      <c r="O39" s="85"/>
      <c r="P39" s="85"/>
      <c r="Q39" s="85"/>
      <c r="R39" s="85"/>
      <c r="S39" s="85"/>
      <c r="T39" s="85"/>
      <c r="U39" s="85"/>
      <c r="V39" s="85"/>
      <c r="W39" s="85"/>
      <c r="X39" s="85"/>
      <c r="Y39" s="85"/>
      <c r="Z39" s="85"/>
    </row>
    <row r="40" spans="1:26" ht="31" customHeight="1">
      <c r="A40" s="84"/>
      <c r="B40" s="84"/>
      <c r="C40" s="84"/>
      <c r="D40" s="84"/>
      <c r="E40" s="85" t="s">
        <v>314</v>
      </c>
      <c r="F40" s="677" t="s">
        <v>660</v>
      </c>
      <c r="G40" s="677"/>
      <c r="H40" s="677"/>
      <c r="I40" s="677"/>
      <c r="J40" s="677"/>
      <c r="K40" s="677"/>
      <c r="L40" s="677"/>
      <c r="M40" s="677"/>
      <c r="N40" s="677"/>
      <c r="O40" s="677"/>
      <c r="P40" s="677"/>
      <c r="Q40" s="677"/>
      <c r="R40" s="677"/>
      <c r="S40" s="677"/>
      <c r="T40" s="677"/>
      <c r="U40" s="677"/>
      <c r="V40" s="677"/>
      <c r="W40" s="677"/>
      <c r="X40" s="677"/>
      <c r="Y40" s="677"/>
      <c r="Z40" s="677"/>
    </row>
    <row r="41" spans="1:26" ht="31.25" customHeight="1">
      <c r="A41" s="84"/>
      <c r="B41" s="84"/>
      <c r="C41" s="84"/>
      <c r="D41" s="84"/>
      <c r="E41" s="85" t="s">
        <v>315</v>
      </c>
      <c r="F41" s="677" t="s">
        <v>661</v>
      </c>
      <c r="G41" s="677"/>
      <c r="H41" s="677"/>
      <c r="I41" s="677"/>
      <c r="J41" s="677"/>
      <c r="K41" s="677"/>
      <c r="L41" s="677"/>
      <c r="M41" s="677"/>
      <c r="N41" s="677"/>
      <c r="O41" s="677"/>
      <c r="P41" s="677"/>
      <c r="Q41" s="677"/>
      <c r="R41" s="677"/>
      <c r="S41" s="677"/>
      <c r="T41" s="677"/>
      <c r="U41" s="677"/>
      <c r="V41" s="677"/>
      <c r="W41" s="677"/>
      <c r="X41" s="677"/>
      <c r="Y41" s="677"/>
      <c r="Z41" s="677"/>
    </row>
    <row r="42" spans="1:26" ht="30" customHeight="1">
      <c r="A42" s="84"/>
      <c r="B42" s="84"/>
      <c r="C42" s="84"/>
      <c r="D42" s="84"/>
      <c r="E42" s="85" t="s">
        <v>662</v>
      </c>
      <c r="F42" s="873" t="s">
        <v>663</v>
      </c>
      <c r="G42" s="873"/>
      <c r="H42" s="873"/>
      <c r="I42" s="873"/>
      <c r="J42" s="873"/>
      <c r="K42" s="873"/>
      <c r="L42" s="873"/>
      <c r="M42" s="873"/>
      <c r="N42" s="873"/>
      <c r="O42" s="873"/>
      <c r="P42" s="873"/>
      <c r="Q42" s="873"/>
      <c r="R42" s="873"/>
      <c r="S42" s="873"/>
      <c r="T42" s="873"/>
      <c r="U42" s="873"/>
      <c r="V42" s="873"/>
      <c r="W42" s="873"/>
      <c r="X42" s="873"/>
      <c r="Y42" s="873"/>
      <c r="Z42" s="873"/>
    </row>
    <row r="43" spans="1:26" ht="15.75" customHeight="1">
      <c r="A43" s="84"/>
      <c r="B43" s="84"/>
      <c r="C43" s="84"/>
      <c r="D43" s="84"/>
      <c r="E43" s="85" t="s">
        <v>664</v>
      </c>
      <c r="F43" s="677" t="s">
        <v>665</v>
      </c>
      <c r="G43" s="677"/>
      <c r="H43" s="677"/>
      <c r="I43" s="677"/>
      <c r="J43" s="677"/>
      <c r="K43" s="677"/>
      <c r="L43" s="677"/>
      <c r="M43" s="677"/>
      <c r="N43" s="677"/>
      <c r="O43" s="677"/>
      <c r="P43" s="677"/>
      <c r="Q43" s="677"/>
      <c r="R43" s="677"/>
      <c r="S43" s="677"/>
      <c r="T43" s="677"/>
      <c r="U43" s="677"/>
      <c r="V43" s="677"/>
      <c r="W43" s="677"/>
      <c r="X43" s="677"/>
      <c r="Y43" s="677"/>
      <c r="Z43" s="677"/>
    </row>
    <row r="44" spans="1:26" ht="15.75" customHeight="1">
      <c r="A44" s="84"/>
      <c r="B44" s="84"/>
      <c r="C44" s="84"/>
      <c r="D44" s="84"/>
      <c r="E44" s="85" t="s">
        <v>666</v>
      </c>
      <c r="F44" s="882" t="s">
        <v>1253</v>
      </c>
      <c r="G44" s="882"/>
      <c r="H44" s="882"/>
      <c r="I44" s="882"/>
      <c r="J44" s="882"/>
      <c r="K44" s="882"/>
      <c r="L44" s="882"/>
      <c r="M44" s="882"/>
      <c r="N44" s="882"/>
      <c r="O44" s="882"/>
      <c r="P44" s="882"/>
      <c r="Q44" s="882"/>
      <c r="R44" s="882"/>
      <c r="S44" s="882"/>
      <c r="T44" s="882"/>
      <c r="U44" s="882"/>
      <c r="V44" s="882"/>
      <c r="W44" s="882"/>
      <c r="X44" s="882"/>
      <c r="Y44" s="882"/>
      <c r="Z44" s="882"/>
    </row>
    <row r="45" spans="1:26" ht="33" customHeight="1">
      <c r="A45" s="84"/>
      <c r="B45" s="84"/>
      <c r="C45" s="84"/>
      <c r="D45" s="84"/>
      <c r="E45" s="85" t="s">
        <v>667</v>
      </c>
      <c r="F45" s="884" t="s">
        <v>1254</v>
      </c>
      <c r="G45" s="884"/>
      <c r="H45" s="884"/>
      <c r="I45" s="884"/>
      <c r="J45" s="884"/>
      <c r="K45" s="884"/>
      <c r="L45" s="884"/>
      <c r="M45" s="884"/>
      <c r="N45" s="884"/>
      <c r="O45" s="884"/>
      <c r="P45" s="884"/>
      <c r="Q45" s="884"/>
      <c r="R45" s="884"/>
      <c r="S45" s="884"/>
      <c r="T45" s="884"/>
      <c r="U45" s="884"/>
      <c r="V45" s="884"/>
      <c r="W45" s="884"/>
      <c r="X45" s="884"/>
      <c r="Y45" s="884"/>
      <c r="Z45" s="884"/>
    </row>
    <row r="46" spans="1:26" ht="31" customHeight="1">
      <c r="A46" s="880" t="s">
        <v>397</v>
      </c>
      <c r="B46" s="880"/>
      <c r="C46" s="880"/>
      <c r="D46" s="84"/>
      <c r="E46" s="677" t="s">
        <v>668</v>
      </c>
      <c r="F46" s="677"/>
      <c r="G46" s="677"/>
      <c r="H46" s="677"/>
      <c r="I46" s="677"/>
      <c r="J46" s="677"/>
      <c r="K46" s="677"/>
      <c r="L46" s="677"/>
      <c r="M46" s="677"/>
      <c r="N46" s="677"/>
      <c r="O46" s="677"/>
      <c r="P46" s="677"/>
      <c r="Q46" s="677"/>
      <c r="R46" s="677"/>
      <c r="S46" s="677"/>
      <c r="T46" s="677"/>
      <c r="U46" s="677"/>
      <c r="V46" s="677"/>
      <c r="W46" s="677"/>
      <c r="X46" s="677"/>
      <c r="Y46" s="677"/>
      <c r="Z46" s="677"/>
    </row>
    <row r="47" spans="1:26" ht="15.75" customHeight="1">
      <c r="A47" s="874" t="s">
        <v>669</v>
      </c>
      <c r="B47" s="874"/>
      <c r="C47" s="874"/>
      <c r="D47" s="84"/>
      <c r="E47" s="875" t="s">
        <v>670</v>
      </c>
      <c r="F47" s="875"/>
      <c r="G47" s="875"/>
      <c r="H47" s="875"/>
      <c r="I47" s="875"/>
      <c r="J47" s="875"/>
      <c r="K47" s="875"/>
      <c r="L47" s="875"/>
      <c r="M47" s="875"/>
      <c r="N47" s="875"/>
      <c r="O47" s="875"/>
      <c r="P47" s="875"/>
      <c r="Q47" s="875"/>
      <c r="R47" s="875"/>
      <c r="S47" s="875"/>
      <c r="T47" s="875"/>
      <c r="U47" s="875"/>
      <c r="V47" s="875"/>
      <c r="W47" s="875"/>
      <c r="X47" s="875"/>
      <c r="Y47" s="875"/>
      <c r="Z47" s="875"/>
    </row>
    <row r="48" spans="1:26" ht="15.75" customHeight="1">
      <c r="A48" s="874" t="s">
        <v>671</v>
      </c>
      <c r="B48" s="874"/>
      <c r="C48" s="874"/>
      <c r="D48" s="84"/>
      <c r="E48" s="873" t="s">
        <v>672</v>
      </c>
      <c r="F48" s="873"/>
      <c r="G48" s="873"/>
      <c r="H48" s="873"/>
      <c r="I48" s="873"/>
      <c r="J48" s="873"/>
      <c r="K48" s="873"/>
      <c r="L48" s="873"/>
      <c r="M48" s="873"/>
      <c r="N48" s="873"/>
      <c r="O48" s="873"/>
      <c r="P48" s="873"/>
      <c r="Q48" s="873"/>
      <c r="R48" s="873"/>
      <c r="S48" s="873"/>
      <c r="T48" s="873"/>
      <c r="U48" s="873"/>
      <c r="V48" s="873"/>
      <c r="W48" s="873"/>
      <c r="X48" s="873"/>
      <c r="Y48" s="873"/>
      <c r="Z48" s="873"/>
    </row>
    <row r="49" spans="1:26" ht="15.75" customHeight="1">
      <c r="A49" s="84"/>
      <c r="B49" s="84"/>
      <c r="C49" s="84"/>
      <c r="D49" s="84"/>
      <c r="E49" s="873"/>
      <c r="F49" s="873"/>
      <c r="G49" s="873"/>
      <c r="H49" s="873"/>
      <c r="I49" s="873"/>
      <c r="J49" s="873"/>
      <c r="K49" s="873"/>
      <c r="L49" s="873"/>
      <c r="M49" s="873"/>
      <c r="N49" s="873"/>
      <c r="O49" s="873"/>
      <c r="P49" s="873"/>
      <c r="Q49" s="873"/>
      <c r="R49" s="873"/>
      <c r="S49" s="873"/>
      <c r="T49" s="873"/>
      <c r="U49" s="873"/>
      <c r="V49" s="873"/>
      <c r="W49" s="873"/>
      <c r="X49" s="873"/>
      <c r="Y49" s="873"/>
      <c r="Z49" s="873"/>
    </row>
    <row r="50" spans="1:26" ht="15.75" customHeight="1">
      <c r="A50" s="874" t="s">
        <v>673</v>
      </c>
      <c r="B50" s="874"/>
      <c r="C50" s="874"/>
      <c r="D50" s="84"/>
      <c r="E50" s="885" t="s">
        <v>1255</v>
      </c>
      <c r="F50" s="885"/>
      <c r="G50" s="885"/>
      <c r="H50" s="885"/>
      <c r="I50" s="885"/>
      <c r="J50" s="885"/>
      <c r="K50" s="885"/>
      <c r="L50" s="885"/>
      <c r="M50" s="885"/>
      <c r="N50" s="885"/>
      <c r="O50" s="885"/>
      <c r="P50" s="885"/>
      <c r="Q50" s="885"/>
      <c r="R50" s="885"/>
      <c r="S50" s="885"/>
      <c r="T50" s="885"/>
      <c r="U50" s="885"/>
      <c r="V50" s="885"/>
      <c r="W50" s="885"/>
      <c r="X50" s="885"/>
      <c r="Y50" s="885"/>
      <c r="Z50" s="885"/>
    </row>
    <row r="51" spans="1:26" ht="15.75" customHeight="1">
      <c r="A51" s="874" t="s">
        <v>674</v>
      </c>
      <c r="B51" s="874"/>
      <c r="C51" s="874"/>
      <c r="D51" s="84"/>
      <c r="E51" s="886" t="s">
        <v>675</v>
      </c>
      <c r="F51" s="886"/>
      <c r="G51" s="886"/>
      <c r="H51" s="886"/>
      <c r="I51" s="886"/>
      <c r="J51" s="886"/>
      <c r="K51" s="886"/>
      <c r="L51" s="886"/>
      <c r="M51" s="886"/>
      <c r="N51" s="886"/>
      <c r="O51" s="886"/>
      <c r="P51" s="886"/>
      <c r="Q51" s="886"/>
      <c r="R51" s="886"/>
      <c r="S51" s="886"/>
      <c r="T51" s="886"/>
      <c r="U51" s="886"/>
      <c r="V51" s="886"/>
      <c r="W51" s="886"/>
      <c r="X51" s="886"/>
      <c r="Y51" s="886"/>
      <c r="Z51" s="886"/>
    </row>
    <row r="52" spans="1:26" ht="15.75" customHeight="1">
      <c r="A52" s="874" t="s">
        <v>676</v>
      </c>
      <c r="B52" s="874"/>
      <c r="C52" s="874"/>
      <c r="D52" s="84"/>
      <c r="E52" s="875" t="s">
        <v>677</v>
      </c>
      <c r="F52" s="875"/>
      <c r="G52" s="875"/>
      <c r="H52" s="875"/>
      <c r="I52" s="875"/>
      <c r="J52" s="875"/>
      <c r="K52" s="875"/>
      <c r="L52" s="875"/>
      <c r="M52" s="875"/>
      <c r="N52" s="875"/>
      <c r="O52" s="875"/>
      <c r="P52" s="875"/>
      <c r="Q52" s="875"/>
      <c r="R52" s="875"/>
      <c r="S52" s="875"/>
      <c r="T52" s="875"/>
      <c r="U52" s="875"/>
      <c r="V52" s="875"/>
      <c r="W52" s="875"/>
      <c r="X52" s="875"/>
      <c r="Y52" s="875"/>
      <c r="Z52" s="875"/>
    </row>
    <row r="53" spans="1:26" ht="15.75" customHeight="1">
      <c r="A53" s="84"/>
      <c r="B53" s="84"/>
      <c r="C53" s="84"/>
      <c r="D53" s="84"/>
      <c r="E53" s="875" t="s">
        <v>678</v>
      </c>
      <c r="F53" s="875"/>
      <c r="G53" s="875"/>
      <c r="H53" s="875"/>
      <c r="I53" s="875"/>
      <c r="J53" s="875"/>
      <c r="K53" s="875"/>
      <c r="L53" s="875"/>
      <c r="M53" s="875"/>
      <c r="N53" s="875"/>
      <c r="O53" s="875"/>
      <c r="P53" s="875"/>
      <c r="Q53" s="875"/>
      <c r="R53" s="875"/>
      <c r="S53" s="875"/>
      <c r="T53" s="875"/>
      <c r="U53" s="875"/>
      <c r="V53" s="875"/>
      <c r="W53" s="875"/>
      <c r="X53" s="875"/>
      <c r="Y53" s="875"/>
      <c r="Z53" s="875"/>
    </row>
    <row r="54" spans="1:26" ht="15.75" customHeight="1">
      <c r="A54" s="84"/>
      <c r="B54" s="84"/>
      <c r="C54" s="84"/>
      <c r="D54" s="84"/>
      <c r="E54" s="875" t="s">
        <v>679</v>
      </c>
      <c r="F54" s="875"/>
      <c r="G54" s="875"/>
      <c r="H54" s="875"/>
      <c r="I54" s="875"/>
      <c r="J54" s="875"/>
      <c r="K54" s="875"/>
      <c r="L54" s="875"/>
      <c r="M54" s="875"/>
      <c r="N54" s="875"/>
      <c r="O54" s="875"/>
      <c r="P54" s="875"/>
      <c r="Q54" s="875"/>
      <c r="R54" s="875"/>
      <c r="S54" s="875"/>
      <c r="T54" s="875"/>
      <c r="U54" s="875"/>
      <c r="V54" s="875"/>
      <c r="W54" s="875"/>
      <c r="X54" s="875"/>
      <c r="Y54" s="875"/>
      <c r="Z54" s="875"/>
    </row>
    <row r="55" spans="1:26" ht="15.75" customHeight="1">
      <c r="A55" s="84"/>
      <c r="B55" s="84"/>
      <c r="C55" s="84"/>
      <c r="D55" s="84"/>
      <c r="E55" s="875" t="s">
        <v>680</v>
      </c>
      <c r="F55" s="875"/>
      <c r="G55" s="875"/>
      <c r="H55" s="875"/>
      <c r="I55" s="875"/>
      <c r="J55" s="875"/>
      <c r="K55" s="875"/>
      <c r="L55" s="875"/>
      <c r="M55" s="875"/>
      <c r="N55" s="875"/>
      <c r="O55" s="875"/>
      <c r="P55" s="875"/>
      <c r="Q55" s="875"/>
      <c r="R55" s="875"/>
      <c r="S55" s="875"/>
      <c r="T55" s="875"/>
      <c r="U55" s="875"/>
      <c r="V55" s="875"/>
      <c r="W55" s="875"/>
      <c r="X55" s="875"/>
      <c r="Y55" s="875"/>
      <c r="Z55" s="875"/>
    </row>
    <row r="56" spans="1:26" ht="15.75" customHeight="1">
      <c r="A56" s="874" t="s">
        <v>681</v>
      </c>
      <c r="B56" s="874"/>
      <c r="C56" s="874"/>
      <c r="D56" s="84"/>
      <c r="E56" s="879" t="s">
        <v>1256</v>
      </c>
      <c r="F56" s="879"/>
      <c r="G56" s="879"/>
      <c r="H56" s="879"/>
      <c r="I56" s="879"/>
      <c r="J56" s="879"/>
      <c r="K56" s="879"/>
      <c r="L56" s="879"/>
      <c r="M56" s="879"/>
      <c r="N56" s="879"/>
      <c r="O56" s="879"/>
      <c r="P56" s="879"/>
      <c r="Q56" s="879"/>
      <c r="R56" s="879"/>
      <c r="S56" s="879"/>
      <c r="T56" s="879"/>
      <c r="U56" s="879"/>
      <c r="V56" s="879"/>
      <c r="W56" s="879"/>
      <c r="X56" s="879"/>
      <c r="Y56" s="879"/>
      <c r="Z56" s="879"/>
    </row>
    <row r="57" spans="1:26" ht="15.75" customHeight="1">
      <c r="A57" s="874" t="s">
        <v>682</v>
      </c>
      <c r="B57" s="874"/>
      <c r="C57" s="874"/>
      <c r="D57" s="84"/>
      <c r="E57" s="875" t="s">
        <v>683</v>
      </c>
      <c r="F57" s="875"/>
      <c r="G57" s="875"/>
      <c r="H57" s="875"/>
      <c r="I57" s="875"/>
      <c r="J57" s="875"/>
      <c r="K57" s="875"/>
      <c r="L57" s="875"/>
      <c r="M57" s="875"/>
      <c r="N57" s="875"/>
      <c r="O57" s="875"/>
      <c r="P57" s="875"/>
      <c r="Q57" s="875"/>
      <c r="R57" s="875"/>
      <c r="S57" s="875"/>
      <c r="T57" s="875"/>
      <c r="U57" s="875"/>
      <c r="V57" s="875"/>
      <c r="W57" s="875"/>
      <c r="X57" s="875"/>
      <c r="Y57" s="875"/>
      <c r="Z57" s="875"/>
    </row>
    <row r="58" spans="1:26" ht="15.75" customHeight="1">
      <c r="A58" s="874" t="s">
        <v>684</v>
      </c>
      <c r="B58" s="874"/>
      <c r="C58" s="874"/>
      <c r="D58" s="84"/>
      <c r="E58" s="879" t="s">
        <v>1257</v>
      </c>
      <c r="F58" s="879"/>
      <c r="G58" s="879"/>
      <c r="H58" s="879"/>
      <c r="I58" s="879"/>
      <c r="J58" s="879"/>
      <c r="K58" s="879"/>
      <c r="L58" s="879"/>
      <c r="M58" s="879"/>
      <c r="N58" s="879"/>
      <c r="O58" s="879"/>
      <c r="P58" s="879"/>
      <c r="Q58" s="879"/>
      <c r="R58" s="879"/>
      <c r="S58" s="879"/>
      <c r="T58" s="879"/>
      <c r="U58" s="879"/>
      <c r="V58" s="879"/>
      <c r="W58" s="879"/>
      <c r="X58" s="879"/>
      <c r="Y58" s="879"/>
      <c r="Z58" s="879"/>
    </row>
    <row r="59" spans="1:26" ht="17.5" customHeight="1">
      <c r="A59" s="874" t="s">
        <v>685</v>
      </c>
      <c r="B59" s="874"/>
      <c r="C59" s="874"/>
      <c r="D59" s="84"/>
      <c r="E59" s="884" t="s">
        <v>1272</v>
      </c>
      <c r="F59" s="677"/>
      <c r="G59" s="677"/>
      <c r="H59" s="677"/>
      <c r="I59" s="677"/>
      <c r="J59" s="677"/>
      <c r="K59" s="677"/>
      <c r="L59" s="677"/>
      <c r="M59" s="677"/>
      <c r="N59" s="677"/>
      <c r="O59" s="677"/>
      <c r="P59" s="677"/>
      <c r="Q59" s="677"/>
      <c r="R59" s="677"/>
      <c r="S59" s="677"/>
      <c r="T59" s="677"/>
      <c r="U59" s="677"/>
      <c r="V59" s="677"/>
      <c r="W59" s="677"/>
      <c r="X59" s="677"/>
      <c r="Y59" s="677"/>
      <c r="Z59" s="677"/>
    </row>
  </sheetData>
  <mergeCells count="70">
    <mergeCell ref="A58:C58"/>
    <mergeCell ref="E58:Z58"/>
    <mergeCell ref="A59:C59"/>
    <mergeCell ref="E59:Z59"/>
    <mergeCell ref="E53:Z53"/>
    <mergeCell ref="E54:Z54"/>
    <mergeCell ref="E55:Z55"/>
    <mergeCell ref="A56:C56"/>
    <mergeCell ref="E56:Z56"/>
    <mergeCell ref="A57:C57"/>
    <mergeCell ref="E57:Z57"/>
    <mergeCell ref="A50:C50"/>
    <mergeCell ref="E50:Z50"/>
    <mergeCell ref="A51:C51"/>
    <mergeCell ref="E51:Z51"/>
    <mergeCell ref="A52:C52"/>
    <mergeCell ref="E52:Z52"/>
    <mergeCell ref="A48:C48"/>
    <mergeCell ref="F34:Z34"/>
    <mergeCell ref="F38:Z38"/>
    <mergeCell ref="F43:Z43"/>
    <mergeCell ref="F44:Z44"/>
    <mergeCell ref="A46:C46"/>
    <mergeCell ref="A47:C47"/>
    <mergeCell ref="E47:Z47"/>
    <mergeCell ref="F42:Z42"/>
    <mergeCell ref="F41:Z41"/>
    <mergeCell ref="F45:Z45"/>
    <mergeCell ref="E48:Z49"/>
    <mergeCell ref="F35:Z35"/>
    <mergeCell ref="F40:Z40"/>
    <mergeCell ref="E46:Z46"/>
    <mergeCell ref="F27:Z29"/>
    <mergeCell ref="F30:Z30"/>
    <mergeCell ref="F25:Z26"/>
    <mergeCell ref="E22:Z22"/>
    <mergeCell ref="A23:C23"/>
    <mergeCell ref="F23:Z23"/>
    <mergeCell ref="A31:C31"/>
    <mergeCell ref="F31:Z31"/>
    <mergeCell ref="A33:C33"/>
    <mergeCell ref="F33:Z33"/>
    <mergeCell ref="F32:Z32"/>
    <mergeCell ref="A13:C13"/>
    <mergeCell ref="E13:Z13"/>
    <mergeCell ref="A14:C14"/>
    <mergeCell ref="E14:Z14"/>
    <mergeCell ref="A15:C15"/>
    <mergeCell ref="E15:Z15"/>
    <mergeCell ref="F17:Z18"/>
    <mergeCell ref="F24:Z24"/>
    <mergeCell ref="A16:C16"/>
    <mergeCell ref="F16:Z16"/>
    <mergeCell ref="F19:Z19"/>
    <mergeCell ref="F20:Z20"/>
    <mergeCell ref="A21:C21"/>
    <mergeCell ref="E21:Z21"/>
    <mergeCell ref="A10:C10"/>
    <mergeCell ref="E10:Z10"/>
    <mergeCell ref="A11:C11"/>
    <mergeCell ref="E11:Z11"/>
    <mergeCell ref="A12:C12"/>
    <mergeCell ref="E12:Z12"/>
    <mergeCell ref="A1:Z1"/>
    <mergeCell ref="E2:Z7"/>
    <mergeCell ref="A9:C9"/>
    <mergeCell ref="E9:Z9"/>
    <mergeCell ref="A2:C2"/>
    <mergeCell ref="A8:C8"/>
    <mergeCell ref="E8:Z8"/>
  </mergeCells>
  <phoneticPr fontId="2"/>
  <pageMargins left="0.7" right="0.7" top="0.75" bottom="0.75" header="0.3" footer="0.3"/>
  <pageSetup paperSize="9" scale="68"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8CE3-F93A-BA4C-A034-2662CC7F0EB3}">
  <sheetPr>
    <tabColor rgb="FFFF0000"/>
    <pageSetUpPr fitToPage="1"/>
  </sheetPr>
  <dimension ref="A1:AB106"/>
  <sheetViews>
    <sheetView topLeftCell="A45" zoomScale="92" zoomScaleNormal="92" workbookViewId="0">
      <selection activeCell="N20" sqref="N20"/>
    </sheetView>
  </sheetViews>
  <sheetFormatPr baseColWidth="10" defaultColWidth="9" defaultRowHeight="15"/>
  <cols>
    <col min="1" max="1" width="2.5" style="97" customWidth="1"/>
    <col min="2" max="2" width="4.33203125" style="97" customWidth="1"/>
    <col min="3" max="3" width="13.6640625" style="91" customWidth="1"/>
    <col min="4" max="4" width="5.83203125" style="91" customWidth="1"/>
    <col min="5" max="5" width="4.1640625" style="99" customWidth="1"/>
    <col min="6" max="6" width="1.5" style="97" customWidth="1"/>
    <col min="7" max="7" width="2.83203125" style="97" customWidth="1"/>
    <col min="8" max="8" width="5.33203125" style="97" bestFit="1" customWidth="1"/>
    <col min="9" max="9" width="1" style="97" customWidth="1"/>
    <col min="10" max="10" width="3.6640625" style="97" customWidth="1"/>
    <col min="11" max="11" width="4.6640625" style="97" customWidth="1"/>
    <col min="12" max="12" width="1.6640625" style="97" customWidth="1"/>
    <col min="13" max="13" width="2.5" style="97" customWidth="1"/>
    <col min="14" max="15" width="3.6640625" style="97" customWidth="1"/>
    <col min="16" max="16" width="2.5" style="97" customWidth="1"/>
    <col min="17" max="17" width="1.6640625" style="97" customWidth="1"/>
    <col min="18" max="18" width="4.6640625" style="97" customWidth="1"/>
    <col min="19" max="19" width="3.6640625" style="97" customWidth="1"/>
    <col min="20" max="20" width="1" style="97" customWidth="1"/>
    <col min="21" max="21" width="6.1640625" style="97" customWidth="1"/>
    <col min="22" max="22" width="3.5" style="97" bestFit="1" customWidth="1"/>
    <col min="23" max="23" width="0.6640625" style="97" customWidth="1"/>
    <col min="24" max="24" width="4.1640625" style="102" customWidth="1"/>
    <col min="25" max="25" width="13.6640625" style="94" customWidth="1"/>
    <col min="26" max="26" width="6.6640625" style="94" customWidth="1"/>
    <col min="27" max="27" width="4.33203125" style="94" customWidth="1"/>
    <col min="28" max="28" width="2.5" style="97" customWidth="1"/>
    <col min="29" max="16384" width="9" style="97"/>
  </cols>
  <sheetData>
    <row r="1" spans="1:27" s="91" customFormat="1" ht="20.25" customHeight="1">
      <c r="C1" s="191"/>
      <c r="D1" s="191"/>
      <c r="E1" s="93"/>
      <c r="F1" s="887" t="s">
        <v>686</v>
      </c>
      <c r="G1" s="887"/>
      <c r="H1" s="887"/>
      <c r="I1" s="887"/>
      <c r="J1" s="887"/>
      <c r="K1" s="887"/>
      <c r="L1" s="887"/>
      <c r="M1" s="887"/>
      <c r="N1" s="887"/>
      <c r="O1" s="887"/>
      <c r="P1" s="887"/>
      <c r="Q1" s="887"/>
      <c r="R1" s="887"/>
      <c r="S1" s="887"/>
      <c r="T1" s="887"/>
      <c r="U1" s="887"/>
      <c r="V1" s="887"/>
      <c r="W1" s="887"/>
      <c r="X1" s="192"/>
      <c r="Y1" s="93"/>
      <c r="Z1" s="92"/>
      <c r="AA1" s="94"/>
    </row>
    <row r="2" spans="1:27" s="91" customFormat="1" ht="16">
      <c r="C2" s="887" t="s">
        <v>1258</v>
      </c>
      <c r="D2" s="887"/>
      <c r="E2" s="887"/>
      <c r="F2" s="887"/>
      <c r="G2" s="887"/>
      <c r="H2" s="887"/>
      <c r="I2" s="887"/>
      <c r="J2" s="887"/>
      <c r="K2" s="887"/>
      <c r="L2" s="887"/>
      <c r="M2" s="887"/>
      <c r="N2" s="887"/>
      <c r="O2" s="887"/>
      <c r="P2" s="887"/>
      <c r="Q2" s="887"/>
      <c r="R2" s="887"/>
      <c r="S2" s="887"/>
      <c r="T2" s="887"/>
      <c r="U2" s="887"/>
      <c r="V2" s="887"/>
      <c r="W2" s="887"/>
      <c r="X2" s="887"/>
      <c r="Y2" s="887"/>
      <c r="Z2" s="95"/>
      <c r="AA2" s="96"/>
    </row>
    <row r="3" spans="1:27" ht="9.75" customHeight="1">
      <c r="E3" s="98"/>
      <c r="F3" s="98"/>
      <c r="G3" s="98"/>
      <c r="H3" s="98"/>
      <c r="I3" s="98"/>
      <c r="J3" s="98"/>
      <c r="K3" s="98"/>
      <c r="L3" s="98"/>
      <c r="M3" s="98"/>
      <c r="N3" s="98"/>
      <c r="O3" s="98"/>
      <c r="P3" s="98"/>
      <c r="Q3" s="98"/>
      <c r="R3" s="98"/>
      <c r="S3" s="98"/>
      <c r="T3" s="98"/>
      <c r="U3" s="98"/>
      <c r="V3" s="98"/>
      <c r="W3" s="98"/>
      <c r="X3" s="98"/>
    </row>
    <row r="4" spans="1:27" ht="17.25" customHeight="1">
      <c r="F4" s="888">
        <v>46060</v>
      </c>
      <c r="G4" s="889"/>
      <c r="H4" s="889"/>
      <c r="I4" s="100"/>
      <c r="J4" s="888">
        <v>46061</v>
      </c>
      <c r="K4" s="889"/>
      <c r="L4" s="889"/>
      <c r="M4" s="888">
        <v>46068</v>
      </c>
      <c r="N4" s="889"/>
      <c r="O4" s="889"/>
      <c r="P4" s="889"/>
      <c r="Q4" s="888">
        <v>46061</v>
      </c>
      <c r="R4" s="889"/>
      <c r="S4" s="889"/>
      <c r="T4" s="101"/>
      <c r="U4" s="888">
        <v>46060</v>
      </c>
      <c r="V4" s="889"/>
      <c r="W4" s="889"/>
    </row>
    <row r="5" spans="1:27" ht="8.25" customHeight="1">
      <c r="A5" s="71"/>
      <c r="B5" s="907" t="s">
        <v>687</v>
      </c>
      <c r="C5" s="899"/>
      <c r="D5" s="901" t="s">
        <v>695</v>
      </c>
      <c r="E5" s="898">
        <v>1</v>
      </c>
      <c r="F5" s="104"/>
      <c r="G5" s="105"/>
      <c r="H5" s="71"/>
      <c r="I5" s="904" t="s">
        <v>1260</v>
      </c>
      <c r="J5" s="905"/>
      <c r="K5" s="905"/>
      <c r="L5" s="906"/>
      <c r="M5" s="904" t="s">
        <v>1259</v>
      </c>
      <c r="N5" s="904"/>
      <c r="O5" s="904"/>
      <c r="P5" s="904"/>
      <c r="Q5" s="904" t="s">
        <v>1261</v>
      </c>
      <c r="R5" s="905"/>
      <c r="S5" s="905"/>
      <c r="T5" s="906"/>
      <c r="U5" s="71"/>
      <c r="V5" s="106"/>
      <c r="W5" s="104"/>
      <c r="X5" s="898">
        <v>33</v>
      </c>
      <c r="Y5" s="899"/>
      <c r="Z5" s="901" t="s">
        <v>698</v>
      </c>
      <c r="AA5" s="890" t="s">
        <v>690</v>
      </c>
    </row>
    <row r="6" spans="1:27" ht="8.25" customHeight="1">
      <c r="A6" s="71"/>
      <c r="B6" s="907"/>
      <c r="C6" s="900"/>
      <c r="D6" s="901"/>
      <c r="E6" s="898"/>
      <c r="F6" s="107"/>
      <c r="G6" s="891" t="s">
        <v>691</v>
      </c>
      <c r="H6" s="108"/>
      <c r="I6" s="905"/>
      <c r="J6" s="905"/>
      <c r="K6" s="905"/>
      <c r="L6" s="906"/>
      <c r="M6" s="904"/>
      <c r="N6" s="904"/>
      <c r="O6" s="904"/>
      <c r="P6" s="904"/>
      <c r="Q6" s="905"/>
      <c r="R6" s="905"/>
      <c r="S6" s="905"/>
      <c r="T6" s="906"/>
      <c r="U6" s="109"/>
      <c r="V6" s="894" t="s">
        <v>692</v>
      </c>
      <c r="W6" s="110"/>
      <c r="X6" s="898"/>
      <c r="Y6" s="900"/>
      <c r="Z6" s="901"/>
      <c r="AA6" s="890"/>
    </row>
    <row r="7" spans="1:27" ht="8.25" customHeight="1">
      <c r="A7" s="71"/>
      <c r="B7" s="897" t="s">
        <v>693</v>
      </c>
      <c r="C7" s="111"/>
      <c r="D7" s="318"/>
      <c r="E7" s="103"/>
      <c r="F7" s="107"/>
      <c r="G7" s="892"/>
      <c r="H7" s="112"/>
      <c r="I7" s="906"/>
      <c r="J7" s="906"/>
      <c r="K7" s="906"/>
      <c r="L7" s="906"/>
      <c r="M7" s="904"/>
      <c r="N7" s="904"/>
      <c r="O7" s="904"/>
      <c r="P7" s="904"/>
      <c r="Q7" s="906"/>
      <c r="R7" s="906"/>
      <c r="S7" s="906"/>
      <c r="T7" s="906"/>
      <c r="U7" s="113"/>
      <c r="V7" s="895"/>
      <c r="W7" s="71"/>
      <c r="X7" s="103"/>
      <c r="Y7" s="114"/>
      <c r="Z7" s="318"/>
      <c r="AA7" s="897" t="s">
        <v>1262</v>
      </c>
    </row>
    <row r="8" spans="1:27" ht="8.25" customHeight="1">
      <c r="A8" s="71"/>
      <c r="B8" s="897"/>
      <c r="C8" s="899"/>
      <c r="D8" s="901" t="s">
        <v>522</v>
      </c>
      <c r="E8" s="898">
        <v>2</v>
      </c>
      <c r="F8" s="115"/>
      <c r="G8" s="893"/>
      <c r="H8" s="116"/>
      <c r="I8" s="906"/>
      <c r="J8" s="906"/>
      <c r="K8" s="906"/>
      <c r="L8" s="906"/>
      <c r="M8" s="904"/>
      <c r="N8" s="904"/>
      <c r="O8" s="904"/>
      <c r="P8" s="904"/>
      <c r="Q8" s="906"/>
      <c r="R8" s="906"/>
      <c r="S8" s="906"/>
      <c r="T8" s="906"/>
      <c r="U8" s="117"/>
      <c r="V8" s="896"/>
      <c r="W8" s="115"/>
      <c r="X8" s="898">
        <v>34</v>
      </c>
      <c r="Y8" s="899"/>
      <c r="Z8" s="901" t="s">
        <v>699</v>
      </c>
      <c r="AA8" s="897"/>
    </row>
    <row r="9" spans="1:27" ht="8.25" customHeight="1">
      <c r="A9" s="71"/>
      <c r="B9" s="897"/>
      <c r="C9" s="900"/>
      <c r="D9" s="901"/>
      <c r="E9" s="898"/>
      <c r="F9" s="118"/>
      <c r="G9" s="119"/>
      <c r="H9" s="908" t="s">
        <v>711</v>
      </c>
      <c r="I9" s="120"/>
      <c r="J9" s="121"/>
      <c r="K9" s="71"/>
      <c r="L9" s="71"/>
      <c r="M9" s="122"/>
      <c r="N9" s="71"/>
      <c r="O9" s="71"/>
      <c r="P9" s="71"/>
      <c r="Q9" s="122"/>
      <c r="R9" s="71"/>
      <c r="S9" s="123"/>
      <c r="T9" s="121"/>
      <c r="U9" s="902" t="s">
        <v>711</v>
      </c>
      <c r="V9" s="124"/>
      <c r="W9" s="118"/>
      <c r="X9" s="898"/>
      <c r="Y9" s="900"/>
      <c r="Z9" s="901"/>
      <c r="AA9" s="897"/>
    </row>
    <row r="10" spans="1:27" ht="8.25" customHeight="1">
      <c r="A10" s="71"/>
      <c r="B10" s="897"/>
      <c r="C10" s="114"/>
      <c r="D10" s="318"/>
      <c r="E10" s="103"/>
      <c r="F10" s="125"/>
      <c r="G10" s="126"/>
      <c r="H10" s="909"/>
      <c r="I10" s="127"/>
      <c r="J10" s="122"/>
      <c r="K10" s="128"/>
      <c r="L10" s="71"/>
      <c r="M10" s="122"/>
      <c r="N10" s="71"/>
      <c r="O10" s="71"/>
      <c r="P10" s="71"/>
      <c r="Q10" s="122"/>
      <c r="R10" s="71"/>
      <c r="S10" s="129"/>
      <c r="T10" s="122"/>
      <c r="U10" s="903"/>
      <c r="V10" s="125"/>
      <c r="W10" s="125"/>
      <c r="X10" s="103"/>
      <c r="Y10" s="114"/>
      <c r="Z10" s="318"/>
      <c r="AA10" s="897"/>
    </row>
    <row r="11" spans="1:27" ht="8.25" customHeight="1">
      <c r="A11" s="71"/>
      <c r="B11" s="897"/>
      <c r="C11" s="899"/>
      <c r="D11" s="901" t="s">
        <v>699</v>
      </c>
      <c r="E11" s="898">
        <v>3</v>
      </c>
      <c r="F11" s="130"/>
      <c r="G11" s="131"/>
      <c r="H11" s="909"/>
      <c r="I11" s="128"/>
      <c r="J11" s="122"/>
      <c r="K11" s="128"/>
      <c r="L11" s="71"/>
      <c r="M11" s="122"/>
      <c r="N11" s="71"/>
      <c r="O11" s="71"/>
      <c r="P11" s="71"/>
      <c r="Q11" s="122"/>
      <c r="R11" s="71"/>
      <c r="S11" s="129"/>
      <c r="T11" s="122"/>
      <c r="U11" s="903"/>
      <c r="V11" s="132"/>
      <c r="W11" s="133"/>
      <c r="X11" s="898">
        <v>35</v>
      </c>
      <c r="Y11" s="899"/>
      <c r="Z11" s="901" t="s">
        <v>694</v>
      </c>
      <c r="AA11" s="897"/>
    </row>
    <row r="12" spans="1:27" ht="8.25" customHeight="1">
      <c r="A12" s="71"/>
      <c r="B12" s="897"/>
      <c r="C12" s="900"/>
      <c r="D12" s="901"/>
      <c r="E12" s="898"/>
      <c r="F12" s="134"/>
      <c r="G12" s="891" t="s">
        <v>696</v>
      </c>
      <c r="H12" s="135"/>
      <c r="I12" s="71"/>
      <c r="J12" s="122"/>
      <c r="K12" s="128"/>
      <c r="L12" s="71"/>
      <c r="M12" s="122"/>
      <c r="N12" s="71"/>
      <c r="O12" s="71"/>
      <c r="P12" s="71"/>
      <c r="Q12" s="122"/>
      <c r="R12" s="71"/>
      <c r="S12" s="129"/>
      <c r="T12" s="122"/>
      <c r="U12" s="136"/>
      <c r="V12" s="894" t="s">
        <v>697</v>
      </c>
      <c r="W12" s="137"/>
      <c r="X12" s="898"/>
      <c r="Y12" s="900"/>
      <c r="Z12" s="901"/>
      <c r="AA12" s="897"/>
    </row>
    <row r="13" spans="1:27" ht="8.25" customHeight="1">
      <c r="A13" s="71"/>
      <c r="B13" s="897"/>
      <c r="C13" s="111"/>
      <c r="D13" s="318"/>
      <c r="E13" s="103"/>
      <c r="F13" s="134"/>
      <c r="G13" s="892"/>
      <c r="H13" s="138"/>
      <c r="I13" s="71"/>
      <c r="J13" s="122"/>
      <c r="K13" s="128"/>
      <c r="L13" s="71"/>
      <c r="M13" s="122"/>
      <c r="N13" s="71"/>
      <c r="O13" s="71"/>
      <c r="P13" s="71"/>
      <c r="Q13" s="122"/>
      <c r="R13" s="71"/>
      <c r="S13" s="129"/>
      <c r="T13" s="122"/>
      <c r="U13" s="139"/>
      <c r="V13" s="895"/>
      <c r="W13" s="110"/>
      <c r="X13"/>
      <c r="Y13" s="114"/>
      <c r="Z13" s="318"/>
      <c r="AA13" s="897"/>
    </row>
    <row r="14" spans="1:27" ht="8.25" customHeight="1">
      <c r="A14" s="71"/>
      <c r="B14" s="897"/>
      <c r="C14" s="899"/>
      <c r="D14" s="901" t="s">
        <v>702</v>
      </c>
      <c r="E14" s="898">
        <v>4</v>
      </c>
      <c r="F14" s="140"/>
      <c r="G14" s="893"/>
      <c r="H14" s="108"/>
      <c r="I14" s="71"/>
      <c r="J14" s="910" t="s">
        <v>691</v>
      </c>
      <c r="K14" s="128"/>
      <c r="L14" s="71"/>
      <c r="M14" s="122"/>
      <c r="N14" s="71"/>
      <c r="O14" s="71"/>
      <c r="P14" s="71"/>
      <c r="Q14" s="122"/>
      <c r="R14" s="71"/>
      <c r="S14" s="912" t="s">
        <v>692</v>
      </c>
      <c r="T14" s="122"/>
      <c r="U14" s="71"/>
      <c r="V14" s="896"/>
      <c r="W14" s="133"/>
      <c r="X14" s="898">
        <v>36</v>
      </c>
      <c r="Y14" s="899"/>
      <c r="Z14" s="901" t="s">
        <v>695</v>
      </c>
      <c r="AA14" s="897"/>
    </row>
    <row r="15" spans="1:27" ht="8.25" customHeight="1">
      <c r="A15" s="71"/>
      <c r="B15" s="897"/>
      <c r="C15" s="900"/>
      <c r="D15" s="901"/>
      <c r="E15" s="898"/>
      <c r="F15" s="71"/>
      <c r="G15" s="141"/>
      <c r="H15" s="71"/>
      <c r="I15" s="71"/>
      <c r="J15" s="911"/>
      <c r="K15" s="120"/>
      <c r="L15" s="71"/>
      <c r="M15" s="122"/>
      <c r="N15" s="71"/>
      <c r="O15" s="71"/>
      <c r="P15" s="71"/>
      <c r="Q15" s="122"/>
      <c r="R15" s="142"/>
      <c r="S15" s="913"/>
      <c r="T15" s="143"/>
      <c r="U15" s="71"/>
      <c r="V15" s="144"/>
      <c r="W15" s="71"/>
      <c r="X15" s="898"/>
      <c r="Y15" s="900"/>
      <c r="Z15" s="901"/>
      <c r="AA15" s="897"/>
    </row>
    <row r="16" spans="1:27" ht="8.25" customHeight="1">
      <c r="A16" s="71"/>
      <c r="B16" s="897"/>
      <c r="C16" s="114"/>
      <c r="D16" s="318"/>
      <c r="E16" s="103"/>
      <c r="F16" s="71"/>
      <c r="G16" s="71"/>
      <c r="H16" s="71"/>
      <c r="I16" s="71"/>
      <c r="J16" s="911"/>
      <c r="K16" s="128"/>
      <c r="L16" s="128"/>
      <c r="M16" s="122"/>
      <c r="N16" s="71"/>
      <c r="O16" s="71"/>
      <c r="P16" s="71"/>
      <c r="Q16" s="122"/>
      <c r="R16" s="145"/>
      <c r="S16" s="913"/>
      <c r="T16" s="143"/>
      <c r="U16" s="71"/>
      <c r="V16" s="71"/>
      <c r="W16" s="71"/>
      <c r="X16"/>
      <c r="Y16" s="114"/>
      <c r="Z16" s="318"/>
      <c r="AA16" s="897"/>
    </row>
    <row r="17" spans="1:27" ht="8.25" customHeight="1">
      <c r="A17" s="71"/>
      <c r="B17" s="897"/>
      <c r="C17" s="899"/>
      <c r="D17" s="901" t="s">
        <v>694</v>
      </c>
      <c r="E17" s="898">
        <v>5</v>
      </c>
      <c r="F17" s="71"/>
      <c r="G17" s="141"/>
      <c r="H17" s="71"/>
      <c r="I17" s="71"/>
      <c r="J17" s="911"/>
      <c r="K17" s="71"/>
      <c r="L17" s="128"/>
      <c r="M17" s="122"/>
      <c r="N17" s="71"/>
      <c r="O17" s="71"/>
      <c r="P17" s="71"/>
      <c r="Q17" s="122"/>
      <c r="R17" s="128"/>
      <c r="S17" s="913"/>
      <c r="T17" s="122"/>
      <c r="U17" s="71"/>
      <c r="V17" s="139"/>
      <c r="W17" s="71"/>
      <c r="X17" s="898">
        <v>37</v>
      </c>
      <c r="Y17" s="899"/>
      <c r="Z17" s="901" t="s">
        <v>695</v>
      </c>
      <c r="AA17" s="897"/>
    </row>
    <row r="18" spans="1:27" ht="8.25" customHeight="1">
      <c r="A18" s="71"/>
      <c r="B18" s="897"/>
      <c r="C18" s="900"/>
      <c r="D18" s="901"/>
      <c r="E18" s="898"/>
      <c r="F18" s="146"/>
      <c r="G18" s="891" t="s">
        <v>700</v>
      </c>
      <c r="H18" s="108"/>
      <c r="I18" s="71"/>
      <c r="J18" s="147"/>
      <c r="K18" s="71"/>
      <c r="L18" s="128"/>
      <c r="M18" s="122"/>
      <c r="N18" s="71"/>
      <c r="O18" s="71"/>
      <c r="P18" s="71"/>
      <c r="Q18" s="122"/>
      <c r="R18" s="128"/>
      <c r="S18" s="129"/>
      <c r="T18" s="122"/>
      <c r="U18" s="126"/>
      <c r="V18" s="894" t="s">
        <v>701</v>
      </c>
      <c r="W18" s="137"/>
      <c r="X18" s="898"/>
      <c r="Y18" s="900"/>
      <c r="Z18" s="901"/>
      <c r="AA18" s="897"/>
    </row>
    <row r="19" spans="1:27" ht="8.25" customHeight="1">
      <c r="A19" s="71"/>
      <c r="B19" s="897"/>
      <c r="C19" s="111"/>
      <c r="D19" s="318"/>
      <c r="E19" s="103"/>
      <c r="F19" s="107"/>
      <c r="G19" s="892"/>
      <c r="H19" s="148"/>
      <c r="I19" s="71"/>
      <c r="J19" s="147"/>
      <c r="K19" s="71"/>
      <c r="L19" s="128"/>
      <c r="M19" s="122"/>
      <c r="N19" s="71"/>
      <c r="O19" s="71"/>
      <c r="P19" s="71"/>
      <c r="Q19" s="122"/>
      <c r="R19" s="128"/>
      <c r="S19" s="129"/>
      <c r="T19" s="122"/>
      <c r="U19" s="149"/>
      <c r="V19" s="917"/>
      <c r="W19" s="110"/>
      <c r="X19" s="103"/>
      <c r="Y19" s="114"/>
      <c r="Z19" s="318"/>
      <c r="AA19" s="897"/>
    </row>
    <row r="20" spans="1:27" ht="8.25" customHeight="1">
      <c r="A20" s="71"/>
      <c r="B20" s="897"/>
      <c r="C20" s="899"/>
      <c r="D20" s="901" t="s">
        <v>522</v>
      </c>
      <c r="E20" s="898">
        <v>6</v>
      </c>
      <c r="F20" s="115"/>
      <c r="G20" s="893"/>
      <c r="H20" s="151"/>
      <c r="I20" s="71"/>
      <c r="J20" s="147"/>
      <c r="K20" s="71"/>
      <c r="L20" s="128"/>
      <c r="M20" s="122"/>
      <c r="N20" s="71"/>
      <c r="O20" s="71"/>
      <c r="P20" s="71"/>
      <c r="Q20" s="122"/>
      <c r="R20" s="128"/>
      <c r="S20" s="129"/>
      <c r="T20" s="122"/>
      <c r="U20" s="117"/>
      <c r="V20" s="918"/>
      <c r="W20" s="133"/>
      <c r="X20" s="898">
        <v>38</v>
      </c>
      <c r="Y20" s="899"/>
      <c r="Z20" s="901" t="s">
        <v>698</v>
      </c>
      <c r="AA20" s="897"/>
    </row>
    <row r="21" spans="1:27" ht="8.25" customHeight="1">
      <c r="A21" s="71"/>
      <c r="B21" s="897"/>
      <c r="C21" s="900"/>
      <c r="D21" s="901"/>
      <c r="E21" s="898"/>
      <c r="F21" s="125"/>
      <c r="G21" s="141"/>
      <c r="H21" s="914" t="s">
        <v>715</v>
      </c>
      <c r="I21" s="71"/>
      <c r="J21" s="147"/>
      <c r="K21" s="71"/>
      <c r="L21" s="128"/>
      <c r="M21" s="122"/>
      <c r="N21" s="71"/>
      <c r="O21" s="71"/>
      <c r="P21" s="71"/>
      <c r="Q21" s="122"/>
      <c r="R21" s="128"/>
      <c r="S21" s="129"/>
      <c r="T21" s="122"/>
      <c r="U21" s="902" t="s">
        <v>715</v>
      </c>
      <c r="V21" s="152"/>
      <c r="W21" s="125"/>
      <c r="X21" s="898"/>
      <c r="Y21" s="900"/>
      <c r="Z21" s="901"/>
      <c r="AA21" s="897"/>
    </row>
    <row r="22" spans="1:27" ht="8.25" customHeight="1">
      <c r="A22" s="71"/>
      <c r="B22" s="897"/>
      <c r="C22" s="114"/>
      <c r="D22" s="318"/>
      <c r="E22" s="103"/>
      <c r="F22" s="125"/>
      <c r="G22" s="126"/>
      <c r="H22" s="915"/>
      <c r="I22" s="120"/>
      <c r="J22" s="153"/>
      <c r="K22" s="71"/>
      <c r="L22" s="128"/>
      <c r="M22" s="122"/>
      <c r="N22" s="71"/>
      <c r="O22" s="71"/>
      <c r="P22" s="71"/>
      <c r="Q22" s="122"/>
      <c r="R22" s="128"/>
      <c r="S22" s="154"/>
      <c r="T22" s="153"/>
      <c r="U22" s="916"/>
      <c r="V22" s="125"/>
      <c r="W22" s="125"/>
      <c r="X22" s="103"/>
      <c r="Y22" s="114"/>
      <c r="Z22" s="318"/>
      <c r="AA22" s="897"/>
    </row>
    <row r="23" spans="1:27" ht="8.25" customHeight="1">
      <c r="A23" s="71"/>
      <c r="B23" s="897"/>
      <c r="C23" s="899"/>
      <c r="D23" s="901" t="s">
        <v>694</v>
      </c>
      <c r="E23" s="898">
        <v>7</v>
      </c>
      <c r="F23" s="130"/>
      <c r="G23" s="131"/>
      <c r="H23" s="915"/>
      <c r="I23" s="128"/>
      <c r="J23" s="122"/>
      <c r="K23" s="71"/>
      <c r="L23" s="128"/>
      <c r="M23" s="122"/>
      <c r="N23" s="71"/>
      <c r="O23" s="71"/>
      <c r="P23" s="71"/>
      <c r="Q23" s="122"/>
      <c r="R23" s="128"/>
      <c r="S23" s="155"/>
      <c r="T23" s="122"/>
      <c r="U23" s="916"/>
      <c r="V23" s="132"/>
      <c r="W23" s="133"/>
      <c r="X23" s="898">
        <v>39</v>
      </c>
      <c r="Y23" s="899"/>
      <c r="Z23" s="901" t="s">
        <v>694</v>
      </c>
      <c r="AA23" s="897"/>
    </row>
    <row r="24" spans="1:27" ht="8.25" customHeight="1">
      <c r="A24" s="71"/>
      <c r="B24" s="897"/>
      <c r="C24" s="900"/>
      <c r="D24" s="901"/>
      <c r="E24" s="898"/>
      <c r="F24" s="107"/>
      <c r="G24" s="891" t="s">
        <v>703</v>
      </c>
      <c r="H24" s="135"/>
      <c r="I24" s="128"/>
      <c r="J24" s="122"/>
      <c r="K24" s="71"/>
      <c r="L24" s="128"/>
      <c r="M24" s="122"/>
      <c r="N24" s="71"/>
      <c r="O24" s="71"/>
      <c r="P24" s="71"/>
      <c r="Q24" s="122"/>
      <c r="R24" s="128"/>
      <c r="S24" s="155"/>
      <c r="T24" s="122"/>
      <c r="U24" s="136"/>
      <c r="V24" s="894" t="s">
        <v>704</v>
      </c>
      <c r="W24" s="124"/>
      <c r="X24" s="898"/>
      <c r="Y24" s="900"/>
      <c r="Z24" s="901"/>
      <c r="AA24" s="897"/>
    </row>
    <row r="25" spans="1:27" ht="8.25" customHeight="1">
      <c r="A25" s="71"/>
      <c r="B25" s="897"/>
      <c r="C25" s="114"/>
      <c r="D25" s="318"/>
      <c r="E25" s="103"/>
      <c r="F25" s="107"/>
      <c r="G25" s="892"/>
      <c r="H25" s="138"/>
      <c r="I25" s="71"/>
      <c r="J25" s="122"/>
      <c r="K25" s="71"/>
      <c r="L25" s="128"/>
      <c r="M25" s="122"/>
      <c r="N25" s="71"/>
      <c r="O25" s="71"/>
      <c r="P25" s="71"/>
      <c r="Q25" s="122"/>
      <c r="R25" s="128"/>
      <c r="S25" s="155"/>
      <c r="T25" s="122"/>
      <c r="U25" s="139"/>
      <c r="V25" s="920"/>
      <c r="W25" s="110"/>
      <c r="X25"/>
      <c r="Y25" s="114"/>
      <c r="Z25" s="318"/>
      <c r="AA25" s="897"/>
    </row>
    <row r="26" spans="1:27" ht="8.25" customHeight="1">
      <c r="A26" s="71"/>
      <c r="B26" s="897"/>
      <c r="C26" s="899"/>
      <c r="D26" s="901" t="s">
        <v>688</v>
      </c>
      <c r="E26" s="898">
        <v>8</v>
      </c>
      <c r="F26" s="115"/>
      <c r="G26" s="893"/>
      <c r="H26" s="108"/>
      <c r="I26" s="71"/>
      <c r="J26" s="122"/>
      <c r="K26" s="922" t="s">
        <v>705</v>
      </c>
      <c r="L26" s="128"/>
      <c r="M26" s="122"/>
      <c r="N26" s="71"/>
      <c r="O26" s="71"/>
      <c r="P26" s="71"/>
      <c r="Q26" s="122"/>
      <c r="R26" s="924" t="s">
        <v>705</v>
      </c>
      <c r="S26" s="155"/>
      <c r="T26" s="122"/>
      <c r="U26" s="71"/>
      <c r="V26" s="921"/>
      <c r="W26" s="133"/>
      <c r="X26" s="898">
        <v>40</v>
      </c>
      <c r="Y26" s="899"/>
      <c r="Z26" s="901" t="s">
        <v>698</v>
      </c>
      <c r="AA26" s="897"/>
    </row>
    <row r="27" spans="1:27" ht="8.25" customHeight="1">
      <c r="A27" s="71"/>
      <c r="B27" s="897"/>
      <c r="C27" s="900"/>
      <c r="D27" s="901"/>
      <c r="E27" s="898"/>
      <c r="F27" s="156"/>
      <c r="G27" s="157"/>
      <c r="H27" s="71"/>
      <c r="I27" s="71"/>
      <c r="J27" s="122"/>
      <c r="K27" s="923"/>
      <c r="L27" s="120"/>
      <c r="M27" s="121"/>
      <c r="N27" s="71"/>
      <c r="O27" s="71"/>
      <c r="P27" s="104"/>
      <c r="Q27" s="153"/>
      <c r="R27" s="920"/>
      <c r="S27" s="155"/>
      <c r="T27" s="122"/>
      <c r="U27" s="71"/>
      <c r="V27" s="139"/>
      <c r="W27" s="71"/>
      <c r="X27" s="898"/>
      <c r="Y27" s="900"/>
      <c r="Z27" s="901"/>
      <c r="AA27" s="897"/>
    </row>
    <row r="28" spans="1:27" ht="8.25" customHeight="1">
      <c r="A28" s="71"/>
      <c r="B28" s="158"/>
      <c r="C28" s="114"/>
      <c r="D28" s="318"/>
      <c r="E28" s="103"/>
      <c r="F28" s="156"/>
      <c r="G28" s="156"/>
      <c r="H28" s="71"/>
      <c r="I28" s="71"/>
      <c r="J28" s="122"/>
      <c r="K28" s="923"/>
      <c r="L28" s="128"/>
      <c r="M28" s="122"/>
      <c r="N28" s="128"/>
      <c r="O28" s="71"/>
      <c r="P28" s="159"/>
      <c r="Q28" s="122"/>
      <c r="R28" s="920"/>
      <c r="S28" s="155"/>
      <c r="T28" s="122"/>
      <c r="U28" s="71"/>
      <c r="V28" s="71"/>
      <c r="W28" s="71"/>
      <c r="X28"/>
      <c r="Y28" s="114"/>
      <c r="Z28" s="318"/>
      <c r="AA28" s="897"/>
    </row>
    <row r="29" spans="1:27" ht="8.25" customHeight="1">
      <c r="A29" s="71"/>
      <c r="B29" s="919" t="s">
        <v>706</v>
      </c>
      <c r="C29" s="899"/>
      <c r="D29" s="901" t="s">
        <v>688</v>
      </c>
      <c r="E29" s="898">
        <v>9</v>
      </c>
      <c r="F29" s="160"/>
      <c r="G29" s="161"/>
      <c r="H29" s="71"/>
      <c r="I29" s="71"/>
      <c r="J29" s="122"/>
      <c r="K29" s="923"/>
      <c r="L29" s="128"/>
      <c r="M29" s="122"/>
      <c r="N29" s="128"/>
      <c r="O29" s="71"/>
      <c r="P29" s="128"/>
      <c r="Q29" s="122"/>
      <c r="R29" s="920"/>
      <c r="S29" s="155"/>
      <c r="T29" s="122"/>
      <c r="U29" s="71"/>
      <c r="V29" s="106"/>
      <c r="W29" s="104"/>
      <c r="X29" s="898">
        <v>41</v>
      </c>
      <c r="Y29" s="899"/>
      <c r="Z29" s="901" t="s">
        <v>698</v>
      </c>
      <c r="AA29" s="890" t="s">
        <v>707</v>
      </c>
    </row>
    <row r="30" spans="1:27" ht="8.25" customHeight="1">
      <c r="A30" s="71"/>
      <c r="B30" s="919"/>
      <c r="C30" s="900"/>
      <c r="D30" s="901"/>
      <c r="E30" s="898"/>
      <c r="F30" s="107"/>
      <c r="G30" s="891" t="s">
        <v>708</v>
      </c>
      <c r="H30" s="108"/>
      <c r="I30" s="71"/>
      <c r="J30" s="122"/>
      <c r="K30" s="71"/>
      <c r="L30" s="128"/>
      <c r="M30" s="122"/>
      <c r="N30" s="128"/>
      <c r="O30" s="71"/>
      <c r="P30" s="128"/>
      <c r="Q30" s="122"/>
      <c r="R30" s="128"/>
      <c r="S30" s="155"/>
      <c r="T30" s="122"/>
      <c r="U30" s="139"/>
      <c r="V30" s="894" t="s">
        <v>709</v>
      </c>
      <c r="W30" s="137"/>
      <c r="X30" s="898"/>
      <c r="Y30" s="900"/>
      <c r="Z30" s="901"/>
      <c r="AA30" s="890"/>
    </row>
    <row r="31" spans="1:27" ht="8.25" customHeight="1">
      <c r="A31" s="71"/>
      <c r="B31" s="897" t="s">
        <v>693</v>
      </c>
      <c r="C31" s="114"/>
      <c r="D31" s="318"/>
      <c r="E31" s="103"/>
      <c r="F31" s="107"/>
      <c r="G31" s="892"/>
      <c r="H31" s="162"/>
      <c r="I31" s="71"/>
      <c r="J31" s="122"/>
      <c r="K31" s="71"/>
      <c r="L31" s="128"/>
      <c r="M31" s="122"/>
      <c r="N31" s="128"/>
      <c r="O31" s="71"/>
      <c r="P31" s="128"/>
      <c r="Q31" s="122"/>
      <c r="R31" s="128"/>
      <c r="S31" s="155"/>
      <c r="T31" s="122"/>
      <c r="U31" s="149"/>
      <c r="V31" s="895"/>
      <c r="W31" s="110"/>
      <c r="X31" s="103"/>
      <c r="Y31" s="114"/>
      <c r="Z31" s="318"/>
      <c r="AA31" s="897" t="s">
        <v>1262</v>
      </c>
    </row>
    <row r="32" spans="1:27" ht="8.25" customHeight="1">
      <c r="A32" s="71"/>
      <c r="B32" s="897"/>
      <c r="C32" s="899"/>
      <c r="D32" s="901" t="s">
        <v>694</v>
      </c>
      <c r="E32" s="898">
        <v>10</v>
      </c>
      <c r="F32" s="115"/>
      <c r="G32" s="893"/>
      <c r="H32" s="163"/>
      <c r="I32" s="128"/>
      <c r="J32" s="122"/>
      <c r="K32" s="71"/>
      <c r="L32" s="128"/>
      <c r="M32" s="122"/>
      <c r="N32" s="128"/>
      <c r="O32" s="71"/>
      <c r="P32" s="128"/>
      <c r="Q32" s="122"/>
      <c r="R32" s="128"/>
      <c r="S32" s="155"/>
      <c r="T32" s="122"/>
      <c r="U32" s="151"/>
      <c r="V32" s="896"/>
      <c r="W32" s="133"/>
      <c r="X32" s="898">
        <v>42</v>
      </c>
      <c r="Y32" s="899"/>
      <c r="Z32" s="901" t="s">
        <v>710</v>
      </c>
      <c r="AA32" s="897"/>
    </row>
    <row r="33" spans="1:27" ht="8.25" customHeight="1">
      <c r="A33" s="71"/>
      <c r="B33" s="897"/>
      <c r="C33" s="900"/>
      <c r="D33" s="901"/>
      <c r="E33" s="898"/>
      <c r="F33" s="118"/>
      <c r="G33" s="164"/>
      <c r="H33" s="908" t="s">
        <v>1267</v>
      </c>
      <c r="I33" s="120"/>
      <c r="J33" s="121"/>
      <c r="K33" s="71"/>
      <c r="L33" s="128"/>
      <c r="M33" s="122"/>
      <c r="N33" s="128"/>
      <c r="O33" s="71"/>
      <c r="P33" s="128"/>
      <c r="Q33" s="122"/>
      <c r="R33" s="128"/>
      <c r="S33" s="123"/>
      <c r="T33" s="153"/>
      <c r="U33" s="902" t="s">
        <v>1267</v>
      </c>
      <c r="V33" s="124"/>
      <c r="W33" s="118"/>
      <c r="X33" s="898"/>
      <c r="Y33" s="900"/>
      <c r="Z33" s="901"/>
      <c r="AA33" s="897"/>
    </row>
    <row r="34" spans="1:27" ht="8.25" customHeight="1">
      <c r="A34" s="71"/>
      <c r="B34" s="897"/>
      <c r="C34" s="114"/>
      <c r="D34" s="318"/>
      <c r="E34" s="103"/>
      <c r="F34" s="125"/>
      <c r="G34" s="165"/>
      <c r="H34" s="909"/>
      <c r="I34" s="127"/>
      <c r="J34" s="122"/>
      <c r="K34" s="128"/>
      <c r="L34" s="128"/>
      <c r="M34" s="122"/>
      <c r="N34" s="128"/>
      <c r="O34" s="71"/>
      <c r="P34" s="128"/>
      <c r="Q34" s="122"/>
      <c r="R34" s="128"/>
      <c r="S34" s="166"/>
      <c r="T34" s="122"/>
      <c r="U34" s="916"/>
      <c r="V34" s="125"/>
      <c r="W34" s="125"/>
      <c r="X34" s="103"/>
      <c r="Y34" s="114"/>
      <c r="Z34" s="318"/>
      <c r="AA34" s="897"/>
    </row>
    <row r="35" spans="1:27" ht="8.25" customHeight="1">
      <c r="A35" s="71"/>
      <c r="B35" s="897"/>
      <c r="C35" s="899"/>
      <c r="D35" s="901" t="s">
        <v>698</v>
      </c>
      <c r="E35" s="898">
        <v>11</v>
      </c>
      <c r="F35" s="130"/>
      <c r="G35" s="133"/>
      <c r="H35" s="909"/>
      <c r="I35" s="128"/>
      <c r="J35" s="122"/>
      <c r="K35" s="128"/>
      <c r="L35" s="128"/>
      <c r="M35" s="122"/>
      <c r="N35" s="128"/>
      <c r="O35" s="71"/>
      <c r="P35" s="128"/>
      <c r="Q35" s="122"/>
      <c r="R35" s="128"/>
      <c r="S35" s="129"/>
      <c r="T35" s="122"/>
      <c r="U35" s="916"/>
      <c r="V35" s="132"/>
      <c r="W35" s="133"/>
      <c r="X35" s="898">
        <v>43</v>
      </c>
      <c r="Y35" s="899"/>
      <c r="Z35" s="901" t="s">
        <v>698</v>
      </c>
      <c r="AA35" s="897"/>
    </row>
    <row r="36" spans="1:27" ht="8.25" customHeight="1">
      <c r="A36" s="71"/>
      <c r="B36" s="897"/>
      <c r="C36" s="900"/>
      <c r="D36" s="901"/>
      <c r="E36" s="898"/>
      <c r="F36" s="107"/>
      <c r="G36" s="891" t="s">
        <v>712</v>
      </c>
      <c r="H36" s="135"/>
      <c r="I36" s="71"/>
      <c r="J36" s="122"/>
      <c r="K36" s="128"/>
      <c r="L36" s="128"/>
      <c r="M36" s="122"/>
      <c r="N36" s="128"/>
      <c r="O36" s="71"/>
      <c r="P36" s="128"/>
      <c r="Q36" s="122"/>
      <c r="R36" s="128"/>
      <c r="S36" s="129"/>
      <c r="T36" s="122"/>
      <c r="U36" s="136"/>
      <c r="V36" s="894" t="s">
        <v>713</v>
      </c>
      <c r="W36" s="137"/>
      <c r="X36" s="898"/>
      <c r="Y36" s="900"/>
      <c r="Z36" s="901"/>
      <c r="AA36" s="897"/>
    </row>
    <row r="37" spans="1:27" ht="8.25" customHeight="1">
      <c r="A37" s="71"/>
      <c r="B37" s="897"/>
      <c r="C37" s="114"/>
      <c r="D37" s="318"/>
      <c r="E37" s="103"/>
      <c r="F37" s="107"/>
      <c r="G37" s="892"/>
      <c r="H37" s="167"/>
      <c r="I37" s="71"/>
      <c r="J37" s="122"/>
      <c r="K37" s="128"/>
      <c r="L37" s="128"/>
      <c r="M37" s="122"/>
      <c r="N37" s="128"/>
      <c r="O37" s="71"/>
      <c r="P37" s="128"/>
      <c r="Q37" s="122"/>
      <c r="R37" s="128"/>
      <c r="S37" s="129"/>
      <c r="T37" s="122"/>
      <c r="U37" s="139"/>
      <c r="V37" s="924"/>
      <c r="W37" s="110"/>
      <c r="X37"/>
      <c r="Y37" s="114"/>
      <c r="Z37" s="318"/>
      <c r="AA37" s="897"/>
    </row>
    <row r="38" spans="1:27" ht="8.25" customHeight="1">
      <c r="A38" s="71"/>
      <c r="B38" s="897"/>
      <c r="C38" s="899"/>
      <c r="D38" s="901" t="s">
        <v>695</v>
      </c>
      <c r="E38" s="898">
        <v>12</v>
      </c>
      <c r="F38" s="115"/>
      <c r="G38" s="893"/>
      <c r="H38" s="108"/>
      <c r="I38" s="71"/>
      <c r="J38" s="910" t="s">
        <v>696</v>
      </c>
      <c r="K38" s="128"/>
      <c r="L38" s="128"/>
      <c r="M38" s="122"/>
      <c r="N38" s="128"/>
      <c r="O38" s="71"/>
      <c r="P38" s="128"/>
      <c r="Q38" s="122"/>
      <c r="R38" s="128"/>
      <c r="S38" s="912" t="s">
        <v>697</v>
      </c>
      <c r="T38" s="122"/>
      <c r="U38" s="71"/>
      <c r="V38" s="925"/>
      <c r="W38" s="133"/>
      <c r="X38" s="898">
        <v>44</v>
      </c>
      <c r="Y38" s="899"/>
      <c r="Z38" s="901" t="s">
        <v>694</v>
      </c>
      <c r="AA38" s="897"/>
    </row>
    <row r="39" spans="1:27" ht="8.25" customHeight="1">
      <c r="A39" s="71"/>
      <c r="B39" s="897"/>
      <c r="C39" s="900"/>
      <c r="D39" s="901"/>
      <c r="E39" s="898"/>
      <c r="F39" s="156"/>
      <c r="G39" s="157"/>
      <c r="H39" s="71"/>
      <c r="I39" s="71"/>
      <c r="J39" s="911"/>
      <c r="K39" s="168"/>
      <c r="L39" s="128"/>
      <c r="M39" s="122"/>
      <c r="N39" s="128"/>
      <c r="O39" s="71"/>
      <c r="P39" s="128"/>
      <c r="Q39" s="122"/>
      <c r="R39" s="128"/>
      <c r="S39" s="913"/>
      <c r="T39" s="143"/>
      <c r="U39" s="71"/>
      <c r="V39" s="144"/>
      <c r="W39" s="71"/>
      <c r="X39" s="898"/>
      <c r="Y39" s="900"/>
      <c r="Z39" s="901"/>
      <c r="AA39" s="897"/>
    </row>
    <row r="40" spans="1:27" ht="8.25" customHeight="1">
      <c r="A40" s="71"/>
      <c r="B40" s="897"/>
      <c r="C40" s="114"/>
      <c r="D40" s="318"/>
      <c r="E40" s="103"/>
      <c r="F40" s="156"/>
      <c r="G40" s="156"/>
      <c r="H40" s="71"/>
      <c r="I40" s="71"/>
      <c r="J40" s="911"/>
      <c r="K40" s="128"/>
      <c r="L40" s="71"/>
      <c r="M40" s="122"/>
      <c r="N40" s="128"/>
      <c r="O40" s="71"/>
      <c r="P40" s="128"/>
      <c r="Q40" s="122"/>
      <c r="R40" s="128"/>
      <c r="S40" s="913"/>
      <c r="T40" s="143"/>
      <c r="U40" s="71"/>
      <c r="V40" s="71"/>
      <c r="W40" s="71"/>
      <c r="X40"/>
      <c r="Y40" s="114"/>
      <c r="Z40" s="318"/>
      <c r="AA40" s="897"/>
    </row>
    <row r="41" spans="1:27" ht="8.25" customHeight="1">
      <c r="A41" s="71"/>
      <c r="B41" s="897"/>
      <c r="C41" s="899"/>
      <c r="D41" s="901" t="s">
        <v>1273</v>
      </c>
      <c r="E41" s="898">
        <v>13</v>
      </c>
      <c r="F41" s="160"/>
      <c r="G41" s="169"/>
      <c r="H41" s="71"/>
      <c r="I41" s="71"/>
      <c r="J41" s="911"/>
      <c r="K41" s="128"/>
      <c r="L41" s="71"/>
      <c r="M41" s="122"/>
      <c r="N41" s="128"/>
      <c r="O41" s="71"/>
      <c r="P41" s="128"/>
      <c r="Q41" s="122"/>
      <c r="R41" s="128"/>
      <c r="S41" s="913"/>
      <c r="T41" s="122"/>
      <c r="U41" s="71"/>
      <c r="V41" s="106"/>
      <c r="W41" s="104"/>
      <c r="X41" s="898">
        <v>45</v>
      </c>
      <c r="Y41" s="899"/>
      <c r="Z41" s="901" t="s">
        <v>699</v>
      </c>
      <c r="AA41" s="897"/>
    </row>
    <row r="42" spans="1:27" ht="8.25" customHeight="1">
      <c r="A42" s="71"/>
      <c r="B42" s="897"/>
      <c r="C42" s="900"/>
      <c r="D42" s="901"/>
      <c r="E42" s="898"/>
      <c r="F42" s="107"/>
      <c r="G42" s="891" t="s">
        <v>714</v>
      </c>
      <c r="H42" s="108"/>
      <c r="I42" s="71"/>
      <c r="J42" s="122"/>
      <c r="K42" s="128"/>
      <c r="L42" s="71"/>
      <c r="M42" s="122"/>
      <c r="N42" s="128"/>
      <c r="O42" s="71"/>
      <c r="P42" s="128"/>
      <c r="Q42" s="122"/>
      <c r="R42" s="128"/>
      <c r="S42" s="129"/>
      <c r="T42" s="122"/>
      <c r="U42" s="126"/>
      <c r="V42" s="894" t="s">
        <v>705</v>
      </c>
      <c r="W42" s="110"/>
      <c r="X42" s="898"/>
      <c r="Y42" s="900"/>
      <c r="Z42" s="901"/>
      <c r="AA42" s="897"/>
    </row>
    <row r="43" spans="1:27" ht="8.25" customHeight="1">
      <c r="A43" s="71"/>
      <c r="B43" s="897"/>
      <c r="C43" s="114"/>
      <c r="D43" s="318"/>
      <c r="E43" s="103"/>
      <c r="F43" s="107"/>
      <c r="G43" s="892"/>
      <c r="H43" s="112"/>
      <c r="I43" s="71"/>
      <c r="J43" s="122"/>
      <c r="K43" s="128"/>
      <c r="L43" s="71"/>
      <c r="M43" s="122"/>
      <c r="N43" s="128"/>
      <c r="O43" s="71"/>
      <c r="P43" s="128"/>
      <c r="Q43" s="122"/>
      <c r="R43" s="120"/>
      <c r="S43" s="129"/>
      <c r="T43" s="122"/>
      <c r="U43" s="132"/>
      <c r="V43" s="924"/>
      <c r="W43" s="110"/>
      <c r="X43" s="103"/>
      <c r="Y43" s="114"/>
      <c r="Z43" s="318"/>
      <c r="AA43" s="897"/>
    </row>
    <row r="44" spans="1:27" ht="8.25" customHeight="1">
      <c r="A44" s="71"/>
      <c r="B44" s="897"/>
      <c r="C44" s="899"/>
      <c r="D44" s="901" t="s">
        <v>694</v>
      </c>
      <c r="E44" s="898">
        <v>14</v>
      </c>
      <c r="F44" s="115"/>
      <c r="G44" s="893"/>
      <c r="H44" s="151"/>
      <c r="I44" s="128"/>
      <c r="J44" s="122"/>
      <c r="K44" s="128"/>
      <c r="L44" s="71"/>
      <c r="M44" s="122"/>
      <c r="N44" s="128"/>
      <c r="O44" s="71"/>
      <c r="P44" s="128"/>
      <c r="Q44" s="122"/>
      <c r="R44" s="71"/>
      <c r="S44" s="129"/>
      <c r="T44" s="122"/>
      <c r="U44" s="170"/>
      <c r="V44" s="925"/>
      <c r="W44" s="133"/>
      <c r="X44" s="898">
        <v>46</v>
      </c>
      <c r="Y44" s="899"/>
      <c r="Z44" s="901" t="s">
        <v>694</v>
      </c>
      <c r="AA44" s="897"/>
    </row>
    <row r="45" spans="1:27" ht="8.25" customHeight="1">
      <c r="A45" s="71"/>
      <c r="B45" s="897"/>
      <c r="C45" s="900"/>
      <c r="D45" s="901"/>
      <c r="E45" s="898"/>
      <c r="F45" s="118"/>
      <c r="G45" s="171"/>
      <c r="H45" s="914" t="s">
        <v>1268</v>
      </c>
      <c r="I45" s="128"/>
      <c r="J45" s="122"/>
      <c r="K45" s="128"/>
      <c r="L45" s="71"/>
      <c r="M45" s="122"/>
      <c r="N45" s="128"/>
      <c r="O45" s="71"/>
      <c r="P45" s="128"/>
      <c r="Q45" s="122"/>
      <c r="R45" s="71"/>
      <c r="S45" s="129"/>
      <c r="T45" s="122"/>
      <c r="U45" s="902" t="s">
        <v>1268</v>
      </c>
      <c r="V45" s="124"/>
      <c r="W45" s="118"/>
      <c r="X45" s="898"/>
      <c r="Y45" s="900"/>
      <c r="Z45" s="901"/>
      <c r="AA45" s="897"/>
    </row>
    <row r="46" spans="1:27" ht="8.25" customHeight="1">
      <c r="A46" s="71"/>
      <c r="B46" s="897"/>
      <c r="C46" s="114"/>
      <c r="D46" s="318"/>
      <c r="E46" s="103"/>
      <c r="F46" s="125"/>
      <c r="G46" s="165"/>
      <c r="H46" s="926"/>
      <c r="I46" s="120"/>
      <c r="J46" s="121"/>
      <c r="K46" s="128"/>
      <c r="L46" s="71"/>
      <c r="M46" s="122"/>
      <c r="N46" s="128"/>
      <c r="O46" s="71"/>
      <c r="P46" s="128"/>
      <c r="Q46" s="122"/>
      <c r="R46" s="71"/>
      <c r="S46" s="154"/>
      <c r="T46" s="153"/>
      <c r="U46" s="916"/>
      <c r="V46" s="125"/>
      <c r="W46" s="125"/>
      <c r="X46" s="103"/>
      <c r="Y46" s="114"/>
      <c r="Z46" s="318"/>
      <c r="AA46" s="897"/>
    </row>
    <row r="47" spans="1:27" ht="8.25" customHeight="1">
      <c r="A47" s="71"/>
      <c r="B47" s="897"/>
      <c r="C47" s="899"/>
      <c r="D47" s="901" t="s">
        <v>695</v>
      </c>
      <c r="E47" s="898">
        <v>15</v>
      </c>
      <c r="F47" s="130"/>
      <c r="G47" s="133"/>
      <c r="H47" s="926"/>
      <c r="I47" s="128"/>
      <c r="J47" s="122"/>
      <c r="K47" s="71"/>
      <c r="L47" s="71"/>
      <c r="M47" s="122"/>
      <c r="N47" s="128"/>
      <c r="O47" s="71"/>
      <c r="P47" s="128"/>
      <c r="Q47" s="122"/>
      <c r="R47" s="71"/>
      <c r="S47" s="155"/>
      <c r="T47" s="122"/>
      <c r="U47" s="916"/>
      <c r="V47" s="149"/>
      <c r="W47" s="133"/>
      <c r="X47" s="898">
        <v>47</v>
      </c>
      <c r="Y47" s="899"/>
      <c r="Z47" s="901" t="s">
        <v>698</v>
      </c>
      <c r="AA47" s="897"/>
    </row>
    <row r="48" spans="1:27" ht="8.25" customHeight="1">
      <c r="A48" s="71"/>
      <c r="B48" s="897"/>
      <c r="C48" s="900"/>
      <c r="D48" s="901"/>
      <c r="E48" s="898"/>
      <c r="F48" s="107"/>
      <c r="G48" s="891" t="s">
        <v>716</v>
      </c>
      <c r="H48" s="135"/>
      <c r="I48" s="71"/>
      <c r="J48" s="122"/>
      <c r="K48" s="71"/>
      <c r="L48" s="71"/>
      <c r="M48" s="122"/>
      <c r="N48" s="128"/>
      <c r="O48" s="71"/>
      <c r="P48" s="128"/>
      <c r="Q48" s="122"/>
      <c r="R48" s="71"/>
      <c r="S48" s="155"/>
      <c r="T48" s="122"/>
      <c r="U48" s="172"/>
      <c r="V48" s="894" t="s">
        <v>717</v>
      </c>
      <c r="W48" s="137"/>
      <c r="X48" s="898"/>
      <c r="Y48" s="900"/>
      <c r="Z48" s="901"/>
      <c r="AA48" s="897"/>
    </row>
    <row r="49" spans="1:27" ht="8.25" customHeight="1">
      <c r="A49" s="71"/>
      <c r="B49" s="897"/>
      <c r="C49" s="114"/>
      <c r="D49" s="318"/>
      <c r="E49" s="103"/>
      <c r="F49" s="107"/>
      <c r="G49" s="892"/>
      <c r="H49" s="138"/>
      <c r="I49" s="71"/>
      <c r="J49" s="122"/>
      <c r="K49" s="71"/>
      <c r="L49" s="71"/>
      <c r="M49" s="122"/>
      <c r="N49" s="928" t="s">
        <v>718</v>
      </c>
      <c r="O49" s="929"/>
      <c r="P49" s="173"/>
      <c r="Q49" s="122"/>
      <c r="R49" s="71"/>
      <c r="S49" s="155"/>
      <c r="T49" s="122"/>
      <c r="U49" s="139"/>
      <c r="V49" s="924"/>
      <c r="W49" s="110"/>
      <c r="X49"/>
      <c r="Y49" s="114"/>
      <c r="Z49" s="318"/>
      <c r="AA49" s="897"/>
    </row>
    <row r="50" spans="1:27" ht="8.25" customHeight="1">
      <c r="A50" s="71"/>
      <c r="B50" s="897"/>
      <c r="C50" s="899"/>
      <c r="D50" s="901" t="s">
        <v>699</v>
      </c>
      <c r="E50" s="898">
        <v>16</v>
      </c>
      <c r="F50" s="115"/>
      <c r="G50" s="893"/>
      <c r="H50" s="108"/>
      <c r="I50" s="71"/>
      <c r="J50" s="122"/>
      <c r="K50" s="71"/>
      <c r="L50" s="71"/>
      <c r="M50" s="122"/>
      <c r="N50" s="928"/>
      <c r="O50" s="929"/>
      <c r="P50" s="173"/>
      <c r="Q50" s="122"/>
      <c r="R50" s="71"/>
      <c r="S50" s="155"/>
      <c r="T50" s="122"/>
      <c r="U50" s="71"/>
      <c r="V50" s="925"/>
      <c r="W50" s="133"/>
      <c r="X50" s="898">
        <v>48</v>
      </c>
      <c r="Y50" s="899"/>
      <c r="Z50" s="901" t="s">
        <v>695</v>
      </c>
      <c r="AA50" s="897"/>
    </row>
    <row r="51" spans="1:27" ht="8.25" customHeight="1">
      <c r="A51" s="71"/>
      <c r="B51" s="897"/>
      <c r="C51" s="900"/>
      <c r="D51" s="901"/>
      <c r="E51" s="898"/>
      <c r="F51" s="156"/>
      <c r="G51" s="174"/>
      <c r="H51" s="71"/>
      <c r="I51" s="71"/>
      <c r="J51" s="122"/>
      <c r="K51" s="71"/>
      <c r="L51" s="927" t="s">
        <v>18</v>
      </c>
      <c r="M51" s="668"/>
      <c r="N51" s="175"/>
      <c r="O51" s="168"/>
      <c r="P51" s="928" t="s">
        <v>17</v>
      </c>
      <c r="Q51" s="927"/>
      <c r="R51" s="71"/>
      <c r="S51" s="71"/>
      <c r="T51" s="122"/>
      <c r="U51" s="71"/>
      <c r="V51" s="139"/>
      <c r="W51" s="71"/>
      <c r="X51" s="898"/>
      <c r="Y51" s="900"/>
      <c r="Z51" s="901"/>
      <c r="AA51" s="897"/>
    </row>
    <row r="52" spans="1:27" ht="8.25" customHeight="1">
      <c r="A52" s="71"/>
      <c r="B52" s="158"/>
      <c r="C52" s="114"/>
      <c r="D52" s="318"/>
      <c r="E52" s="103"/>
      <c r="F52" s="156"/>
      <c r="G52" s="156"/>
      <c r="H52" s="71"/>
      <c r="I52" s="71"/>
      <c r="J52" s="122"/>
      <c r="K52" s="71"/>
      <c r="L52" s="927"/>
      <c r="M52" s="668"/>
      <c r="N52" s="176"/>
      <c r="O52" s="71"/>
      <c r="P52" s="928"/>
      <c r="Q52" s="927"/>
      <c r="R52" s="71"/>
      <c r="S52" s="71"/>
      <c r="T52" s="122"/>
      <c r="U52" s="71"/>
      <c r="V52" s="71"/>
      <c r="W52" s="71"/>
      <c r="X52"/>
      <c r="Y52" s="114"/>
      <c r="Z52" s="318"/>
      <c r="AA52" s="177"/>
    </row>
    <row r="53" spans="1:27" ht="8.25" customHeight="1">
      <c r="A53" s="71"/>
      <c r="B53" s="907" t="s">
        <v>719</v>
      </c>
      <c r="C53" s="899"/>
      <c r="D53" s="901" t="s">
        <v>1273</v>
      </c>
      <c r="E53" s="898">
        <v>17</v>
      </c>
      <c r="F53" s="160"/>
      <c r="G53" s="169"/>
      <c r="H53" s="71"/>
      <c r="I53" s="71"/>
      <c r="J53" s="122"/>
      <c r="K53" s="71"/>
      <c r="L53" s="668"/>
      <c r="M53" s="668"/>
      <c r="N53" s="128"/>
      <c r="O53" s="71"/>
      <c r="P53" s="928"/>
      <c r="Q53" s="927"/>
      <c r="R53" s="71"/>
      <c r="S53" s="71"/>
      <c r="T53" s="122"/>
      <c r="U53" s="71"/>
      <c r="V53" s="178"/>
      <c r="W53" s="179"/>
      <c r="X53" s="898">
        <v>49</v>
      </c>
      <c r="Y53" s="899"/>
      <c r="Z53" s="901" t="s">
        <v>694</v>
      </c>
      <c r="AA53" s="930" t="s">
        <v>720</v>
      </c>
    </row>
    <row r="54" spans="1:27" ht="8.25" customHeight="1">
      <c r="A54" s="71"/>
      <c r="B54" s="907"/>
      <c r="C54" s="900"/>
      <c r="D54" s="901"/>
      <c r="E54" s="898"/>
      <c r="F54" s="107"/>
      <c r="G54" s="891" t="s">
        <v>691</v>
      </c>
      <c r="H54" s="108"/>
      <c r="I54" s="71"/>
      <c r="J54" s="122"/>
      <c r="K54" s="71"/>
      <c r="L54" s="71"/>
      <c r="M54" s="122"/>
      <c r="N54" s="128"/>
      <c r="O54" s="71"/>
      <c r="P54" s="128"/>
      <c r="Q54" s="122"/>
      <c r="R54" s="71"/>
      <c r="S54" s="71"/>
      <c r="T54" s="122"/>
      <c r="U54" s="126"/>
      <c r="V54" s="894" t="s">
        <v>692</v>
      </c>
      <c r="W54" s="110"/>
      <c r="X54" s="898"/>
      <c r="Y54" s="900"/>
      <c r="Z54" s="901"/>
      <c r="AA54" s="930"/>
    </row>
    <row r="55" spans="1:27" ht="8.25" customHeight="1">
      <c r="A55" s="71"/>
      <c r="B55" s="897" t="s">
        <v>1264</v>
      </c>
      <c r="C55" s="114"/>
      <c r="D55" s="318"/>
      <c r="E55" s="103"/>
      <c r="F55" s="107"/>
      <c r="G55" s="892"/>
      <c r="H55" s="112"/>
      <c r="I55" s="71"/>
      <c r="J55" s="122"/>
      <c r="K55" s="71"/>
      <c r="L55" s="71"/>
      <c r="M55" s="122"/>
      <c r="N55" s="128"/>
      <c r="O55" s="71"/>
      <c r="P55" s="128"/>
      <c r="Q55" s="122"/>
      <c r="R55" s="71"/>
      <c r="S55" s="71"/>
      <c r="T55" s="122"/>
      <c r="U55" s="149"/>
      <c r="V55" s="895"/>
      <c r="W55" s="110"/>
      <c r="X55" s="103"/>
      <c r="Y55" s="114"/>
      <c r="Z55" s="318"/>
      <c r="AA55" s="897" t="s">
        <v>1263</v>
      </c>
    </row>
    <row r="56" spans="1:27" ht="8.25" customHeight="1">
      <c r="A56" s="71"/>
      <c r="B56" s="897"/>
      <c r="C56" s="899"/>
      <c r="D56" s="901" t="s">
        <v>694</v>
      </c>
      <c r="E56" s="898">
        <v>18</v>
      </c>
      <c r="F56" s="115"/>
      <c r="G56" s="893"/>
      <c r="H56" s="151"/>
      <c r="I56" s="128"/>
      <c r="J56" s="122"/>
      <c r="K56" s="71"/>
      <c r="L56" s="71"/>
      <c r="M56" s="122"/>
      <c r="N56" s="128"/>
      <c r="O56" s="71"/>
      <c r="P56" s="128"/>
      <c r="Q56" s="122"/>
      <c r="R56" s="71"/>
      <c r="S56" s="71"/>
      <c r="T56" s="122"/>
      <c r="U56" s="138"/>
      <c r="V56" s="896"/>
      <c r="W56" s="133"/>
      <c r="X56" s="898">
        <v>50</v>
      </c>
      <c r="Y56" s="899"/>
      <c r="Z56" s="901" t="s">
        <v>1273</v>
      </c>
      <c r="AA56" s="897"/>
    </row>
    <row r="57" spans="1:27" ht="8.25" customHeight="1">
      <c r="A57" s="71"/>
      <c r="B57" s="897"/>
      <c r="C57" s="900"/>
      <c r="D57" s="901"/>
      <c r="E57" s="898"/>
      <c r="F57" s="118"/>
      <c r="G57" s="171"/>
      <c r="H57" s="931" t="s">
        <v>711</v>
      </c>
      <c r="I57" s="120"/>
      <c r="J57" s="121"/>
      <c r="K57" s="71"/>
      <c r="L57" s="71"/>
      <c r="M57" s="122"/>
      <c r="N57" s="128"/>
      <c r="O57" s="71"/>
      <c r="P57" s="128"/>
      <c r="Q57" s="122"/>
      <c r="R57" s="71"/>
      <c r="S57" s="104"/>
      <c r="T57" s="153"/>
      <c r="U57" s="895" t="s">
        <v>711</v>
      </c>
      <c r="V57" s="180"/>
      <c r="W57" s="125"/>
      <c r="X57" s="898"/>
      <c r="Y57" s="900"/>
      <c r="Z57" s="901"/>
      <c r="AA57" s="897"/>
    </row>
    <row r="58" spans="1:27" ht="8.25" customHeight="1">
      <c r="A58" s="71"/>
      <c r="B58" s="897"/>
      <c r="C58" s="114"/>
      <c r="D58" s="318"/>
      <c r="E58" s="103"/>
      <c r="F58" s="125"/>
      <c r="G58" s="165"/>
      <c r="H58" s="898"/>
      <c r="I58" s="159"/>
      <c r="J58" s="122"/>
      <c r="K58" s="128"/>
      <c r="L58" s="71"/>
      <c r="M58" s="122"/>
      <c r="N58" s="128"/>
      <c r="O58" s="71"/>
      <c r="P58" s="128"/>
      <c r="Q58" s="122"/>
      <c r="R58" s="71"/>
      <c r="S58" s="159"/>
      <c r="T58" s="122"/>
      <c r="U58" s="920"/>
      <c r="V58" s="125"/>
      <c r="W58" s="125"/>
      <c r="X58" s="103"/>
      <c r="Y58" s="114"/>
      <c r="Z58" s="318"/>
      <c r="AA58" s="897"/>
    </row>
    <row r="59" spans="1:27" ht="8.25" customHeight="1">
      <c r="A59" s="71"/>
      <c r="B59" s="897"/>
      <c r="C59" s="899"/>
      <c r="D59" s="901" t="s">
        <v>698</v>
      </c>
      <c r="E59" s="898">
        <v>19</v>
      </c>
      <c r="F59" s="125"/>
      <c r="G59" s="110"/>
      <c r="H59" s="898"/>
      <c r="I59" s="128"/>
      <c r="J59" s="122"/>
      <c r="K59" s="128"/>
      <c r="L59" s="71"/>
      <c r="M59" s="122"/>
      <c r="N59" s="128"/>
      <c r="O59" s="71"/>
      <c r="P59" s="128"/>
      <c r="Q59" s="122"/>
      <c r="R59" s="71"/>
      <c r="S59" s="128"/>
      <c r="T59" s="122"/>
      <c r="U59" s="920"/>
      <c r="V59" s="149"/>
      <c r="W59" s="133"/>
      <c r="X59" s="898">
        <v>51</v>
      </c>
      <c r="Y59" s="899"/>
      <c r="Z59" s="901" t="s">
        <v>698</v>
      </c>
      <c r="AA59" s="897"/>
    </row>
    <row r="60" spans="1:27" ht="8.25" customHeight="1">
      <c r="A60" s="71"/>
      <c r="B60" s="897"/>
      <c r="C60" s="900"/>
      <c r="D60" s="901"/>
      <c r="E60" s="898"/>
      <c r="F60" s="146"/>
      <c r="G60" s="932" t="s">
        <v>696</v>
      </c>
      <c r="H60" s="135"/>
      <c r="I60" s="71"/>
      <c r="J60" s="122"/>
      <c r="K60" s="128"/>
      <c r="L60" s="71"/>
      <c r="M60" s="122"/>
      <c r="N60" s="128"/>
      <c r="O60" s="71"/>
      <c r="P60" s="128"/>
      <c r="Q60" s="122"/>
      <c r="R60" s="71"/>
      <c r="S60" s="128"/>
      <c r="T60" s="147"/>
      <c r="U60" s="172"/>
      <c r="V60" s="894" t="s">
        <v>697</v>
      </c>
      <c r="W60" s="137"/>
      <c r="X60" s="898"/>
      <c r="Y60" s="900"/>
      <c r="Z60" s="901"/>
      <c r="AA60" s="897"/>
    </row>
    <row r="61" spans="1:27" ht="8.25" customHeight="1">
      <c r="A61" s="71"/>
      <c r="B61" s="897"/>
      <c r="C61" s="114"/>
      <c r="D61" s="318"/>
      <c r="E61" s="103"/>
      <c r="F61" s="107"/>
      <c r="G61" s="933"/>
      <c r="H61" s="138"/>
      <c r="I61" s="71"/>
      <c r="J61" s="122"/>
      <c r="K61" s="128"/>
      <c r="L61" s="71"/>
      <c r="M61" s="122"/>
      <c r="N61" s="128"/>
      <c r="O61" s="71"/>
      <c r="P61" s="128"/>
      <c r="Q61" s="122"/>
      <c r="R61" s="71"/>
      <c r="S61" s="128"/>
      <c r="T61" s="122"/>
      <c r="U61" s="139"/>
      <c r="V61" s="895"/>
      <c r="W61" s="110"/>
      <c r="X61"/>
      <c r="Y61" s="114"/>
      <c r="Z61" s="318"/>
      <c r="AA61" s="897"/>
    </row>
    <row r="62" spans="1:27" ht="8.25" customHeight="1">
      <c r="A62" s="71"/>
      <c r="B62" s="897"/>
      <c r="C62" s="899"/>
      <c r="D62" s="901" t="s">
        <v>695</v>
      </c>
      <c r="E62" s="898">
        <v>20</v>
      </c>
      <c r="F62" s="115"/>
      <c r="G62" s="934"/>
      <c r="H62" s="108"/>
      <c r="I62" s="71"/>
      <c r="J62" s="910" t="s">
        <v>700</v>
      </c>
      <c r="K62" s="128"/>
      <c r="L62" s="71"/>
      <c r="M62" s="122"/>
      <c r="N62" s="128"/>
      <c r="O62" s="71"/>
      <c r="P62" s="128"/>
      <c r="Q62" s="122"/>
      <c r="R62" s="71"/>
      <c r="S62" s="912" t="s">
        <v>700</v>
      </c>
      <c r="T62" s="122"/>
      <c r="U62" s="71"/>
      <c r="V62" s="896"/>
      <c r="W62" s="133"/>
      <c r="X62" s="898">
        <v>52</v>
      </c>
      <c r="Y62" s="899"/>
      <c r="Z62" s="901" t="s">
        <v>695</v>
      </c>
      <c r="AA62" s="897"/>
    </row>
    <row r="63" spans="1:27" ht="8.25" customHeight="1">
      <c r="A63" s="71"/>
      <c r="B63" s="897"/>
      <c r="C63" s="900"/>
      <c r="D63" s="901"/>
      <c r="E63" s="898"/>
      <c r="F63" s="156"/>
      <c r="G63" s="174"/>
      <c r="H63" s="71"/>
      <c r="I63" s="71"/>
      <c r="J63" s="911"/>
      <c r="K63" s="120"/>
      <c r="L63" s="71"/>
      <c r="M63" s="122"/>
      <c r="N63" s="128"/>
      <c r="O63" s="71"/>
      <c r="P63" s="128"/>
      <c r="Q63" s="122"/>
      <c r="R63" s="181"/>
      <c r="S63" s="913"/>
      <c r="T63" s="143"/>
      <c r="U63" s="71"/>
      <c r="V63" s="139"/>
      <c r="W63" s="71"/>
      <c r="X63" s="898"/>
      <c r="Y63" s="900"/>
      <c r="Z63" s="901"/>
      <c r="AA63" s="897"/>
    </row>
    <row r="64" spans="1:27" ht="8.25" customHeight="1">
      <c r="A64" s="71"/>
      <c r="B64" s="897"/>
      <c r="C64" s="114"/>
      <c r="D64" s="318"/>
      <c r="E64" s="103"/>
      <c r="F64" s="156"/>
      <c r="G64" s="156"/>
      <c r="H64" s="71"/>
      <c r="I64" s="71"/>
      <c r="J64" s="911"/>
      <c r="K64" s="128"/>
      <c r="L64" s="129"/>
      <c r="M64" s="122"/>
      <c r="N64" s="128"/>
      <c r="O64" s="71"/>
      <c r="P64" s="128"/>
      <c r="Q64" s="122"/>
      <c r="R64" s="128"/>
      <c r="S64" s="913"/>
      <c r="T64" s="143"/>
      <c r="U64" s="71"/>
      <c r="V64" s="71"/>
      <c r="W64" s="71"/>
      <c r="X64"/>
      <c r="Y64" s="114"/>
      <c r="Z64" s="318"/>
      <c r="AA64" s="897"/>
    </row>
    <row r="65" spans="1:27" ht="8.25" customHeight="1">
      <c r="A65" s="71"/>
      <c r="B65" s="897"/>
      <c r="C65" s="899"/>
      <c r="D65" s="901" t="s">
        <v>698</v>
      </c>
      <c r="E65" s="898">
        <v>21</v>
      </c>
      <c r="F65" s="156"/>
      <c r="G65" s="174"/>
      <c r="H65" s="71"/>
      <c r="I65" s="71"/>
      <c r="J65" s="911"/>
      <c r="K65" s="128"/>
      <c r="L65" s="129"/>
      <c r="M65" s="122"/>
      <c r="N65" s="128"/>
      <c r="O65" s="71"/>
      <c r="P65" s="128"/>
      <c r="Q65" s="122"/>
      <c r="R65" s="128"/>
      <c r="S65" s="913"/>
      <c r="T65" s="122"/>
      <c r="U65" s="71"/>
      <c r="V65" s="139"/>
      <c r="W65" s="71"/>
      <c r="X65" s="898">
        <v>53</v>
      </c>
      <c r="Y65" s="899"/>
      <c r="Z65" s="901" t="s">
        <v>698</v>
      </c>
      <c r="AA65" s="897"/>
    </row>
    <row r="66" spans="1:27" ht="8.25" customHeight="1">
      <c r="A66" s="71"/>
      <c r="B66" s="897"/>
      <c r="C66" s="900"/>
      <c r="D66" s="901"/>
      <c r="E66" s="898"/>
      <c r="F66" s="146"/>
      <c r="G66" s="891" t="s">
        <v>700</v>
      </c>
      <c r="H66" s="108"/>
      <c r="I66" s="71"/>
      <c r="J66" s="122"/>
      <c r="K66" s="128"/>
      <c r="L66" s="129"/>
      <c r="M66" s="122"/>
      <c r="N66" s="128"/>
      <c r="O66" s="71"/>
      <c r="P66" s="128"/>
      <c r="Q66" s="122"/>
      <c r="R66" s="128"/>
      <c r="S66" s="128"/>
      <c r="T66" s="122"/>
      <c r="U66" s="109"/>
      <c r="V66" s="894" t="s">
        <v>701</v>
      </c>
      <c r="W66" s="137"/>
      <c r="X66" s="898"/>
      <c r="Y66" s="900"/>
      <c r="Z66" s="901"/>
      <c r="AA66" s="897"/>
    </row>
    <row r="67" spans="1:27" ht="8.25" customHeight="1">
      <c r="A67" s="71"/>
      <c r="B67" s="897"/>
      <c r="C67" s="114"/>
      <c r="D67" s="318"/>
      <c r="E67" s="103"/>
      <c r="F67" s="107"/>
      <c r="G67" s="892"/>
      <c r="H67" s="148"/>
      <c r="I67" s="71"/>
      <c r="J67" s="122"/>
      <c r="K67" s="128"/>
      <c r="L67" s="129"/>
      <c r="M67" s="122"/>
      <c r="N67" s="128"/>
      <c r="O67" s="71"/>
      <c r="P67" s="128"/>
      <c r="Q67" s="122"/>
      <c r="R67" s="128"/>
      <c r="S67" s="128"/>
      <c r="T67" s="122"/>
      <c r="U67" s="113"/>
      <c r="V67" s="917"/>
      <c r="W67" s="110"/>
      <c r="X67" s="103"/>
      <c r="Y67" s="114"/>
      <c r="Z67" s="318"/>
      <c r="AA67" s="897"/>
    </row>
    <row r="68" spans="1:27" ht="8.25" customHeight="1">
      <c r="A68" s="71"/>
      <c r="B68" s="897"/>
      <c r="C68" s="899"/>
      <c r="D68" s="901" t="s">
        <v>694</v>
      </c>
      <c r="E68" s="898">
        <v>22</v>
      </c>
      <c r="F68" s="115"/>
      <c r="G68" s="893"/>
      <c r="H68" s="151"/>
      <c r="I68" s="128"/>
      <c r="J68" s="122"/>
      <c r="K68" s="128"/>
      <c r="L68" s="129"/>
      <c r="M68" s="122"/>
      <c r="N68" s="128"/>
      <c r="O68" s="71"/>
      <c r="P68" s="128"/>
      <c r="Q68" s="122"/>
      <c r="R68" s="128"/>
      <c r="S68" s="128"/>
      <c r="T68" s="122"/>
      <c r="U68" s="117"/>
      <c r="V68" s="918"/>
      <c r="W68" s="133"/>
      <c r="X68" s="898">
        <v>54</v>
      </c>
      <c r="Y68" s="899"/>
      <c r="Z68" s="901" t="s">
        <v>694</v>
      </c>
      <c r="AA68" s="897"/>
    </row>
    <row r="69" spans="1:27" ht="8.25" customHeight="1">
      <c r="A69" s="71"/>
      <c r="B69" s="897"/>
      <c r="C69" s="900"/>
      <c r="D69" s="901"/>
      <c r="E69" s="898"/>
      <c r="F69" s="125"/>
      <c r="G69" s="182"/>
      <c r="H69" s="931" t="s">
        <v>715</v>
      </c>
      <c r="I69" s="128"/>
      <c r="J69" s="122"/>
      <c r="K69" s="128"/>
      <c r="L69" s="129"/>
      <c r="M69" s="122"/>
      <c r="N69" s="128"/>
      <c r="O69" s="71"/>
      <c r="P69" s="128"/>
      <c r="Q69" s="122"/>
      <c r="R69" s="128"/>
      <c r="S69" s="128"/>
      <c r="T69" s="122"/>
      <c r="U69" s="895" t="s">
        <v>715</v>
      </c>
      <c r="V69" s="180"/>
      <c r="W69" s="125"/>
      <c r="X69" s="898"/>
      <c r="Y69" s="900"/>
      <c r="Z69" s="901"/>
      <c r="AA69" s="897"/>
    </row>
    <row r="70" spans="1:27" ht="8.25" customHeight="1">
      <c r="A70" s="71"/>
      <c r="B70" s="897"/>
      <c r="C70" s="114"/>
      <c r="D70" s="318"/>
      <c r="E70" s="103"/>
      <c r="F70" s="125"/>
      <c r="G70" s="165"/>
      <c r="H70" s="898"/>
      <c r="I70" s="120"/>
      <c r="J70" s="153"/>
      <c r="K70" s="128"/>
      <c r="L70" s="129"/>
      <c r="M70" s="122"/>
      <c r="N70" s="128"/>
      <c r="O70" s="71"/>
      <c r="P70" s="128"/>
      <c r="Q70" s="122"/>
      <c r="R70" s="128"/>
      <c r="S70" s="120"/>
      <c r="T70" s="153"/>
      <c r="U70" s="920"/>
      <c r="V70" s="183"/>
      <c r="W70" s="125"/>
      <c r="X70" s="103"/>
      <c r="Y70" s="114"/>
      <c r="Z70" s="318"/>
      <c r="AA70" s="897"/>
    </row>
    <row r="71" spans="1:27" ht="8.25" customHeight="1">
      <c r="A71" s="71"/>
      <c r="B71" s="897"/>
      <c r="C71" s="899"/>
      <c r="D71" s="901" t="s">
        <v>688</v>
      </c>
      <c r="E71" s="898">
        <v>23</v>
      </c>
      <c r="F71" s="130"/>
      <c r="G71" s="133"/>
      <c r="H71" s="898"/>
      <c r="I71" s="127"/>
      <c r="J71" s="122"/>
      <c r="K71" s="71"/>
      <c r="L71" s="129"/>
      <c r="M71" s="122"/>
      <c r="N71" s="128"/>
      <c r="O71" s="71"/>
      <c r="P71" s="128"/>
      <c r="Q71" s="122"/>
      <c r="R71" s="128"/>
      <c r="S71" s="71"/>
      <c r="T71" s="122"/>
      <c r="U71" s="920"/>
      <c r="V71" s="149"/>
      <c r="W71" s="133"/>
      <c r="X71" s="898">
        <v>55</v>
      </c>
      <c r="Y71" s="899"/>
      <c r="Z71" s="901" t="s">
        <v>699</v>
      </c>
      <c r="AA71" s="897"/>
    </row>
    <row r="72" spans="1:27" ht="8.25" customHeight="1">
      <c r="A72" s="71"/>
      <c r="B72" s="897"/>
      <c r="C72" s="900"/>
      <c r="D72" s="901"/>
      <c r="E72" s="898"/>
      <c r="F72" s="107"/>
      <c r="G72" s="935" t="s">
        <v>703</v>
      </c>
      <c r="H72" s="135"/>
      <c r="I72" s="71"/>
      <c r="J72" s="122"/>
      <c r="K72" s="71"/>
      <c r="L72" s="129"/>
      <c r="M72" s="122"/>
      <c r="N72" s="128"/>
      <c r="O72" s="71"/>
      <c r="P72" s="128"/>
      <c r="Q72" s="122"/>
      <c r="R72" s="128"/>
      <c r="S72" s="71"/>
      <c r="T72" s="122"/>
      <c r="U72" s="136"/>
      <c r="V72" s="894" t="s">
        <v>704</v>
      </c>
      <c r="W72" s="137"/>
      <c r="X72" s="898"/>
      <c r="Y72" s="900"/>
      <c r="Z72" s="901"/>
      <c r="AA72" s="897"/>
    </row>
    <row r="73" spans="1:27" ht="8.25" customHeight="1">
      <c r="A73" s="71"/>
      <c r="B73" s="897"/>
      <c r="C73" s="114"/>
      <c r="D73" s="318"/>
      <c r="E73" s="103"/>
      <c r="F73" s="107"/>
      <c r="G73" s="936"/>
      <c r="H73" s="138"/>
      <c r="I73" s="71"/>
      <c r="J73" s="122"/>
      <c r="K73" s="71"/>
      <c r="L73" s="129"/>
      <c r="M73" s="122"/>
      <c r="N73" s="128"/>
      <c r="O73" s="71"/>
      <c r="P73" s="128"/>
      <c r="Q73" s="122"/>
      <c r="R73" s="128"/>
      <c r="S73" s="71"/>
      <c r="T73" s="122"/>
      <c r="U73" s="139"/>
      <c r="V73" s="920"/>
      <c r="W73" s="110"/>
      <c r="X73"/>
      <c r="Y73" s="114"/>
      <c r="Z73" s="318"/>
      <c r="AA73" s="897"/>
    </row>
    <row r="74" spans="1:27" ht="8.25" customHeight="1">
      <c r="A74" s="71"/>
      <c r="B74" s="897"/>
      <c r="C74" s="899"/>
      <c r="D74" s="901" t="s">
        <v>699</v>
      </c>
      <c r="E74" s="898">
        <v>24</v>
      </c>
      <c r="F74" s="115"/>
      <c r="G74" s="937"/>
      <c r="H74" s="108"/>
      <c r="I74" s="71"/>
      <c r="J74" s="122"/>
      <c r="K74" s="71"/>
      <c r="L74" s="129"/>
      <c r="M74" s="122"/>
      <c r="N74" s="128"/>
      <c r="O74" s="71"/>
      <c r="P74" s="128"/>
      <c r="Q74" s="122"/>
      <c r="R74" s="128"/>
      <c r="S74" s="71"/>
      <c r="T74" s="122"/>
      <c r="U74" s="71"/>
      <c r="V74" s="921"/>
      <c r="W74" s="133"/>
      <c r="X74" s="898">
        <v>56</v>
      </c>
      <c r="Y74" s="899"/>
      <c r="Z74" s="901" t="s">
        <v>698</v>
      </c>
      <c r="AA74" s="897"/>
    </row>
    <row r="75" spans="1:27" ht="8.25" customHeight="1">
      <c r="A75" s="71"/>
      <c r="B75" s="897"/>
      <c r="C75" s="900"/>
      <c r="D75" s="901"/>
      <c r="E75" s="898"/>
      <c r="F75" s="156"/>
      <c r="G75" s="174"/>
      <c r="H75" s="71"/>
      <c r="I75" s="71"/>
      <c r="J75" s="122"/>
      <c r="K75" s="922" t="s">
        <v>1266</v>
      </c>
      <c r="L75" s="129"/>
      <c r="M75" s="122"/>
      <c r="N75" s="128"/>
      <c r="O75" s="71"/>
      <c r="P75" s="128"/>
      <c r="Q75" s="122"/>
      <c r="R75" s="924" t="s">
        <v>1266</v>
      </c>
      <c r="S75" s="71"/>
      <c r="T75" s="122"/>
      <c r="U75" s="71"/>
      <c r="V75" s="139"/>
      <c r="W75" s="71"/>
      <c r="X75" s="898"/>
      <c r="Y75" s="900"/>
      <c r="Z75" s="901"/>
      <c r="AA75" s="897"/>
    </row>
    <row r="76" spans="1:27" ht="8.25" customHeight="1">
      <c r="A76" s="71"/>
      <c r="B76" s="177"/>
      <c r="C76" s="114"/>
      <c r="D76" s="318"/>
      <c r="E76" s="103"/>
      <c r="F76" s="156"/>
      <c r="G76" s="156"/>
      <c r="H76" s="71"/>
      <c r="I76" s="71"/>
      <c r="J76" s="122"/>
      <c r="K76" s="923"/>
      <c r="L76" s="154"/>
      <c r="M76" s="121"/>
      <c r="N76" s="128"/>
      <c r="O76" s="71"/>
      <c r="P76" s="120"/>
      <c r="Q76" s="121"/>
      <c r="R76" s="920"/>
      <c r="S76" s="71"/>
      <c r="T76" s="122"/>
      <c r="U76" s="71"/>
      <c r="V76" s="71"/>
      <c r="W76" s="71"/>
      <c r="X76"/>
      <c r="Y76" s="114"/>
      <c r="Z76" s="318"/>
      <c r="AA76" s="177"/>
    </row>
    <row r="77" spans="1:27" ht="8.25" customHeight="1">
      <c r="A77" s="71"/>
      <c r="B77" s="938" t="s">
        <v>721</v>
      </c>
      <c r="C77" s="899"/>
      <c r="D77" s="901" t="s">
        <v>699</v>
      </c>
      <c r="E77" s="898">
        <v>25</v>
      </c>
      <c r="F77" s="160"/>
      <c r="G77" s="169"/>
      <c r="H77" s="71"/>
      <c r="I77" s="71"/>
      <c r="J77" s="122"/>
      <c r="K77" s="923"/>
      <c r="L77" s="128"/>
      <c r="M77" s="122"/>
      <c r="N77" s="71"/>
      <c r="O77" s="71"/>
      <c r="P77" s="71"/>
      <c r="Q77" s="122"/>
      <c r="R77" s="920"/>
      <c r="S77" s="71"/>
      <c r="T77" s="122"/>
      <c r="U77" s="71"/>
      <c r="V77" s="139"/>
      <c r="W77" s="71"/>
      <c r="X77" s="898">
        <v>57</v>
      </c>
      <c r="Y77" s="899"/>
      <c r="Z77" s="901" t="s">
        <v>698</v>
      </c>
      <c r="AA77" s="890" t="s">
        <v>722</v>
      </c>
    </row>
    <row r="78" spans="1:27" ht="8.25" customHeight="1">
      <c r="A78" s="71"/>
      <c r="B78" s="938"/>
      <c r="C78" s="900"/>
      <c r="D78" s="901"/>
      <c r="E78" s="898"/>
      <c r="F78" s="107"/>
      <c r="G78" s="891" t="s">
        <v>708</v>
      </c>
      <c r="H78" s="108"/>
      <c r="I78" s="71"/>
      <c r="J78" s="122"/>
      <c r="K78" s="923"/>
      <c r="L78" s="128"/>
      <c r="M78" s="122"/>
      <c r="N78" s="71"/>
      <c r="O78" s="71"/>
      <c r="P78" s="71"/>
      <c r="Q78" s="122"/>
      <c r="R78" s="920"/>
      <c r="S78" s="71"/>
      <c r="T78" s="122"/>
      <c r="U78" s="126"/>
      <c r="V78" s="894" t="s">
        <v>709</v>
      </c>
      <c r="W78" s="137"/>
      <c r="X78" s="898"/>
      <c r="Y78" s="900"/>
      <c r="Z78" s="901"/>
      <c r="AA78" s="890"/>
    </row>
    <row r="79" spans="1:27" ht="8.25" customHeight="1">
      <c r="A79" s="71"/>
      <c r="B79" s="897" t="s">
        <v>1264</v>
      </c>
      <c r="C79" s="114"/>
      <c r="D79" s="318"/>
      <c r="E79" s="103"/>
      <c r="F79" s="107"/>
      <c r="G79" s="892"/>
      <c r="H79" s="112"/>
      <c r="I79" s="71"/>
      <c r="J79" s="122"/>
      <c r="K79" s="71"/>
      <c r="L79" s="128"/>
      <c r="M79" s="122"/>
      <c r="N79" s="71"/>
      <c r="O79" s="71"/>
      <c r="P79" s="71"/>
      <c r="Q79" s="122"/>
      <c r="R79" s="128"/>
      <c r="S79" s="71"/>
      <c r="T79" s="122"/>
      <c r="U79" s="149"/>
      <c r="V79" s="895"/>
      <c r="W79" s="110"/>
      <c r="X79" s="103"/>
      <c r="Y79" s="114"/>
      <c r="Z79" s="318"/>
      <c r="AA79" s="897" t="s">
        <v>1263</v>
      </c>
    </row>
    <row r="80" spans="1:27" ht="8.25" customHeight="1">
      <c r="A80" s="71"/>
      <c r="B80" s="897"/>
      <c r="C80" s="899"/>
      <c r="D80" s="901" t="s">
        <v>689</v>
      </c>
      <c r="E80" s="898">
        <v>26</v>
      </c>
      <c r="F80" s="115"/>
      <c r="G80" s="893"/>
      <c r="H80" s="184"/>
      <c r="I80" s="71"/>
      <c r="J80" s="122"/>
      <c r="K80" s="71"/>
      <c r="L80" s="128"/>
      <c r="M80" s="122"/>
      <c r="N80" s="71"/>
      <c r="O80" s="71"/>
      <c r="P80" s="71"/>
      <c r="Q80" s="122"/>
      <c r="R80" s="128"/>
      <c r="S80" s="71"/>
      <c r="T80" s="122"/>
      <c r="U80" s="150"/>
      <c r="V80" s="896"/>
      <c r="W80" s="133"/>
      <c r="X80" s="898">
        <v>58</v>
      </c>
      <c r="Y80" s="899"/>
      <c r="Z80" s="901" t="s">
        <v>695</v>
      </c>
      <c r="AA80" s="897"/>
    </row>
    <row r="81" spans="1:27" ht="8.25" customHeight="1">
      <c r="A81" s="71"/>
      <c r="B81" s="897"/>
      <c r="C81" s="900"/>
      <c r="D81" s="901"/>
      <c r="E81" s="898"/>
      <c r="F81" s="118"/>
      <c r="G81" s="171"/>
      <c r="H81" s="931" t="s">
        <v>1267</v>
      </c>
      <c r="I81" s="185"/>
      <c r="J81" s="121"/>
      <c r="K81" s="71"/>
      <c r="L81" s="128"/>
      <c r="M81" s="122"/>
      <c r="N81" s="71"/>
      <c r="O81" s="71"/>
      <c r="P81" s="71"/>
      <c r="Q81" s="122"/>
      <c r="R81" s="128"/>
      <c r="S81" s="104"/>
      <c r="T81" s="153"/>
      <c r="U81" s="895" t="s">
        <v>1267</v>
      </c>
      <c r="V81" s="180"/>
      <c r="W81" s="125"/>
      <c r="X81" s="898"/>
      <c r="Y81" s="900"/>
      <c r="Z81" s="901"/>
      <c r="AA81" s="897"/>
    </row>
    <row r="82" spans="1:27" ht="8.25" customHeight="1">
      <c r="A82" s="71"/>
      <c r="B82" s="897"/>
      <c r="C82" s="114"/>
      <c r="D82" s="318"/>
      <c r="E82" s="103"/>
      <c r="F82" s="125"/>
      <c r="G82" s="165"/>
      <c r="H82" s="898"/>
      <c r="I82" s="159"/>
      <c r="J82" s="122"/>
      <c r="K82" s="128"/>
      <c r="L82" s="128"/>
      <c r="M82" s="122"/>
      <c r="N82" s="71"/>
      <c r="O82" s="71"/>
      <c r="P82" s="71"/>
      <c r="Q82" s="122"/>
      <c r="R82" s="128"/>
      <c r="S82" s="159"/>
      <c r="T82" s="122"/>
      <c r="U82" s="920"/>
      <c r="V82" s="125"/>
      <c r="W82" s="125"/>
      <c r="X82" s="103"/>
      <c r="Y82" s="114"/>
      <c r="Z82" s="318"/>
      <c r="AA82" s="897"/>
    </row>
    <row r="83" spans="1:27" ht="8.25" customHeight="1">
      <c r="A83" s="71"/>
      <c r="B83" s="897"/>
      <c r="C83" s="899"/>
      <c r="D83" s="901" t="s">
        <v>694</v>
      </c>
      <c r="E83" s="898">
        <v>27</v>
      </c>
      <c r="F83" s="130"/>
      <c r="G83" s="133"/>
      <c r="H83" s="898"/>
      <c r="I83" s="128"/>
      <c r="J83" s="122"/>
      <c r="K83" s="128"/>
      <c r="L83" s="128"/>
      <c r="M83" s="122"/>
      <c r="N83" s="71"/>
      <c r="O83" s="71"/>
      <c r="P83" s="71"/>
      <c r="Q83" s="122"/>
      <c r="R83" s="128"/>
      <c r="S83" s="128"/>
      <c r="T83" s="122"/>
      <c r="U83" s="920"/>
      <c r="V83" s="149"/>
      <c r="W83" s="133"/>
      <c r="X83" s="898">
        <v>59</v>
      </c>
      <c r="Y83" s="899"/>
      <c r="Z83" s="901" t="s">
        <v>694</v>
      </c>
      <c r="AA83" s="897"/>
    </row>
    <row r="84" spans="1:27" ht="8.25" customHeight="1">
      <c r="A84" s="71"/>
      <c r="B84" s="897"/>
      <c r="C84" s="900"/>
      <c r="D84" s="901"/>
      <c r="E84" s="898"/>
      <c r="F84" s="107"/>
      <c r="G84" s="935" t="s">
        <v>712</v>
      </c>
      <c r="H84" s="135"/>
      <c r="I84" s="128"/>
      <c r="J84" s="122"/>
      <c r="K84" s="128"/>
      <c r="L84" s="128"/>
      <c r="M84" s="122"/>
      <c r="N84" s="71"/>
      <c r="O84" s="71"/>
      <c r="P84" s="71"/>
      <c r="Q84" s="122"/>
      <c r="R84" s="128"/>
      <c r="S84" s="128"/>
      <c r="T84" s="122"/>
      <c r="U84" s="186"/>
      <c r="V84" s="894" t="s">
        <v>713</v>
      </c>
      <c r="W84" s="137"/>
      <c r="X84" s="898"/>
      <c r="Y84" s="900"/>
      <c r="Z84" s="901"/>
      <c r="AA84" s="897"/>
    </row>
    <row r="85" spans="1:27" ht="8.25" customHeight="1">
      <c r="A85" s="71"/>
      <c r="B85" s="897"/>
      <c r="C85" s="114"/>
      <c r="D85" s="318"/>
      <c r="E85" s="103"/>
      <c r="F85" s="107"/>
      <c r="G85" s="936"/>
      <c r="H85" s="138"/>
      <c r="I85" s="71"/>
      <c r="J85" s="122"/>
      <c r="K85" s="128"/>
      <c r="L85" s="128"/>
      <c r="M85" s="122"/>
      <c r="N85" s="71"/>
      <c r="O85" s="71"/>
      <c r="P85" s="71"/>
      <c r="Q85" s="122"/>
      <c r="R85" s="128"/>
      <c r="S85" s="128"/>
      <c r="T85" s="122"/>
      <c r="U85" s="139"/>
      <c r="V85" s="924"/>
      <c r="W85" s="110"/>
      <c r="X85"/>
      <c r="Y85" s="114"/>
      <c r="Z85" s="318"/>
      <c r="AA85" s="897"/>
    </row>
    <row r="86" spans="1:27" ht="8.25" customHeight="1">
      <c r="A86" s="71"/>
      <c r="B86" s="897"/>
      <c r="C86" s="899"/>
      <c r="D86" s="901" t="s">
        <v>698</v>
      </c>
      <c r="E86" s="898">
        <v>28</v>
      </c>
      <c r="F86" s="115"/>
      <c r="G86" s="937"/>
      <c r="H86" s="108"/>
      <c r="I86" s="71"/>
      <c r="J86" s="910" t="s">
        <v>703</v>
      </c>
      <c r="K86" s="128"/>
      <c r="L86" s="128"/>
      <c r="M86" s="122"/>
      <c r="N86" s="71"/>
      <c r="O86" s="71"/>
      <c r="P86" s="71"/>
      <c r="Q86" s="122"/>
      <c r="R86" s="128"/>
      <c r="S86" s="912" t="s">
        <v>703</v>
      </c>
      <c r="T86" s="122"/>
      <c r="U86" s="71"/>
      <c r="V86" s="925"/>
      <c r="W86" s="133"/>
      <c r="X86" s="898">
        <v>60</v>
      </c>
      <c r="Y86" s="899"/>
      <c r="Z86" s="901" t="s">
        <v>698</v>
      </c>
      <c r="AA86" s="897"/>
    </row>
    <row r="87" spans="1:27" ht="8.25" customHeight="1">
      <c r="A87" s="71"/>
      <c r="B87" s="897"/>
      <c r="C87" s="900"/>
      <c r="D87" s="901"/>
      <c r="E87" s="898"/>
      <c r="F87" s="156"/>
      <c r="G87" s="174"/>
      <c r="H87" s="71"/>
      <c r="I87" s="71"/>
      <c r="J87" s="911"/>
      <c r="K87" s="168"/>
      <c r="L87" s="128"/>
      <c r="M87" s="122"/>
      <c r="N87" s="71"/>
      <c r="O87" s="71"/>
      <c r="P87" s="71"/>
      <c r="Q87" s="122"/>
      <c r="R87" s="120"/>
      <c r="S87" s="913"/>
      <c r="T87" s="143"/>
      <c r="U87" s="71"/>
      <c r="V87" s="139"/>
      <c r="W87" s="71"/>
      <c r="X87" s="898"/>
      <c r="Y87" s="900"/>
      <c r="Z87" s="901"/>
      <c r="AA87" s="897"/>
    </row>
    <row r="88" spans="1:27" ht="8.25" customHeight="1">
      <c r="A88" s="71"/>
      <c r="B88" s="897"/>
      <c r="C88" s="114"/>
      <c r="D88" s="318"/>
      <c r="E88" s="103"/>
      <c r="F88" s="156"/>
      <c r="G88" s="156"/>
      <c r="H88" s="71"/>
      <c r="I88" s="71"/>
      <c r="J88" s="911"/>
      <c r="K88" s="128"/>
      <c r="L88" s="71"/>
      <c r="M88" s="122"/>
      <c r="N88" s="71"/>
      <c r="O88" s="71"/>
      <c r="P88" s="71"/>
      <c r="Q88" s="122"/>
      <c r="R88" s="71"/>
      <c r="S88" s="913"/>
      <c r="T88" s="143"/>
      <c r="U88" s="71"/>
      <c r="V88" s="141"/>
      <c r="W88" s="71"/>
      <c r="X88"/>
      <c r="Y88" s="114"/>
      <c r="Z88" s="318"/>
      <c r="AA88" s="897"/>
    </row>
    <row r="89" spans="1:27" ht="8.25" customHeight="1">
      <c r="A89" s="71"/>
      <c r="B89" s="897"/>
      <c r="C89" s="899"/>
      <c r="D89" s="901" t="s">
        <v>698</v>
      </c>
      <c r="E89" s="898">
        <v>29</v>
      </c>
      <c r="F89" s="160"/>
      <c r="G89" s="161"/>
      <c r="H89" s="71"/>
      <c r="I89" s="71"/>
      <c r="J89" s="911"/>
      <c r="K89" s="128"/>
      <c r="L89" s="71"/>
      <c r="M89" s="122"/>
      <c r="N89" s="71"/>
      <c r="O89" s="71"/>
      <c r="P89" s="71"/>
      <c r="Q89" s="122"/>
      <c r="R89" s="71"/>
      <c r="S89" s="913"/>
      <c r="T89" s="122"/>
      <c r="U89" s="71"/>
      <c r="V89" s="139"/>
      <c r="W89" s="71"/>
      <c r="X89" s="898">
        <v>61</v>
      </c>
      <c r="Y89" s="899"/>
      <c r="Z89" s="901" t="s">
        <v>694</v>
      </c>
      <c r="AA89" s="897"/>
    </row>
    <row r="90" spans="1:27" ht="8.25" customHeight="1">
      <c r="A90" s="71"/>
      <c r="B90" s="897"/>
      <c r="C90" s="900"/>
      <c r="D90" s="901"/>
      <c r="E90" s="898"/>
      <c r="F90" s="107"/>
      <c r="G90" s="891" t="s">
        <v>714</v>
      </c>
      <c r="H90" s="108"/>
      <c r="I90" s="71"/>
      <c r="J90" s="122"/>
      <c r="K90" s="128"/>
      <c r="L90" s="71"/>
      <c r="M90" s="122"/>
      <c r="N90" s="71"/>
      <c r="O90" s="71"/>
      <c r="P90" s="71"/>
      <c r="Q90" s="122"/>
      <c r="R90" s="71"/>
      <c r="S90" s="129"/>
      <c r="T90" s="122"/>
      <c r="U90" s="126"/>
      <c r="V90" s="894" t="s">
        <v>705</v>
      </c>
      <c r="W90" s="137"/>
      <c r="X90" s="898"/>
      <c r="Y90" s="900"/>
      <c r="Z90" s="901"/>
      <c r="AA90" s="897"/>
    </row>
    <row r="91" spans="1:27" ht="8.25" customHeight="1">
      <c r="A91" s="71"/>
      <c r="B91" s="897"/>
      <c r="C91" s="114"/>
      <c r="D91" s="318"/>
      <c r="E91" s="103"/>
      <c r="F91" s="107"/>
      <c r="G91" s="892"/>
      <c r="H91" s="112"/>
      <c r="I91" s="144"/>
      <c r="J91" s="122"/>
      <c r="K91" s="128"/>
      <c r="L91" s="71"/>
      <c r="M91" s="122"/>
      <c r="N91" s="71"/>
      <c r="O91" s="71"/>
      <c r="P91" s="71"/>
      <c r="Q91" s="122"/>
      <c r="R91" s="71"/>
      <c r="S91" s="129"/>
      <c r="T91" s="122"/>
      <c r="U91" s="149"/>
      <c r="V91" s="920"/>
      <c r="W91" s="110"/>
      <c r="X91" s="103"/>
      <c r="Y91" s="114"/>
      <c r="Z91" s="318"/>
      <c r="AA91" s="897"/>
    </row>
    <row r="92" spans="1:27" ht="8.25" customHeight="1">
      <c r="A92" s="71"/>
      <c r="B92" s="897"/>
      <c r="C92" s="899"/>
      <c r="D92" s="901" t="s">
        <v>694</v>
      </c>
      <c r="E92" s="898">
        <v>30</v>
      </c>
      <c r="F92" s="115"/>
      <c r="G92" s="893"/>
      <c r="H92" s="184"/>
      <c r="I92" s="71"/>
      <c r="J92" s="122"/>
      <c r="K92" s="128"/>
      <c r="L92" s="71"/>
      <c r="M92" s="122"/>
      <c r="N92" s="71"/>
      <c r="O92" s="71"/>
      <c r="P92" s="71"/>
      <c r="Q92" s="122"/>
      <c r="R92" s="71"/>
      <c r="S92" s="128"/>
      <c r="T92" s="122"/>
      <c r="U92" s="150"/>
      <c r="V92" s="921"/>
      <c r="W92" s="133"/>
      <c r="X92" s="898">
        <v>62</v>
      </c>
      <c r="Y92" s="899"/>
      <c r="Z92" s="901" t="s">
        <v>698</v>
      </c>
      <c r="AA92" s="897"/>
    </row>
    <row r="93" spans="1:27" ht="8.25" customHeight="1">
      <c r="A93" s="71"/>
      <c r="B93" s="897"/>
      <c r="C93" s="900"/>
      <c r="D93" s="901"/>
      <c r="E93" s="898"/>
      <c r="F93" s="118"/>
      <c r="G93" s="171"/>
      <c r="H93" s="931" t="s">
        <v>1268</v>
      </c>
      <c r="I93" s="128"/>
      <c r="J93" s="122"/>
      <c r="K93" s="128"/>
      <c r="L93" s="71"/>
      <c r="M93" s="122"/>
      <c r="N93" s="71"/>
      <c r="O93" s="71"/>
      <c r="P93" s="71"/>
      <c r="Q93" s="122"/>
      <c r="R93" s="71"/>
      <c r="S93" s="128"/>
      <c r="T93" s="122"/>
      <c r="U93" s="917" t="s">
        <v>1268</v>
      </c>
      <c r="V93" s="180"/>
      <c r="W93" s="125"/>
      <c r="X93" s="898"/>
      <c r="Y93" s="900"/>
      <c r="Z93" s="901"/>
      <c r="AA93" s="897"/>
    </row>
    <row r="94" spans="1:27" ht="8.25" customHeight="1">
      <c r="A94" s="71"/>
      <c r="B94" s="897"/>
      <c r="C94" s="114"/>
      <c r="D94" s="318"/>
      <c r="E94" s="103"/>
      <c r="F94" s="125"/>
      <c r="G94" s="165"/>
      <c r="H94" s="898"/>
      <c r="I94" s="185"/>
      <c r="J94" s="121"/>
      <c r="K94" s="128"/>
      <c r="L94" s="71"/>
      <c r="M94" s="122"/>
      <c r="N94" s="71"/>
      <c r="O94" s="71"/>
      <c r="P94" s="71"/>
      <c r="Q94" s="122"/>
      <c r="R94" s="71"/>
      <c r="S94" s="120"/>
      <c r="T94" s="153"/>
      <c r="U94" s="920"/>
      <c r="V94" s="125"/>
      <c r="W94" s="125"/>
      <c r="X94" s="103"/>
      <c r="Y94" s="114"/>
      <c r="Z94" s="318"/>
      <c r="AA94" s="897"/>
    </row>
    <row r="95" spans="1:27" ht="8.25" customHeight="1">
      <c r="A95" s="71"/>
      <c r="B95" s="897"/>
      <c r="C95" s="899"/>
      <c r="D95" s="901" t="s">
        <v>695</v>
      </c>
      <c r="E95" s="898">
        <v>31</v>
      </c>
      <c r="F95" s="130"/>
      <c r="G95" s="133"/>
      <c r="H95" s="898"/>
      <c r="I95" s="159"/>
      <c r="J95" s="122"/>
      <c r="K95" s="71"/>
      <c r="L95" s="71"/>
      <c r="M95" s="122"/>
      <c r="N95" s="71"/>
      <c r="O95" s="71"/>
      <c r="P95" s="71"/>
      <c r="Q95" s="122"/>
      <c r="R95" s="71"/>
      <c r="S95" s="71"/>
      <c r="T95" s="122"/>
      <c r="U95" s="920"/>
      <c r="V95" s="149"/>
      <c r="W95" s="133"/>
      <c r="X95" s="898">
        <v>63</v>
      </c>
      <c r="Y95" s="899"/>
      <c r="Z95" s="901" t="s">
        <v>698</v>
      </c>
      <c r="AA95" s="897"/>
    </row>
    <row r="96" spans="1:27" ht="8.25" customHeight="1">
      <c r="A96" s="71"/>
      <c r="B96" s="897"/>
      <c r="C96" s="900"/>
      <c r="D96" s="901"/>
      <c r="E96" s="898"/>
      <c r="F96" s="107"/>
      <c r="G96" s="939" t="s">
        <v>716</v>
      </c>
      <c r="H96" s="135"/>
      <c r="I96" s="904" t="s">
        <v>1260</v>
      </c>
      <c r="J96" s="905"/>
      <c r="K96" s="905"/>
      <c r="L96" s="906"/>
      <c r="M96" s="904" t="s">
        <v>1259</v>
      </c>
      <c r="N96" s="904"/>
      <c r="O96" s="904"/>
      <c r="P96" s="904"/>
      <c r="Q96" s="904" t="s">
        <v>1261</v>
      </c>
      <c r="R96" s="905"/>
      <c r="S96" s="905"/>
      <c r="T96" s="906"/>
      <c r="U96" s="135"/>
      <c r="V96" s="894" t="s">
        <v>717</v>
      </c>
      <c r="W96" s="137"/>
      <c r="X96" s="898"/>
      <c r="Y96" s="900"/>
      <c r="Z96" s="901"/>
      <c r="AA96" s="897"/>
    </row>
    <row r="97" spans="1:28" ht="8.25" customHeight="1">
      <c r="A97" s="71"/>
      <c r="B97" s="897"/>
      <c r="C97" s="114"/>
      <c r="D97" s="318"/>
      <c r="E97" s="103"/>
      <c r="F97" s="107"/>
      <c r="G97" s="940"/>
      <c r="H97" s="117"/>
      <c r="I97" s="905"/>
      <c r="J97" s="905"/>
      <c r="K97" s="905"/>
      <c r="L97" s="906"/>
      <c r="M97" s="904"/>
      <c r="N97" s="904"/>
      <c r="O97" s="904"/>
      <c r="P97" s="904"/>
      <c r="Q97" s="905"/>
      <c r="R97" s="905"/>
      <c r="S97" s="905"/>
      <c r="T97" s="906"/>
      <c r="U97" s="139"/>
      <c r="V97" s="895"/>
      <c r="W97" s="110"/>
      <c r="X97"/>
      <c r="Y97" s="114"/>
      <c r="Z97" s="318"/>
      <c r="AA97" s="897"/>
    </row>
    <row r="98" spans="1:28" ht="8.25" customHeight="1">
      <c r="A98" s="71"/>
      <c r="B98" s="897"/>
      <c r="C98" s="899"/>
      <c r="D98" s="901" t="s">
        <v>698</v>
      </c>
      <c r="E98" s="898">
        <v>32</v>
      </c>
      <c r="F98" s="115"/>
      <c r="G98" s="941"/>
      <c r="H98" s="108"/>
      <c r="I98" s="906"/>
      <c r="J98" s="906"/>
      <c r="K98" s="906"/>
      <c r="L98" s="906"/>
      <c r="M98" s="904"/>
      <c r="N98" s="904"/>
      <c r="O98" s="904"/>
      <c r="P98" s="904"/>
      <c r="Q98" s="906"/>
      <c r="R98" s="906"/>
      <c r="S98" s="906"/>
      <c r="T98" s="906"/>
      <c r="U98" s="71"/>
      <c r="V98" s="896"/>
      <c r="W98" s="133"/>
      <c r="X98" s="898">
        <v>64</v>
      </c>
      <c r="Y98" s="899"/>
      <c r="Z98" s="901" t="s">
        <v>699</v>
      </c>
      <c r="AA98" s="897"/>
    </row>
    <row r="99" spans="1:28" ht="8.25" customHeight="1">
      <c r="A99" s="71"/>
      <c r="B99" s="897"/>
      <c r="C99" s="900"/>
      <c r="D99" s="901"/>
      <c r="E99" s="898"/>
      <c r="F99" s="71"/>
      <c r="G99" s="174"/>
      <c r="H99" s="71"/>
      <c r="I99" s="906"/>
      <c r="J99" s="906"/>
      <c r="K99" s="906"/>
      <c r="L99" s="906"/>
      <c r="M99" s="904"/>
      <c r="N99" s="904"/>
      <c r="O99" s="904"/>
      <c r="P99" s="904"/>
      <c r="Q99" s="906"/>
      <c r="R99" s="906"/>
      <c r="S99" s="906"/>
      <c r="T99" s="906"/>
      <c r="U99" s="71"/>
      <c r="V99" s="139"/>
      <c r="W99" s="71"/>
      <c r="X99" s="898"/>
      <c r="Y99" s="900"/>
      <c r="Z99" s="901"/>
      <c r="AA99" s="897"/>
    </row>
    <row r="100" spans="1:28" ht="7.5" customHeight="1">
      <c r="A100" s="71"/>
      <c r="B100" s="177"/>
      <c r="C100" s="187"/>
      <c r="D100" s="114"/>
      <c r="E100" s="103"/>
      <c r="F100" s="71"/>
      <c r="G100" s="71"/>
      <c r="H100" s="71"/>
      <c r="I100" s="71"/>
      <c r="J100" s="71"/>
      <c r="K100" s="71"/>
      <c r="L100" s="71"/>
      <c r="M100" s="71"/>
      <c r="N100" s="71"/>
      <c r="O100" s="71"/>
      <c r="P100" s="71"/>
      <c r="Q100" s="71"/>
      <c r="R100" s="71"/>
      <c r="S100" s="71"/>
      <c r="T100" s="71"/>
      <c r="U100" s="71"/>
      <c r="V100" s="71"/>
      <c r="W100" s="71"/>
      <c r="X100"/>
      <c r="Y100" s="188"/>
      <c r="Z100" s="114"/>
      <c r="AA100" s="71"/>
    </row>
    <row r="101" spans="1:28" ht="18" customHeight="1">
      <c r="A101" s="126"/>
      <c r="B101" s="126"/>
      <c r="C101" s="943" t="s">
        <v>1265</v>
      </c>
      <c r="D101" s="943"/>
      <c r="E101" s="943"/>
      <c r="F101" s="943"/>
      <c r="G101" s="943"/>
      <c r="H101" s="943"/>
      <c r="I101" s="943"/>
      <c r="J101" s="943"/>
      <c r="K101" s="943"/>
      <c r="L101" s="943"/>
      <c r="M101" s="943"/>
      <c r="N101" s="943"/>
      <c r="O101" s="943"/>
      <c r="P101" s="943"/>
      <c r="Q101" s="943"/>
      <c r="R101" s="943"/>
      <c r="S101" s="943"/>
      <c r="T101" s="943"/>
      <c r="U101" s="943"/>
      <c r="V101" s="943"/>
      <c r="W101" s="943"/>
      <c r="X101" s="943"/>
      <c r="Y101" s="943"/>
      <c r="Z101" s="943"/>
      <c r="AA101" s="943"/>
    </row>
    <row r="102" spans="1:28" ht="32" customHeight="1">
      <c r="A102" s="107"/>
      <c r="B102" s="942" t="s">
        <v>1269</v>
      </c>
      <c r="C102" s="942"/>
      <c r="D102" s="942"/>
      <c r="E102" s="942"/>
      <c r="F102" s="942"/>
      <c r="G102" s="942"/>
      <c r="H102" s="942"/>
      <c r="I102" s="942"/>
      <c r="J102" s="942"/>
      <c r="K102" s="942"/>
      <c r="L102" s="942"/>
      <c r="M102" s="942"/>
      <c r="N102" s="942"/>
      <c r="O102" s="942"/>
      <c r="P102" s="942"/>
      <c r="Q102" s="942"/>
      <c r="R102" s="942"/>
      <c r="S102" s="942"/>
      <c r="T102" s="942"/>
      <c r="U102" s="942"/>
      <c r="V102" s="942"/>
      <c r="W102" s="942"/>
      <c r="X102" s="942"/>
      <c r="Y102" s="942"/>
      <c r="Z102" s="942"/>
      <c r="AA102" s="942"/>
      <c r="AB102" s="189"/>
    </row>
    <row r="103" spans="1:28" ht="20.5" customHeight="1">
      <c r="A103" s="107"/>
      <c r="B103" s="942" t="s">
        <v>1270</v>
      </c>
      <c r="C103" s="942"/>
      <c r="D103" s="942"/>
      <c r="E103" s="942"/>
      <c r="F103" s="942"/>
      <c r="G103" s="942"/>
      <c r="H103" s="942"/>
      <c r="I103" s="942"/>
      <c r="J103" s="942"/>
      <c r="K103" s="942"/>
      <c r="L103" s="942"/>
      <c r="M103" s="942"/>
      <c r="N103" s="942"/>
      <c r="O103" s="942"/>
      <c r="P103" s="942"/>
      <c r="Q103" s="942"/>
      <c r="R103" s="942"/>
      <c r="S103" s="942"/>
      <c r="T103" s="942"/>
      <c r="U103" s="942"/>
      <c r="V103" s="942"/>
      <c r="W103" s="942"/>
      <c r="X103" s="942"/>
      <c r="Y103" s="942"/>
      <c r="Z103" s="942"/>
      <c r="AA103" s="942"/>
      <c r="AB103" s="101"/>
    </row>
    <row r="104" spans="1:28" ht="14">
      <c r="A104" s="107"/>
      <c r="B104" s="314" t="s">
        <v>1271</v>
      </c>
      <c r="C104" s="315"/>
      <c r="D104" s="315"/>
      <c r="E104" s="316"/>
      <c r="F104" s="315"/>
      <c r="G104" s="315"/>
      <c r="H104" s="315"/>
      <c r="I104" s="315"/>
      <c r="J104" s="315"/>
      <c r="K104" s="315"/>
      <c r="L104" s="315"/>
      <c r="M104" s="315"/>
      <c r="N104" s="315"/>
      <c r="O104" s="315"/>
      <c r="P104" s="315"/>
      <c r="Q104" s="315"/>
      <c r="R104" s="315"/>
      <c r="S104" s="314"/>
      <c r="T104" s="314"/>
      <c r="U104" s="314"/>
      <c r="V104" s="314"/>
      <c r="W104" s="314"/>
      <c r="X104" s="314"/>
      <c r="Y104" s="317"/>
      <c r="Z104" s="317"/>
      <c r="AA104" s="317"/>
    </row>
    <row r="105" spans="1:28" ht="14">
      <c r="A105" s="107"/>
      <c r="B105" s="190"/>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row>
    <row r="106" spans="1:28">
      <c r="C106" s="191"/>
    </row>
  </sheetData>
  <mergeCells count="287">
    <mergeCell ref="B103:AA103"/>
    <mergeCell ref="I96:L99"/>
    <mergeCell ref="M96:P99"/>
    <mergeCell ref="Q96:T99"/>
    <mergeCell ref="V96:V98"/>
    <mergeCell ref="C98:C99"/>
    <mergeCell ref="D98:D99"/>
    <mergeCell ref="E98:E99"/>
    <mergeCell ref="D92:D93"/>
    <mergeCell ref="E92:E93"/>
    <mergeCell ref="X92:X93"/>
    <mergeCell ref="Y92:Y93"/>
    <mergeCell ref="X98:X99"/>
    <mergeCell ref="Y98:Y99"/>
    <mergeCell ref="Z98:Z99"/>
    <mergeCell ref="C101:AA101"/>
    <mergeCell ref="B102:AA102"/>
    <mergeCell ref="D89:D90"/>
    <mergeCell ref="E89:E90"/>
    <mergeCell ref="X89:X90"/>
    <mergeCell ref="Y89:Y90"/>
    <mergeCell ref="Z89:Z90"/>
    <mergeCell ref="G90:G92"/>
    <mergeCell ref="V84:V86"/>
    <mergeCell ref="C86:C87"/>
    <mergeCell ref="D86:D87"/>
    <mergeCell ref="E86:E87"/>
    <mergeCell ref="J86:J89"/>
    <mergeCell ref="S86:S89"/>
    <mergeCell ref="Z92:Z93"/>
    <mergeCell ref="H93:H95"/>
    <mergeCell ref="U93:U95"/>
    <mergeCell ref="C95:C96"/>
    <mergeCell ref="D95:D96"/>
    <mergeCell ref="E95:E96"/>
    <mergeCell ref="X95:X96"/>
    <mergeCell ref="Y95:Y96"/>
    <mergeCell ref="Z95:Z96"/>
    <mergeCell ref="G96:G98"/>
    <mergeCell ref="V90:V92"/>
    <mergeCell ref="C92:C93"/>
    <mergeCell ref="AA77:AA78"/>
    <mergeCell ref="G78:G80"/>
    <mergeCell ref="V78:V80"/>
    <mergeCell ref="B79:B99"/>
    <mergeCell ref="AA79:AA99"/>
    <mergeCell ref="C80:C81"/>
    <mergeCell ref="D80:D81"/>
    <mergeCell ref="E80:E81"/>
    <mergeCell ref="X80:X81"/>
    <mergeCell ref="Y80:Y81"/>
    <mergeCell ref="Z80:Z81"/>
    <mergeCell ref="H81:H83"/>
    <mergeCell ref="U81:U83"/>
    <mergeCell ref="C83:C84"/>
    <mergeCell ref="D83:D84"/>
    <mergeCell ref="E83:E84"/>
    <mergeCell ref="X83:X84"/>
    <mergeCell ref="Y83:Y84"/>
    <mergeCell ref="Z83:Z84"/>
    <mergeCell ref="G84:G86"/>
    <mergeCell ref="X86:X87"/>
    <mergeCell ref="Y86:Y87"/>
    <mergeCell ref="Z86:Z87"/>
    <mergeCell ref="C89:C90"/>
    <mergeCell ref="D68:D69"/>
    <mergeCell ref="E68:E69"/>
    <mergeCell ref="X68:X69"/>
    <mergeCell ref="Y68:Y69"/>
    <mergeCell ref="Z74:Z75"/>
    <mergeCell ref="K75:K78"/>
    <mergeCell ref="R75:R78"/>
    <mergeCell ref="B77:B78"/>
    <mergeCell ref="C77:C78"/>
    <mergeCell ref="D77:D78"/>
    <mergeCell ref="E77:E78"/>
    <mergeCell ref="X77:X78"/>
    <mergeCell ref="Y77:Y78"/>
    <mergeCell ref="Z77:Z78"/>
    <mergeCell ref="V72:V74"/>
    <mergeCell ref="C74:C75"/>
    <mergeCell ref="D74:D75"/>
    <mergeCell ref="E74:E75"/>
    <mergeCell ref="X74:X75"/>
    <mergeCell ref="Y74:Y75"/>
    <mergeCell ref="E65:E66"/>
    <mergeCell ref="X65:X66"/>
    <mergeCell ref="Y65:Y66"/>
    <mergeCell ref="Z65:Z66"/>
    <mergeCell ref="G66:G68"/>
    <mergeCell ref="G60:G62"/>
    <mergeCell ref="V60:V62"/>
    <mergeCell ref="C62:C63"/>
    <mergeCell ref="D62:D63"/>
    <mergeCell ref="E62:E63"/>
    <mergeCell ref="J62:J65"/>
    <mergeCell ref="S62:S65"/>
    <mergeCell ref="Z68:Z69"/>
    <mergeCell ref="H69:H71"/>
    <mergeCell ref="U69:U71"/>
    <mergeCell ref="C71:C72"/>
    <mergeCell ref="D71:D72"/>
    <mergeCell ref="E71:E72"/>
    <mergeCell ref="X71:X72"/>
    <mergeCell ref="Y71:Y72"/>
    <mergeCell ref="Z71:Z72"/>
    <mergeCell ref="G72:G74"/>
    <mergeCell ref="V66:V68"/>
    <mergeCell ref="C68:C69"/>
    <mergeCell ref="AA53:AA54"/>
    <mergeCell ref="G54:G56"/>
    <mergeCell ref="V54:V56"/>
    <mergeCell ref="B55:B75"/>
    <mergeCell ref="AA55:AA75"/>
    <mergeCell ref="C56:C57"/>
    <mergeCell ref="D56:D57"/>
    <mergeCell ref="E56:E57"/>
    <mergeCell ref="X56:X57"/>
    <mergeCell ref="Y56:Y57"/>
    <mergeCell ref="Z56:Z57"/>
    <mergeCell ref="H57:H59"/>
    <mergeCell ref="U57:U59"/>
    <mergeCell ref="C59:C60"/>
    <mergeCell ref="D59:D60"/>
    <mergeCell ref="E59:E60"/>
    <mergeCell ref="X59:X60"/>
    <mergeCell ref="Y59:Y60"/>
    <mergeCell ref="Z59:Z60"/>
    <mergeCell ref="X62:X63"/>
    <mergeCell ref="Y62:Y63"/>
    <mergeCell ref="Z62:Z63"/>
    <mergeCell ref="C65:C66"/>
    <mergeCell ref="D65:D66"/>
    <mergeCell ref="D44:D45"/>
    <mergeCell ref="E44:E45"/>
    <mergeCell ref="X44:X45"/>
    <mergeCell ref="Y44:Y45"/>
    <mergeCell ref="Y50:Y51"/>
    <mergeCell ref="Z50:Z51"/>
    <mergeCell ref="L51:M53"/>
    <mergeCell ref="P51:Q53"/>
    <mergeCell ref="B53:B54"/>
    <mergeCell ref="C53:C54"/>
    <mergeCell ref="D53:D54"/>
    <mergeCell ref="E53:E54"/>
    <mergeCell ref="X53:X54"/>
    <mergeCell ref="Y53:Y54"/>
    <mergeCell ref="V48:V50"/>
    <mergeCell ref="N49:O50"/>
    <mergeCell ref="C50:C51"/>
    <mergeCell ref="D50:D51"/>
    <mergeCell ref="E50:E51"/>
    <mergeCell ref="X50:X51"/>
    <mergeCell ref="Z53:Z54"/>
    <mergeCell ref="D41:D42"/>
    <mergeCell ref="E41:E42"/>
    <mergeCell ref="X41:X42"/>
    <mergeCell ref="Y41:Y42"/>
    <mergeCell ref="Z41:Z42"/>
    <mergeCell ref="G42:G44"/>
    <mergeCell ref="V36:V38"/>
    <mergeCell ref="C38:C39"/>
    <mergeCell ref="D38:D39"/>
    <mergeCell ref="E38:E39"/>
    <mergeCell ref="J38:J41"/>
    <mergeCell ref="S38:S41"/>
    <mergeCell ref="Z44:Z45"/>
    <mergeCell ref="H45:H47"/>
    <mergeCell ref="U45:U47"/>
    <mergeCell ref="C47:C48"/>
    <mergeCell ref="D47:D48"/>
    <mergeCell ref="E47:E48"/>
    <mergeCell ref="X47:X48"/>
    <mergeCell ref="Y47:Y48"/>
    <mergeCell ref="Z47:Z48"/>
    <mergeCell ref="G48:G50"/>
    <mergeCell ref="V42:V44"/>
    <mergeCell ref="C44:C45"/>
    <mergeCell ref="AA29:AA30"/>
    <mergeCell ref="G30:G32"/>
    <mergeCell ref="V30:V32"/>
    <mergeCell ref="B31:B51"/>
    <mergeCell ref="AA31:AA51"/>
    <mergeCell ref="C32:C33"/>
    <mergeCell ref="D32:D33"/>
    <mergeCell ref="E32:E33"/>
    <mergeCell ref="X32:X33"/>
    <mergeCell ref="Y32:Y33"/>
    <mergeCell ref="Z32:Z33"/>
    <mergeCell ref="H33:H35"/>
    <mergeCell ref="U33:U35"/>
    <mergeCell ref="C35:C36"/>
    <mergeCell ref="D35:D36"/>
    <mergeCell ref="E35:E36"/>
    <mergeCell ref="X35:X36"/>
    <mergeCell ref="Y35:Y36"/>
    <mergeCell ref="Z35:Z36"/>
    <mergeCell ref="G36:G38"/>
    <mergeCell ref="X38:X39"/>
    <mergeCell ref="Y38:Y39"/>
    <mergeCell ref="Z38:Z39"/>
    <mergeCell ref="C41:C42"/>
    <mergeCell ref="X20:X21"/>
    <mergeCell ref="Y20:Y21"/>
    <mergeCell ref="X26:X27"/>
    <mergeCell ref="Y26:Y27"/>
    <mergeCell ref="Z26:Z27"/>
    <mergeCell ref="B29:B30"/>
    <mergeCell ref="C29:C30"/>
    <mergeCell ref="D29:D30"/>
    <mergeCell ref="E29:E30"/>
    <mergeCell ref="X29:X30"/>
    <mergeCell ref="Y29:Y30"/>
    <mergeCell ref="Z29:Z30"/>
    <mergeCell ref="V24:V26"/>
    <mergeCell ref="C26:C27"/>
    <mergeCell ref="D26:D27"/>
    <mergeCell ref="E26:E27"/>
    <mergeCell ref="K26:K29"/>
    <mergeCell ref="R26:R29"/>
    <mergeCell ref="D23:D24"/>
    <mergeCell ref="S14:S17"/>
    <mergeCell ref="Z20:Z21"/>
    <mergeCell ref="H21:H23"/>
    <mergeCell ref="U21:U23"/>
    <mergeCell ref="C23:C24"/>
    <mergeCell ref="D14:D15"/>
    <mergeCell ref="E23:E24"/>
    <mergeCell ref="X23:X24"/>
    <mergeCell ref="Y23:Y24"/>
    <mergeCell ref="Z23:Z24"/>
    <mergeCell ref="G24:G26"/>
    <mergeCell ref="Z14:Z15"/>
    <mergeCell ref="C17:C18"/>
    <mergeCell ref="D17:D18"/>
    <mergeCell ref="E17:E18"/>
    <mergeCell ref="X17:X18"/>
    <mergeCell ref="Y17:Y18"/>
    <mergeCell ref="Z17:Z18"/>
    <mergeCell ref="G18:G20"/>
    <mergeCell ref="V12:V14"/>
    <mergeCell ref="C14:C15"/>
    <mergeCell ref="V18:V20"/>
    <mergeCell ref="C20:C21"/>
    <mergeCell ref="D20:D21"/>
    <mergeCell ref="B5:B6"/>
    <mergeCell ref="C5:C6"/>
    <mergeCell ref="D5:D6"/>
    <mergeCell ref="E5:E6"/>
    <mergeCell ref="I5:L8"/>
    <mergeCell ref="M5:P8"/>
    <mergeCell ref="B7:B27"/>
    <mergeCell ref="C8:C9"/>
    <mergeCell ref="E8:E9"/>
    <mergeCell ref="H9:H11"/>
    <mergeCell ref="C11:C12"/>
    <mergeCell ref="D11:D12"/>
    <mergeCell ref="E11:E12"/>
    <mergeCell ref="G12:G14"/>
    <mergeCell ref="D8:D9"/>
    <mergeCell ref="E14:E15"/>
    <mergeCell ref="J14:J17"/>
    <mergeCell ref="E20:E21"/>
    <mergeCell ref="F1:W1"/>
    <mergeCell ref="C2:Y2"/>
    <mergeCell ref="F4:H4"/>
    <mergeCell ref="J4:L4"/>
    <mergeCell ref="M4:P4"/>
    <mergeCell ref="Q4:S4"/>
    <mergeCell ref="U4:W4"/>
    <mergeCell ref="AA5:AA6"/>
    <mergeCell ref="G6:G8"/>
    <mergeCell ref="V6:V8"/>
    <mergeCell ref="AA7:AA28"/>
    <mergeCell ref="X8:X9"/>
    <mergeCell ref="Y8:Y9"/>
    <mergeCell ref="Z8:Z9"/>
    <mergeCell ref="U9:U11"/>
    <mergeCell ref="X11:X12"/>
    <mergeCell ref="Y11:Y12"/>
    <mergeCell ref="Z11:Z12"/>
    <mergeCell ref="Q5:T8"/>
    <mergeCell ref="X5:X6"/>
    <mergeCell ref="Y5:Y6"/>
    <mergeCell ref="Z5:Z6"/>
    <mergeCell ref="X14:X15"/>
    <mergeCell ref="Y14:Y15"/>
  </mergeCells>
  <phoneticPr fontId="2"/>
  <pageMargins left="0.7" right="0.7" top="0.75" bottom="0.75" header="0.3" footer="0.3"/>
  <pageSetup paperSize="9" scale="70" orientation="portrait" horizontalDpi="0" verticalDpi="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9BA7F-686D-404C-A988-1FF302642953}">
  <sheetPr>
    <tabColor rgb="FFFF0000"/>
    <pageSetUpPr fitToPage="1"/>
  </sheetPr>
  <dimension ref="A1:AH78"/>
  <sheetViews>
    <sheetView topLeftCell="A15" workbookViewId="0">
      <selection activeCell="E13" sqref="E13:AD13"/>
    </sheetView>
  </sheetViews>
  <sheetFormatPr baseColWidth="10" defaultColWidth="9" defaultRowHeight="14"/>
  <cols>
    <col min="1" max="3" width="3" style="521" customWidth="1"/>
    <col min="4" max="4" width="1.33203125" style="521" customWidth="1"/>
    <col min="5" max="6" width="3" style="521" customWidth="1"/>
    <col min="7" max="29" width="4" style="521" customWidth="1"/>
    <col min="30" max="30" width="1.1640625" style="533" customWidth="1"/>
    <col min="31" max="16384" width="9" style="320"/>
  </cols>
  <sheetData>
    <row r="1" spans="1:30" ht="19">
      <c r="A1" s="955" t="s">
        <v>1971</v>
      </c>
      <c r="B1" s="955"/>
      <c r="C1" s="955"/>
      <c r="D1" s="955"/>
      <c r="E1" s="955"/>
      <c r="F1" s="955"/>
      <c r="G1" s="955"/>
      <c r="H1" s="955"/>
      <c r="I1" s="955"/>
      <c r="J1" s="955"/>
      <c r="K1" s="955"/>
      <c r="L1" s="955"/>
      <c r="M1" s="955"/>
      <c r="N1" s="955"/>
      <c r="O1" s="955"/>
      <c r="P1" s="955"/>
      <c r="Q1" s="955"/>
      <c r="R1" s="955"/>
      <c r="S1" s="955"/>
      <c r="T1" s="955"/>
      <c r="U1" s="955"/>
      <c r="V1" s="955"/>
      <c r="W1" s="955"/>
      <c r="X1" s="955"/>
      <c r="Y1" s="955"/>
      <c r="Z1" s="955"/>
      <c r="AA1" s="955"/>
      <c r="AB1" s="955"/>
      <c r="AC1" s="955"/>
      <c r="AD1" s="955"/>
    </row>
    <row r="2" spans="1:30" ht="17.25" customHeight="1">
      <c r="A2" s="956" t="s">
        <v>941</v>
      </c>
      <c r="B2" s="956"/>
      <c r="C2" s="956"/>
      <c r="D2" s="511"/>
      <c r="E2" s="957" t="s">
        <v>942</v>
      </c>
      <c r="F2" s="957"/>
      <c r="G2" s="957"/>
      <c r="H2" s="957"/>
      <c r="I2" s="957"/>
      <c r="J2" s="957"/>
      <c r="K2" s="957"/>
      <c r="L2" s="957"/>
      <c r="M2" s="957"/>
      <c r="N2" s="957"/>
      <c r="O2" s="957"/>
      <c r="P2" s="957"/>
      <c r="Q2" s="957"/>
      <c r="R2" s="957"/>
      <c r="S2" s="957"/>
      <c r="T2" s="957"/>
      <c r="U2" s="957"/>
      <c r="V2" s="957"/>
      <c r="W2" s="957"/>
      <c r="X2" s="957"/>
      <c r="Y2" s="957"/>
      <c r="Z2" s="957"/>
      <c r="AA2" s="957"/>
      <c r="AB2" s="957"/>
      <c r="AC2" s="957"/>
      <c r="AD2" s="957"/>
    </row>
    <row r="3" spans="1:30" ht="17.25" customHeight="1">
      <c r="A3" s="512"/>
      <c r="B3" s="512"/>
      <c r="C3" s="512"/>
      <c r="D3" s="512"/>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row>
    <row r="4" spans="1:30" ht="17.25" customHeight="1">
      <c r="A4" s="512"/>
      <c r="B4" s="512"/>
      <c r="C4" s="512"/>
      <c r="D4" s="512"/>
      <c r="E4" s="957"/>
      <c r="F4" s="957"/>
      <c r="G4" s="957"/>
      <c r="H4" s="957"/>
      <c r="I4" s="957"/>
      <c r="J4" s="957"/>
      <c r="K4" s="957"/>
      <c r="L4" s="957"/>
      <c r="M4" s="957"/>
      <c r="N4" s="957"/>
      <c r="O4" s="957"/>
      <c r="P4" s="957"/>
      <c r="Q4" s="957"/>
      <c r="R4" s="957"/>
      <c r="S4" s="957"/>
      <c r="T4" s="957"/>
      <c r="U4" s="957"/>
      <c r="V4" s="957"/>
      <c r="W4" s="957"/>
      <c r="X4" s="957"/>
      <c r="Y4" s="957"/>
      <c r="Z4" s="957"/>
      <c r="AA4" s="957"/>
      <c r="AB4" s="957"/>
      <c r="AC4" s="957"/>
      <c r="AD4" s="957"/>
    </row>
    <row r="5" spans="1:30" ht="17.25" customHeight="1">
      <c r="A5" s="512"/>
      <c r="B5" s="512"/>
      <c r="C5" s="512"/>
      <c r="D5" s="512"/>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row>
    <row r="6" spans="1:30" ht="6" customHeight="1">
      <c r="A6" s="512"/>
      <c r="B6" s="512"/>
      <c r="C6" s="512"/>
      <c r="D6" s="512"/>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row>
    <row r="7" spans="1:30" ht="15" customHeight="1">
      <c r="A7" s="949" t="s">
        <v>622</v>
      </c>
      <c r="B7" s="949"/>
      <c r="C7" s="949"/>
      <c r="D7" s="513"/>
      <c r="E7" s="947" t="s">
        <v>943</v>
      </c>
      <c r="F7" s="947"/>
      <c r="G7" s="947"/>
      <c r="H7" s="947"/>
      <c r="I7" s="947"/>
      <c r="J7" s="947"/>
      <c r="K7" s="947"/>
      <c r="L7" s="947"/>
      <c r="M7" s="947"/>
      <c r="N7" s="947"/>
      <c r="O7" s="947"/>
      <c r="P7" s="947"/>
      <c r="Q7" s="947"/>
      <c r="R7" s="947"/>
      <c r="S7" s="947"/>
      <c r="T7" s="947"/>
      <c r="U7" s="947"/>
      <c r="V7" s="947"/>
      <c r="W7" s="947"/>
      <c r="X7" s="947"/>
      <c r="Y7" s="947"/>
      <c r="Z7" s="947"/>
      <c r="AA7" s="947"/>
      <c r="AB7" s="947"/>
      <c r="AC7" s="947"/>
      <c r="AD7" s="947"/>
    </row>
    <row r="8" spans="1:30" ht="15" customHeight="1">
      <c r="A8" s="949" t="s">
        <v>624</v>
      </c>
      <c r="B8" s="949"/>
      <c r="C8" s="949"/>
      <c r="D8" s="513"/>
      <c r="E8" s="947" t="s">
        <v>1203</v>
      </c>
      <c r="F8" s="947"/>
      <c r="G8" s="947"/>
      <c r="H8" s="947"/>
      <c r="I8" s="947"/>
      <c r="J8" s="947"/>
      <c r="K8" s="947"/>
      <c r="L8" s="947"/>
      <c r="M8" s="947"/>
      <c r="N8" s="947"/>
      <c r="O8" s="947"/>
      <c r="P8" s="947"/>
      <c r="Q8" s="947"/>
      <c r="R8" s="947"/>
      <c r="S8" s="947"/>
      <c r="T8" s="947"/>
      <c r="U8" s="947"/>
      <c r="V8" s="947"/>
      <c r="W8" s="947"/>
      <c r="X8" s="947"/>
      <c r="Y8" s="947"/>
      <c r="Z8" s="947"/>
      <c r="AA8" s="947"/>
      <c r="AB8" s="947"/>
      <c r="AC8" s="947"/>
      <c r="AD8" s="947"/>
    </row>
    <row r="9" spans="1:30" ht="15" customHeight="1">
      <c r="A9" s="949"/>
      <c r="B9" s="949"/>
      <c r="C9" s="949"/>
      <c r="D9" s="513"/>
      <c r="E9" s="947" t="s">
        <v>944</v>
      </c>
      <c r="F9" s="947"/>
      <c r="G9" s="947"/>
      <c r="H9" s="947"/>
      <c r="I9" s="947"/>
      <c r="J9" s="947"/>
      <c r="K9" s="947"/>
      <c r="L9" s="947"/>
      <c r="M9" s="947"/>
      <c r="N9" s="947"/>
      <c r="O9" s="947"/>
      <c r="P9" s="947"/>
      <c r="Q9" s="947"/>
      <c r="R9" s="947"/>
      <c r="S9" s="947"/>
      <c r="T9" s="947"/>
      <c r="U9" s="947"/>
      <c r="V9" s="947"/>
      <c r="W9" s="947"/>
      <c r="X9" s="947"/>
      <c r="Y9" s="947"/>
      <c r="Z9" s="947"/>
      <c r="AA9" s="947"/>
      <c r="AB9" s="947"/>
      <c r="AC9" s="947"/>
      <c r="AD9" s="947"/>
    </row>
    <row r="10" spans="1:30" ht="15" customHeight="1">
      <c r="A10" s="949" t="s">
        <v>627</v>
      </c>
      <c r="B10" s="949"/>
      <c r="C10" s="949"/>
      <c r="D10" s="513"/>
      <c r="E10" s="947" t="s">
        <v>1204</v>
      </c>
      <c r="F10" s="947"/>
      <c r="G10" s="947"/>
      <c r="H10" s="947"/>
      <c r="I10" s="947"/>
      <c r="J10" s="947"/>
      <c r="K10" s="947"/>
      <c r="L10" s="947"/>
      <c r="M10" s="947"/>
      <c r="N10" s="947"/>
      <c r="O10" s="947"/>
      <c r="P10" s="947"/>
      <c r="Q10" s="947"/>
      <c r="R10" s="947"/>
      <c r="S10" s="947"/>
      <c r="T10" s="947"/>
      <c r="U10" s="947"/>
      <c r="V10" s="947"/>
      <c r="W10" s="947"/>
      <c r="X10" s="947"/>
      <c r="Y10" s="947"/>
      <c r="Z10" s="947"/>
      <c r="AA10" s="947"/>
      <c r="AB10" s="947"/>
      <c r="AC10" s="947"/>
      <c r="AD10" s="947"/>
    </row>
    <row r="11" spans="1:30" ht="15" customHeight="1">
      <c r="A11" s="949" t="s">
        <v>945</v>
      </c>
      <c r="B11" s="949"/>
      <c r="C11" s="949"/>
      <c r="D11" s="513"/>
      <c r="E11" s="947" t="s">
        <v>946</v>
      </c>
      <c r="F11" s="947"/>
      <c r="G11" s="947"/>
      <c r="H11" s="947"/>
      <c r="I11" s="947"/>
      <c r="J11" s="947"/>
      <c r="K11" s="947"/>
      <c r="L11" s="947"/>
      <c r="M11" s="947"/>
      <c r="N11" s="947"/>
      <c r="O11" s="947"/>
      <c r="P11" s="947"/>
      <c r="Q11" s="947"/>
      <c r="R11" s="947"/>
      <c r="S11" s="947"/>
      <c r="T11" s="947"/>
      <c r="U11" s="947"/>
      <c r="V11" s="947"/>
      <c r="W11" s="947"/>
      <c r="X11" s="947"/>
      <c r="Y11" s="947"/>
      <c r="Z11" s="947"/>
      <c r="AA11" s="947"/>
      <c r="AB11" s="947"/>
      <c r="AC11" s="947"/>
      <c r="AD11" s="947"/>
    </row>
    <row r="12" spans="1:30" ht="15" customHeight="1">
      <c r="A12" s="949" t="s">
        <v>631</v>
      </c>
      <c r="B12" s="949"/>
      <c r="C12" s="949"/>
      <c r="D12" s="513"/>
      <c r="E12" s="947" t="s">
        <v>1972</v>
      </c>
      <c r="F12" s="947"/>
      <c r="G12" s="947"/>
      <c r="H12" s="947"/>
      <c r="I12" s="947"/>
      <c r="J12" s="947"/>
      <c r="K12" s="947"/>
      <c r="L12" s="947"/>
      <c r="M12" s="947"/>
      <c r="N12" s="947"/>
      <c r="O12" s="947"/>
      <c r="P12" s="947"/>
      <c r="Q12" s="947"/>
      <c r="R12" s="947"/>
      <c r="S12" s="947"/>
      <c r="T12" s="947"/>
      <c r="U12" s="947"/>
      <c r="V12" s="947"/>
      <c r="W12" s="947"/>
      <c r="X12" s="947"/>
      <c r="Y12" s="947"/>
      <c r="Z12" s="947"/>
      <c r="AA12" s="947"/>
      <c r="AB12" s="947"/>
      <c r="AC12" s="947"/>
      <c r="AD12" s="947"/>
    </row>
    <row r="13" spans="1:30" ht="15" customHeight="1">
      <c r="A13" s="949" t="s">
        <v>632</v>
      </c>
      <c r="B13" s="949"/>
      <c r="C13" s="949"/>
      <c r="D13" s="513"/>
      <c r="E13" s="947" t="s">
        <v>947</v>
      </c>
      <c r="F13" s="947"/>
      <c r="G13" s="947"/>
      <c r="H13" s="947"/>
      <c r="I13" s="947"/>
      <c r="J13" s="947"/>
      <c r="K13" s="947"/>
      <c r="L13" s="947"/>
      <c r="M13" s="947"/>
      <c r="N13" s="947"/>
      <c r="O13" s="947"/>
      <c r="P13" s="947"/>
      <c r="Q13" s="947"/>
      <c r="R13" s="947"/>
      <c r="S13" s="947"/>
      <c r="T13" s="947"/>
      <c r="U13" s="947"/>
      <c r="V13" s="947"/>
      <c r="W13" s="947"/>
      <c r="X13" s="947"/>
      <c r="Y13" s="947"/>
      <c r="Z13" s="947"/>
      <c r="AA13" s="947"/>
      <c r="AB13" s="947"/>
      <c r="AC13" s="947"/>
      <c r="AD13" s="947"/>
    </row>
    <row r="14" spans="1:30" ht="15" customHeight="1">
      <c r="A14" s="949" t="s">
        <v>634</v>
      </c>
      <c r="B14" s="949"/>
      <c r="C14" s="949"/>
      <c r="D14" s="513"/>
      <c r="E14" s="947" t="s">
        <v>1973</v>
      </c>
      <c r="F14" s="947"/>
      <c r="G14" s="947"/>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row>
    <row r="15" spans="1:30" ht="15" customHeight="1">
      <c r="A15" s="949" t="s">
        <v>635</v>
      </c>
      <c r="B15" s="949"/>
      <c r="C15" s="949"/>
      <c r="D15" s="513"/>
      <c r="E15" s="514" t="s">
        <v>18</v>
      </c>
      <c r="F15" s="947" t="s">
        <v>636</v>
      </c>
      <c r="G15" s="947"/>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row>
    <row r="16" spans="1:30" ht="15" customHeight="1">
      <c r="A16" s="513"/>
      <c r="B16" s="513"/>
      <c r="C16" s="513"/>
      <c r="D16" s="513"/>
      <c r="E16" s="514" t="s">
        <v>17</v>
      </c>
      <c r="F16" s="953" t="s">
        <v>948</v>
      </c>
      <c r="G16" s="953"/>
      <c r="H16" s="953"/>
      <c r="I16" s="953"/>
      <c r="J16" s="953"/>
      <c r="K16" s="953"/>
      <c r="L16" s="953"/>
      <c r="M16" s="953"/>
      <c r="N16" s="953"/>
      <c r="O16" s="953"/>
      <c r="P16" s="953"/>
      <c r="Q16" s="953"/>
      <c r="R16" s="953"/>
      <c r="S16" s="953"/>
      <c r="T16" s="953"/>
      <c r="U16" s="953"/>
      <c r="V16" s="953"/>
      <c r="W16" s="953"/>
      <c r="X16" s="953"/>
      <c r="Y16" s="953"/>
      <c r="Z16" s="953"/>
      <c r="AA16" s="953"/>
      <c r="AB16" s="953"/>
      <c r="AC16" s="953"/>
      <c r="AD16" s="954"/>
    </row>
    <row r="17" spans="1:34" ht="15" customHeight="1">
      <c r="A17" s="515"/>
      <c r="B17" s="515"/>
      <c r="C17" s="515"/>
      <c r="D17" s="515"/>
      <c r="E17" s="514"/>
      <c r="F17" s="953"/>
      <c r="G17" s="953"/>
      <c r="H17" s="953"/>
      <c r="I17" s="953"/>
      <c r="J17" s="953"/>
      <c r="K17" s="953"/>
      <c r="L17" s="953"/>
      <c r="M17" s="953"/>
      <c r="N17" s="953"/>
      <c r="O17" s="953"/>
      <c r="P17" s="953"/>
      <c r="Q17" s="953"/>
      <c r="R17" s="953"/>
      <c r="S17" s="953"/>
      <c r="T17" s="953"/>
      <c r="U17" s="953"/>
      <c r="V17" s="953"/>
      <c r="W17" s="953"/>
      <c r="X17" s="953"/>
      <c r="Y17" s="953"/>
      <c r="Z17" s="953"/>
      <c r="AA17" s="953"/>
      <c r="AB17" s="953"/>
      <c r="AC17" s="953"/>
      <c r="AD17" s="954"/>
    </row>
    <row r="18" spans="1:34" ht="15" customHeight="1">
      <c r="A18" s="515"/>
      <c r="B18" s="515"/>
      <c r="C18" s="515"/>
      <c r="D18" s="515"/>
      <c r="E18" s="514" t="s">
        <v>16</v>
      </c>
      <c r="F18" s="947" t="s">
        <v>949</v>
      </c>
      <c r="G18" s="947"/>
      <c r="H18" s="947"/>
      <c r="I18" s="947"/>
      <c r="J18" s="947"/>
      <c r="K18" s="947"/>
      <c r="L18" s="947"/>
      <c r="M18" s="947"/>
      <c r="N18" s="947"/>
      <c r="O18" s="947"/>
      <c r="P18" s="947"/>
      <c r="Q18" s="947"/>
      <c r="R18" s="947"/>
      <c r="S18" s="947"/>
      <c r="T18" s="947"/>
      <c r="U18" s="947"/>
      <c r="V18" s="947"/>
      <c r="W18" s="947"/>
      <c r="X18" s="947"/>
      <c r="Y18" s="947"/>
      <c r="Z18" s="947"/>
      <c r="AA18" s="947"/>
      <c r="AB18" s="947"/>
      <c r="AC18" s="947"/>
      <c r="AD18" s="947"/>
    </row>
    <row r="19" spans="1:34" ht="15" customHeight="1">
      <c r="A19" s="513"/>
      <c r="B19" s="513"/>
      <c r="C19" s="513"/>
      <c r="D19" s="513"/>
      <c r="E19" s="514" t="s">
        <v>23</v>
      </c>
      <c r="F19" s="948" t="s">
        <v>639</v>
      </c>
      <c r="G19" s="948"/>
      <c r="H19" s="948"/>
      <c r="I19" s="948"/>
      <c r="J19" s="948"/>
      <c r="K19" s="948"/>
      <c r="L19" s="948"/>
      <c r="M19" s="948"/>
      <c r="N19" s="948"/>
      <c r="O19" s="948"/>
      <c r="P19" s="948"/>
      <c r="Q19" s="948"/>
      <c r="R19" s="948"/>
      <c r="S19" s="948"/>
      <c r="T19" s="948"/>
      <c r="U19" s="948"/>
      <c r="V19" s="948"/>
      <c r="W19" s="948"/>
      <c r="X19" s="948"/>
      <c r="Y19" s="948"/>
      <c r="Z19" s="948"/>
      <c r="AA19" s="948"/>
      <c r="AB19" s="948"/>
      <c r="AC19" s="948"/>
      <c r="AD19" s="948"/>
    </row>
    <row r="20" spans="1:34" ht="15" customHeight="1">
      <c r="A20" s="949" t="s">
        <v>640</v>
      </c>
      <c r="B20" s="949"/>
      <c r="C20" s="949"/>
      <c r="D20" s="513"/>
      <c r="E20" s="947" t="s">
        <v>950</v>
      </c>
      <c r="F20" s="947"/>
      <c r="G20" s="947"/>
      <c r="H20" s="947"/>
      <c r="I20" s="947"/>
      <c r="J20" s="947"/>
      <c r="K20" s="947"/>
      <c r="L20" s="947"/>
      <c r="M20" s="947"/>
      <c r="N20" s="947"/>
      <c r="O20" s="947"/>
      <c r="P20" s="947"/>
      <c r="Q20" s="947"/>
      <c r="R20" s="947"/>
      <c r="S20" s="947"/>
      <c r="T20" s="947"/>
      <c r="U20" s="947"/>
      <c r="V20" s="947"/>
      <c r="W20" s="947"/>
      <c r="X20" s="947"/>
      <c r="Y20" s="947"/>
      <c r="Z20" s="947"/>
      <c r="AA20" s="947"/>
      <c r="AB20" s="947"/>
      <c r="AC20" s="947"/>
      <c r="AD20" s="947"/>
    </row>
    <row r="21" spans="1:34" ht="15" customHeight="1">
      <c r="A21" s="513"/>
      <c r="B21" s="513"/>
      <c r="C21" s="513"/>
      <c r="D21" s="513"/>
      <c r="E21" s="947" t="s">
        <v>951</v>
      </c>
      <c r="F21" s="947"/>
      <c r="G21" s="947"/>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row>
    <row r="22" spans="1:34" ht="15" customHeight="1">
      <c r="A22" s="949" t="s">
        <v>642</v>
      </c>
      <c r="B22" s="949"/>
      <c r="C22" s="949"/>
      <c r="D22" s="513"/>
      <c r="E22" s="514" t="s">
        <v>18</v>
      </c>
      <c r="F22" s="945" t="s">
        <v>643</v>
      </c>
      <c r="G22" s="945"/>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row>
    <row r="23" spans="1:34" ht="15" customHeight="1">
      <c r="A23" s="515"/>
      <c r="B23" s="515"/>
      <c r="C23" s="515"/>
      <c r="D23" s="515"/>
      <c r="E23" s="514" t="s">
        <v>17</v>
      </c>
      <c r="F23" s="945" t="s">
        <v>952</v>
      </c>
      <c r="G23" s="945"/>
      <c r="H23" s="945"/>
      <c r="I23" s="945"/>
      <c r="J23" s="945"/>
      <c r="K23" s="945"/>
      <c r="L23" s="945"/>
      <c r="M23" s="945"/>
      <c r="N23" s="945"/>
      <c r="O23" s="945"/>
      <c r="P23" s="945"/>
      <c r="Q23" s="945"/>
      <c r="R23" s="945"/>
      <c r="S23" s="945"/>
      <c r="T23" s="945"/>
      <c r="U23" s="945"/>
      <c r="V23" s="945"/>
      <c r="W23" s="945"/>
      <c r="X23" s="945"/>
      <c r="Y23" s="945"/>
      <c r="Z23" s="945"/>
      <c r="AA23" s="945"/>
      <c r="AB23" s="945"/>
      <c r="AC23" s="945"/>
      <c r="AD23" s="945"/>
    </row>
    <row r="24" spans="1:34" ht="15.75" customHeight="1">
      <c r="A24" s="515"/>
      <c r="B24" s="515"/>
      <c r="C24" s="515"/>
      <c r="D24" s="515"/>
      <c r="E24" s="517" t="s">
        <v>644</v>
      </c>
      <c r="F24" s="946" t="s">
        <v>645</v>
      </c>
      <c r="G24" s="946"/>
      <c r="H24" s="946"/>
      <c r="I24" s="946"/>
      <c r="J24" s="946"/>
      <c r="K24" s="946"/>
      <c r="L24" s="946"/>
      <c r="M24" s="946"/>
      <c r="N24" s="946"/>
      <c r="O24" s="946"/>
      <c r="P24" s="946"/>
      <c r="Q24" s="946"/>
      <c r="R24" s="946"/>
      <c r="S24" s="946"/>
      <c r="T24" s="946"/>
      <c r="U24" s="946"/>
      <c r="V24" s="946"/>
      <c r="W24" s="946"/>
      <c r="X24" s="946"/>
      <c r="Y24" s="946"/>
      <c r="Z24" s="946"/>
      <c r="AA24" s="946"/>
      <c r="AB24" s="946"/>
      <c r="AC24" s="946"/>
      <c r="AD24" s="946"/>
      <c r="AE24" s="518"/>
      <c r="AF24" s="518"/>
      <c r="AG24" s="518"/>
      <c r="AH24" s="518"/>
    </row>
    <row r="25" spans="1:34" ht="18" customHeight="1">
      <c r="A25" s="515"/>
      <c r="B25" s="515"/>
      <c r="C25" s="515"/>
      <c r="D25" s="515"/>
      <c r="E25" s="519"/>
      <c r="F25" s="946"/>
      <c r="G25" s="946"/>
      <c r="H25" s="946"/>
      <c r="I25" s="946"/>
      <c r="J25" s="946"/>
      <c r="K25" s="946"/>
      <c r="L25" s="946"/>
      <c r="M25" s="946"/>
      <c r="N25" s="946"/>
      <c r="O25" s="946"/>
      <c r="P25" s="946"/>
      <c r="Q25" s="946"/>
      <c r="R25" s="946"/>
      <c r="S25" s="946"/>
      <c r="T25" s="946"/>
      <c r="U25" s="946"/>
      <c r="V25" s="946"/>
      <c r="W25" s="946"/>
      <c r="X25" s="946"/>
      <c r="Y25" s="946"/>
      <c r="Z25" s="946"/>
      <c r="AA25" s="946"/>
      <c r="AB25" s="946"/>
      <c r="AC25" s="946"/>
      <c r="AD25" s="946"/>
      <c r="AE25" s="518"/>
      <c r="AF25" s="518"/>
      <c r="AG25" s="518"/>
      <c r="AH25" s="518"/>
    </row>
    <row r="26" spans="1:34" ht="15" customHeight="1">
      <c r="A26" s="515"/>
      <c r="B26" s="515"/>
      <c r="C26" s="515"/>
      <c r="D26" s="515"/>
      <c r="E26" s="514" t="s">
        <v>646</v>
      </c>
      <c r="F26" s="944" t="s">
        <v>953</v>
      </c>
      <c r="G26" s="944"/>
      <c r="H26" s="944"/>
      <c r="I26" s="944"/>
      <c r="J26" s="944"/>
      <c r="K26" s="944"/>
      <c r="L26" s="944"/>
      <c r="M26" s="944"/>
      <c r="N26" s="944"/>
      <c r="O26" s="944"/>
      <c r="P26" s="944"/>
      <c r="Q26" s="944"/>
      <c r="R26" s="944"/>
      <c r="S26" s="944"/>
      <c r="T26" s="944"/>
      <c r="U26" s="944"/>
      <c r="V26" s="944"/>
      <c r="W26" s="944"/>
      <c r="X26" s="944"/>
      <c r="Y26" s="944"/>
      <c r="Z26" s="944"/>
      <c r="AA26" s="944"/>
      <c r="AB26" s="944"/>
      <c r="AC26" s="944"/>
      <c r="AD26" s="944"/>
    </row>
    <row r="27" spans="1:34" ht="15" customHeight="1">
      <c r="A27" s="515"/>
      <c r="B27" s="515"/>
      <c r="C27" s="515"/>
      <c r="D27" s="515"/>
      <c r="E27" s="514"/>
      <c r="F27" s="944"/>
      <c r="G27" s="944"/>
      <c r="H27" s="944"/>
      <c r="I27" s="944"/>
      <c r="J27" s="944"/>
      <c r="K27" s="944"/>
      <c r="L27" s="944"/>
      <c r="M27" s="944"/>
      <c r="N27" s="944"/>
      <c r="O27" s="944"/>
      <c r="P27" s="944"/>
      <c r="Q27" s="944"/>
      <c r="R27" s="944"/>
      <c r="S27" s="944"/>
      <c r="T27" s="944"/>
      <c r="U27" s="944"/>
      <c r="V27" s="944"/>
      <c r="W27" s="944"/>
      <c r="X27" s="944"/>
      <c r="Y27" s="944"/>
      <c r="Z27" s="944"/>
      <c r="AA27" s="944"/>
      <c r="AB27" s="944"/>
      <c r="AC27" s="944"/>
      <c r="AD27" s="944"/>
    </row>
    <row r="28" spans="1:34" ht="15" customHeight="1">
      <c r="A28" s="515"/>
      <c r="B28" s="515"/>
      <c r="C28" s="515"/>
      <c r="D28" s="515"/>
      <c r="E28" s="514"/>
      <c r="F28" s="945" t="s">
        <v>954</v>
      </c>
      <c r="G28" s="945"/>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row>
    <row r="29" spans="1:34" ht="15" customHeight="1">
      <c r="A29" s="515"/>
      <c r="B29" s="515"/>
      <c r="C29" s="515"/>
      <c r="D29" s="515"/>
      <c r="E29" s="514" t="s">
        <v>648</v>
      </c>
      <c r="F29" s="944" t="s">
        <v>649</v>
      </c>
      <c r="G29" s="944"/>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row>
    <row r="30" spans="1:34" ht="0.75" customHeight="1">
      <c r="A30" s="515"/>
      <c r="B30" s="515"/>
      <c r="C30" s="515"/>
      <c r="D30" s="515"/>
      <c r="E30" s="514"/>
      <c r="F30" s="944"/>
      <c r="G30" s="944"/>
      <c r="H30" s="944"/>
      <c r="I30" s="944"/>
      <c r="J30" s="944"/>
      <c r="K30" s="944"/>
      <c r="L30" s="944"/>
      <c r="M30" s="944"/>
      <c r="N30" s="944"/>
      <c r="O30" s="944"/>
      <c r="P30" s="944"/>
      <c r="Q30" s="944"/>
      <c r="R30" s="944"/>
      <c r="S30" s="944"/>
      <c r="T30" s="944"/>
      <c r="U30" s="944"/>
      <c r="V30" s="944"/>
      <c r="W30" s="944"/>
      <c r="X30" s="944"/>
      <c r="Y30" s="944"/>
      <c r="Z30" s="944"/>
      <c r="AA30" s="944"/>
      <c r="AB30" s="944"/>
      <c r="AC30" s="944"/>
      <c r="AD30" s="944"/>
    </row>
    <row r="31" spans="1:34" ht="15" customHeight="1">
      <c r="A31" s="949" t="s">
        <v>650</v>
      </c>
      <c r="B31" s="949"/>
      <c r="C31" s="949"/>
      <c r="D31" s="513"/>
      <c r="E31" s="514" t="s">
        <v>18</v>
      </c>
      <c r="F31" s="947" t="s">
        <v>955</v>
      </c>
      <c r="G31" s="947"/>
      <c r="H31" s="947"/>
      <c r="I31" s="947"/>
      <c r="J31" s="947"/>
      <c r="K31" s="947"/>
      <c r="L31" s="947"/>
      <c r="M31" s="947"/>
      <c r="N31" s="947"/>
      <c r="O31" s="947"/>
      <c r="P31" s="947"/>
      <c r="Q31" s="947"/>
      <c r="R31" s="947"/>
      <c r="S31" s="947"/>
      <c r="T31" s="947"/>
      <c r="U31" s="947"/>
      <c r="V31" s="947"/>
      <c r="W31" s="947"/>
      <c r="X31" s="947"/>
      <c r="Y31" s="947"/>
      <c r="Z31" s="947"/>
      <c r="AA31" s="947"/>
      <c r="AB31" s="947"/>
      <c r="AC31" s="947"/>
      <c r="AD31" s="947"/>
    </row>
    <row r="32" spans="1:34" ht="15" customHeight="1">
      <c r="A32" s="513"/>
      <c r="B32" s="513"/>
      <c r="C32" s="513"/>
      <c r="D32" s="513"/>
      <c r="E32" s="514" t="s">
        <v>17</v>
      </c>
      <c r="F32" s="947" t="s">
        <v>956</v>
      </c>
      <c r="G32" s="947"/>
      <c r="H32" s="947"/>
      <c r="I32" s="947"/>
      <c r="J32" s="947"/>
      <c r="K32" s="947"/>
      <c r="L32" s="947"/>
      <c r="M32" s="947"/>
      <c r="N32" s="947"/>
      <c r="O32" s="947"/>
      <c r="P32" s="947"/>
      <c r="Q32" s="947"/>
      <c r="R32" s="947"/>
      <c r="S32" s="947"/>
      <c r="T32" s="947"/>
      <c r="U32" s="947"/>
      <c r="V32" s="947"/>
      <c r="W32" s="947"/>
      <c r="X32" s="947"/>
      <c r="Y32" s="947"/>
      <c r="Z32" s="947"/>
      <c r="AA32" s="947"/>
      <c r="AB32" s="947"/>
      <c r="AC32" s="947"/>
      <c r="AD32" s="947"/>
    </row>
    <row r="33" spans="1:31" ht="15" customHeight="1">
      <c r="A33" s="520"/>
      <c r="B33" s="515"/>
      <c r="C33" s="515"/>
      <c r="D33" s="515"/>
      <c r="F33" s="944" t="s">
        <v>1205</v>
      </c>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row>
    <row r="34" spans="1:31" ht="15" customHeight="1">
      <c r="A34" s="520"/>
      <c r="B34" s="515"/>
      <c r="C34" s="515"/>
      <c r="D34" s="515"/>
      <c r="F34" s="944"/>
      <c r="G34" s="944"/>
      <c r="H34" s="944"/>
      <c r="I34" s="944"/>
      <c r="J34" s="944"/>
      <c r="K34" s="944"/>
      <c r="L34" s="944"/>
      <c r="M34" s="944"/>
      <c r="N34" s="944"/>
      <c r="O34" s="944"/>
      <c r="P34" s="944"/>
      <c r="Q34" s="944"/>
      <c r="R34" s="944"/>
      <c r="S34" s="944"/>
      <c r="T34" s="944"/>
      <c r="U34" s="944"/>
      <c r="V34" s="944"/>
      <c r="W34" s="944"/>
      <c r="X34" s="944"/>
      <c r="Y34" s="944"/>
      <c r="Z34" s="944"/>
      <c r="AA34" s="944"/>
      <c r="AB34" s="944"/>
      <c r="AC34" s="944"/>
      <c r="AD34" s="944"/>
    </row>
    <row r="35" spans="1:31" ht="15" customHeight="1">
      <c r="A35" s="513"/>
      <c r="B35" s="513"/>
      <c r="C35" s="513"/>
      <c r="D35" s="513"/>
      <c r="E35" s="514" t="s">
        <v>16</v>
      </c>
      <c r="F35" s="947" t="s">
        <v>957</v>
      </c>
      <c r="G35" s="947"/>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522"/>
    </row>
    <row r="36" spans="1:31" ht="15" customHeight="1">
      <c r="A36" s="949" t="s">
        <v>653</v>
      </c>
      <c r="B36" s="949"/>
      <c r="C36" s="949"/>
      <c r="D36" s="513"/>
      <c r="E36" s="514" t="s">
        <v>18</v>
      </c>
      <c r="F36" s="947" t="s">
        <v>958</v>
      </c>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row>
    <row r="37" spans="1:31" ht="15" customHeight="1">
      <c r="A37" s="513"/>
      <c r="B37" s="513"/>
      <c r="C37" s="513"/>
      <c r="D37" s="513"/>
      <c r="E37" s="514" t="s">
        <v>17</v>
      </c>
      <c r="F37" s="947" t="s">
        <v>959</v>
      </c>
      <c r="G37" s="947"/>
      <c r="H37" s="947"/>
      <c r="I37" s="947"/>
      <c r="J37" s="947"/>
      <c r="K37" s="947"/>
      <c r="L37" s="947"/>
      <c r="M37" s="947"/>
      <c r="N37" s="947"/>
      <c r="O37" s="947"/>
      <c r="P37" s="947"/>
      <c r="Q37" s="947"/>
      <c r="R37" s="947"/>
      <c r="S37" s="947"/>
      <c r="T37" s="947"/>
      <c r="U37" s="947"/>
      <c r="V37" s="947"/>
      <c r="W37" s="947"/>
      <c r="X37" s="947"/>
      <c r="Y37" s="947"/>
      <c r="Z37" s="947"/>
      <c r="AA37" s="947"/>
      <c r="AB37" s="947"/>
      <c r="AC37" s="947"/>
      <c r="AD37" s="947"/>
    </row>
    <row r="38" spans="1:31" ht="15" customHeight="1">
      <c r="A38" s="513"/>
      <c r="B38" s="513"/>
      <c r="C38" s="513"/>
      <c r="D38" s="513"/>
      <c r="E38" s="514" t="s">
        <v>16</v>
      </c>
      <c r="F38" s="953" t="s">
        <v>659</v>
      </c>
      <c r="G38" s="953"/>
      <c r="H38" s="953"/>
      <c r="I38" s="953"/>
      <c r="J38" s="953"/>
      <c r="K38" s="953"/>
      <c r="L38" s="953"/>
      <c r="M38" s="953"/>
      <c r="N38" s="953"/>
      <c r="O38" s="953"/>
      <c r="P38" s="953"/>
      <c r="Q38" s="953"/>
      <c r="R38" s="953"/>
      <c r="S38" s="953"/>
      <c r="T38" s="953"/>
      <c r="U38" s="953"/>
      <c r="V38" s="953"/>
      <c r="W38" s="953"/>
      <c r="X38" s="953"/>
      <c r="Y38" s="953"/>
      <c r="Z38" s="953"/>
      <c r="AA38" s="953"/>
      <c r="AB38" s="953"/>
      <c r="AC38" s="953"/>
      <c r="AD38" s="954"/>
    </row>
    <row r="39" spans="1:31" ht="15" customHeight="1">
      <c r="A39" s="513"/>
      <c r="B39" s="513"/>
      <c r="C39" s="513"/>
      <c r="D39" s="513"/>
      <c r="E39" s="514" t="s">
        <v>23</v>
      </c>
      <c r="F39" s="947" t="s">
        <v>960</v>
      </c>
      <c r="G39" s="947"/>
      <c r="H39" s="947"/>
      <c r="I39" s="947"/>
      <c r="J39" s="947"/>
      <c r="K39" s="947"/>
      <c r="L39" s="947"/>
      <c r="M39" s="947"/>
      <c r="N39" s="947"/>
      <c r="O39" s="947"/>
      <c r="P39" s="947"/>
      <c r="Q39" s="947"/>
      <c r="R39" s="947"/>
      <c r="S39" s="947"/>
      <c r="T39" s="947"/>
      <c r="U39" s="947"/>
      <c r="V39" s="947"/>
      <c r="W39" s="947"/>
      <c r="X39" s="947"/>
      <c r="Y39" s="947"/>
      <c r="Z39" s="947"/>
      <c r="AA39" s="947"/>
      <c r="AB39" s="947"/>
      <c r="AC39" s="947"/>
      <c r="AD39" s="947"/>
    </row>
    <row r="40" spans="1:31" ht="15" customHeight="1">
      <c r="A40" s="513"/>
      <c r="B40" s="513"/>
      <c r="C40" s="513"/>
      <c r="D40" s="513"/>
      <c r="E40" s="514" t="s">
        <v>22</v>
      </c>
      <c r="F40" s="953" t="s">
        <v>961</v>
      </c>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4"/>
    </row>
    <row r="41" spans="1:31" ht="15" customHeight="1">
      <c r="A41" s="513"/>
      <c r="B41" s="513"/>
      <c r="C41" s="513"/>
      <c r="D41" s="513"/>
      <c r="E41" s="514" t="s">
        <v>21</v>
      </c>
      <c r="F41" s="953" t="s">
        <v>962</v>
      </c>
      <c r="G41" s="953"/>
      <c r="H41" s="953"/>
      <c r="I41" s="953"/>
      <c r="J41" s="953"/>
      <c r="K41" s="953"/>
      <c r="L41" s="953"/>
      <c r="M41" s="953"/>
      <c r="N41" s="953"/>
      <c r="O41" s="953"/>
      <c r="P41" s="953"/>
      <c r="Q41" s="953"/>
      <c r="R41" s="953"/>
      <c r="S41" s="953"/>
      <c r="T41" s="953"/>
      <c r="U41" s="953"/>
      <c r="V41" s="953"/>
      <c r="W41" s="953"/>
      <c r="X41" s="953"/>
      <c r="Y41" s="953"/>
      <c r="Z41" s="953"/>
      <c r="AA41" s="953"/>
      <c r="AB41" s="953"/>
      <c r="AC41" s="953"/>
      <c r="AD41" s="954"/>
    </row>
    <row r="42" spans="1:31" ht="1.5" customHeight="1">
      <c r="A42" s="513"/>
      <c r="B42" s="513"/>
      <c r="C42" s="513"/>
      <c r="D42" s="513"/>
      <c r="E42" s="514"/>
      <c r="F42" s="953"/>
      <c r="G42" s="953"/>
      <c r="H42" s="953"/>
      <c r="I42" s="953"/>
      <c r="J42" s="953"/>
      <c r="K42" s="953"/>
      <c r="L42" s="953"/>
      <c r="M42" s="953"/>
      <c r="N42" s="953"/>
      <c r="O42" s="953"/>
      <c r="P42" s="953"/>
      <c r="Q42" s="953"/>
      <c r="R42" s="953"/>
      <c r="S42" s="953"/>
      <c r="T42" s="953"/>
      <c r="U42" s="953"/>
      <c r="V42" s="953"/>
      <c r="W42" s="953"/>
      <c r="X42" s="953"/>
      <c r="Y42" s="953"/>
      <c r="Z42" s="953"/>
      <c r="AA42" s="953"/>
      <c r="AB42" s="953"/>
      <c r="AC42" s="953"/>
      <c r="AD42" s="954"/>
    </row>
    <row r="43" spans="1:31" ht="15" customHeight="1">
      <c r="A43" s="513"/>
      <c r="B43" s="513"/>
      <c r="C43" s="513"/>
      <c r="D43" s="513"/>
      <c r="E43" s="514" t="s">
        <v>34</v>
      </c>
      <c r="F43" s="947" t="s">
        <v>1206</v>
      </c>
      <c r="G43" s="947"/>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row>
    <row r="44" spans="1:31" ht="15" customHeight="1">
      <c r="A44" s="949" t="s">
        <v>669</v>
      </c>
      <c r="B44" s="949"/>
      <c r="C44" s="949"/>
      <c r="D44" s="513"/>
      <c r="E44" s="947" t="s">
        <v>670</v>
      </c>
      <c r="F44" s="947"/>
      <c r="G44" s="947"/>
      <c r="H44" s="947"/>
      <c r="I44" s="947"/>
      <c r="J44" s="947"/>
      <c r="K44" s="947"/>
      <c r="L44" s="947"/>
      <c r="M44" s="947"/>
      <c r="N44" s="947"/>
      <c r="O44" s="947"/>
      <c r="P44" s="947"/>
      <c r="Q44" s="947"/>
      <c r="R44" s="947"/>
      <c r="S44" s="947"/>
      <c r="T44" s="947"/>
      <c r="U44" s="947"/>
      <c r="V44" s="947"/>
      <c r="W44" s="947"/>
      <c r="X44" s="947"/>
      <c r="Y44" s="947"/>
      <c r="Z44" s="947"/>
      <c r="AA44" s="947"/>
      <c r="AB44" s="947"/>
      <c r="AC44" s="947"/>
      <c r="AD44" s="947"/>
    </row>
    <row r="45" spans="1:31" ht="15" customHeight="1">
      <c r="A45" s="949" t="s">
        <v>671</v>
      </c>
      <c r="B45" s="949"/>
      <c r="C45" s="949"/>
      <c r="D45" s="513"/>
      <c r="E45" s="948" t="s">
        <v>1980</v>
      </c>
      <c r="F45" s="948"/>
      <c r="G45" s="948"/>
      <c r="H45" s="948"/>
      <c r="I45" s="948"/>
      <c r="J45" s="948"/>
      <c r="K45" s="948"/>
      <c r="L45" s="948"/>
      <c r="M45" s="948"/>
      <c r="N45" s="948"/>
      <c r="O45" s="948"/>
      <c r="P45" s="948"/>
      <c r="Q45" s="948"/>
      <c r="R45" s="948"/>
      <c r="S45" s="948"/>
      <c r="T45" s="948"/>
      <c r="U45" s="948"/>
      <c r="V45" s="948"/>
      <c r="W45" s="948"/>
      <c r="X45" s="948"/>
      <c r="Y45" s="948"/>
      <c r="Z45" s="948"/>
      <c r="AA45" s="948"/>
      <c r="AB45" s="948"/>
      <c r="AC45" s="948"/>
      <c r="AD45" s="948"/>
    </row>
    <row r="46" spans="1:31" ht="15" customHeight="1">
      <c r="A46" s="513"/>
      <c r="B46" s="513"/>
      <c r="C46" s="513"/>
      <c r="D46" s="513"/>
      <c r="E46" s="948"/>
      <c r="F46" s="948"/>
      <c r="G46" s="948"/>
      <c r="H46" s="948"/>
      <c r="I46" s="948"/>
      <c r="J46" s="948"/>
      <c r="K46" s="948"/>
      <c r="L46" s="948"/>
      <c r="M46" s="948"/>
      <c r="N46" s="948"/>
      <c r="O46" s="948"/>
      <c r="P46" s="948"/>
      <c r="Q46" s="948"/>
      <c r="R46" s="948"/>
      <c r="S46" s="948"/>
      <c r="T46" s="948"/>
      <c r="U46" s="948"/>
      <c r="V46" s="948"/>
      <c r="W46" s="948"/>
      <c r="X46" s="948"/>
      <c r="Y46" s="948"/>
      <c r="Z46" s="948"/>
      <c r="AA46" s="948"/>
      <c r="AB46" s="948"/>
      <c r="AC46" s="948"/>
      <c r="AD46" s="948"/>
    </row>
    <row r="47" spans="1:31" ht="15" customHeight="1">
      <c r="A47" s="949" t="s">
        <v>673</v>
      </c>
      <c r="B47" s="949"/>
      <c r="C47" s="949"/>
      <c r="D47" s="513"/>
      <c r="E47" s="951" t="s">
        <v>1974</v>
      </c>
      <c r="F47" s="951"/>
      <c r="G47" s="951"/>
      <c r="H47" s="951"/>
      <c r="I47" s="951"/>
      <c r="J47" s="951"/>
      <c r="K47" s="951"/>
      <c r="L47" s="951"/>
      <c r="M47" s="951"/>
      <c r="N47" s="951"/>
      <c r="O47" s="951"/>
      <c r="P47" s="951"/>
      <c r="Q47" s="951"/>
      <c r="R47" s="951"/>
      <c r="S47" s="951"/>
      <c r="T47" s="951"/>
      <c r="U47" s="951"/>
      <c r="V47" s="951"/>
      <c r="W47" s="951"/>
      <c r="X47" s="951"/>
      <c r="Y47" s="951"/>
      <c r="Z47" s="951"/>
      <c r="AA47" s="951"/>
      <c r="AB47" s="951"/>
      <c r="AC47" s="951"/>
      <c r="AD47" s="951"/>
    </row>
    <row r="48" spans="1:31" ht="15" customHeight="1">
      <c r="A48" s="949" t="s">
        <v>963</v>
      </c>
      <c r="B48" s="949"/>
      <c r="C48" s="949"/>
      <c r="D48" s="513"/>
      <c r="E48" s="947" t="s">
        <v>1202</v>
      </c>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row>
    <row r="49" spans="1:31" ht="15" customHeight="1">
      <c r="A49" s="949" t="s">
        <v>682</v>
      </c>
      <c r="B49" s="949"/>
      <c r="C49" s="949"/>
      <c r="D49" s="513"/>
      <c r="E49" s="947" t="s">
        <v>1202</v>
      </c>
      <c r="F49" s="947"/>
      <c r="G49" s="947"/>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row>
    <row r="50" spans="1:31" ht="15" customHeight="1">
      <c r="A50" s="949" t="s">
        <v>684</v>
      </c>
      <c r="B50" s="949"/>
      <c r="C50" s="949"/>
      <c r="D50" s="513"/>
      <c r="E50" s="947" t="s">
        <v>1975</v>
      </c>
      <c r="F50" s="947"/>
      <c r="G50" s="947"/>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row>
    <row r="51" spans="1:31" ht="15" customHeight="1">
      <c r="A51" s="949" t="s">
        <v>676</v>
      </c>
      <c r="B51" s="949"/>
      <c r="C51" s="949"/>
      <c r="D51" s="513"/>
      <c r="E51" s="947" t="s">
        <v>1207</v>
      </c>
      <c r="F51" s="947"/>
      <c r="G51" s="947"/>
      <c r="H51" s="947"/>
      <c r="I51" s="947"/>
      <c r="J51" s="947"/>
      <c r="K51" s="947"/>
      <c r="L51" s="947"/>
      <c r="M51" s="947"/>
      <c r="N51" s="947"/>
      <c r="O51" s="947"/>
      <c r="P51" s="947"/>
      <c r="Q51" s="947"/>
      <c r="R51" s="947"/>
      <c r="S51" s="947"/>
      <c r="T51" s="947"/>
      <c r="U51" s="947"/>
      <c r="V51" s="947"/>
      <c r="W51" s="947"/>
      <c r="X51" s="947"/>
      <c r="Y51" s="947"/>
      <c r="Z51" s="947"/>
      <c r="AA51" s="947"/>
      <c r="AB51" s="947"/>
      <c r="AC51" s="947"/>
      <c r="AD51" s="947"/>
    </row>
    <row r="52" spans="1:31" ht="15" customHeight="1">
      <c r="A52" s="513"/>
      <c r="B52" s="513"/>
      <c r="C52" s="513"/>
      <c r="D52" s="513"/>
      <c r="E52" s="947" t="s">
        <v>1976</v>
      </c>
      <c r="F52" s="947"/>
      <c r="G52" s="947"/>
      <c r="H52" s="947"/>
      <c r="I52" s="947"/>
      <c r="J52" s="947"/>
      <c r="K52" s="947"/>
      <c r="L52" s="947"/>
      <c r="M52" s="947"/>
      <c r="N52" s="947"/>
      <c r="O52" s="947"/>
      <c r="P52" s="947"/>
      <c r="Q52" s="947"/>
      <c r="R52" s="947"/>
      <c r="S52" s="947"/>
      <c r="T52" s="947"/>
      <c r="U52" s="947"/>
      <c r="V52" s="947"/>
      <c r="W52" s="947"/>
      <c r="X52" s="947"/>
      <c r="Y52" s="947"/>
      <c r="Z52" s="947"/>
      <c r="AA52" s="947"/>
      <c r="AB52" s="947"/>
      <c r="AC52" s="947"/>
      <c r="AD52" s="947"/>
    </row>
    <row r="53" spans="1:31" ht="15" customHeight="1">
      <c r="A53" s="513"/>
      <c r="B53" s="513"/>
      <c r="C53" s="513"/>
      <c r="D53" s="513"/>
      <c r="E53" s="947" t="s">
        <v>1977</v>
      </c>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row>
    <row r="54" spans="1:31" ht="15" customHeight="1">
      <c r="A54" s="513"/>
      <c r="B54" s="513"/>
      <c r="C54" s="513"/>
      <c r="D54" s="513"/>
      <c r="E54" s="947" t="s">
        <v>1978</v>
      </c>
      <c r="F54" s="947"/>
      <c r="G54" s="947"/>
      <c r="H54" s="947"/>
      <c r="I54" s="947"/>
      <c r="J54" s="947"/>
      <c r="K54" s="947"/>
      <c r="L54" s="947"/>
      <c r="M54" s="947"/>
      <c r="N54" s="947"/>
      <c r="O54" s="947"/>
      <c r="P54" s="947"/>
      <c r="Q54" s="947"/>
      <c r="R54" s="947"/>
      <c r="S54" s="947"/>
      <c r="T54" s="947"/>
      <c r="U54" s="947"/>
      <c r="V54" s="947"/>
      <c r="W54" s="947"/>
      <c r="X54" s="947"/>
      <c r="Y54" s="947"/>
      <c r="Z54" s="947"/>
      <c r="AA54" s="947"/>
      <c r="AB54" s="947"/>
      <c r="AC54" s="947"/>
      <c r="AD54" s="947"/>
    </row>
    <row r="55" spans="1:31" ht="15" customHeight="1">
      <c r="A55" s="949" t="s">
        <v>685</v>
      </c>
      <c r="B55" s="949"/>
      <c r="C55" s="949"/>
      <c r="D55" s="513"/>
      <c r="E55" s="514" t="s">
        <v>741</v>
      </c>
      <c r="F55" s="952" t="s">
        <v>964</v>
      </c>
      <c r="G55" s="952"/>
      <c r="H55" s="952"/>
      <c r="I55" s="952"/>
      <c r="J55" s="952"/>
      <c r="K55" s="952"/>
      <c r="L55" s="952"/>
      <c r="M55" s="952"/>
      <c r="N55" s="952"/>
      <c r="O55" s="952"/>
      <c r="P55" s="952"/>
      <c r="Q55" s="952"/>
      <c r="R55" s="952"/>
      <c r="S55" s="952"/>
      <c r="T55" s="952"/>
      <c r="U55" s="952"/>
      <c r="V55" s="952"/>
      <c r="W55" s="952"/>
      <c r="X55" s="952"/>
      <c r="Y55" s="952"/>
      <c r="Z55" s="952"/>
      <c r="AA55" s="952"/>
      <c r="AB55" s="952"/>
      <c r="AC55" s="952"/>
      <c r="AD55" s="952"/>
    </row>
    <row r="56" spans="1:31" ht="15" customHeight="1">
      <c r="A56" s="523"/>
      <c r="B56" s="523"/>
      <c r="C56" s="523"/>
      <c r="D56" s="523"/>
      <c r="E56" s="514" t="s">
        <v>17</v>
      </c>
      <c r="F56" s="944" t="s">
        <v>1979</v>
      </c>
      <c r="G56" s="944"/>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row>
    <row r="57" spans="1:31" ht="15" customHeight="1">
      <c r="E57" s="514" t="s">
        <v>16</v>
      </c>
      <c r="F57" s="945" t="s">
        <v>965</v>
      </c>
      <c r="G57" s="945"/>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row>
    <row r="58" spans="1:31" s="524" customFormat="1" ht="15" customHeight="1">
      <c r="A58" s="950"/>
      <c r="B58" s="950"/>
      <c r="C58" s="950"/>
      <c r="D58" s="513"/>
      <c r="E58" s="514"/>
      <c r="F58" s="516"/>
      <c r="G58" s="516"/>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8"/>
    </row>
    <row r="59" spans="1:31" s="524" customFormat="1" ht="15" customHeight="1">
      <c r="A59" s="950"/>
      <c r="B59" s="950"/>
      <c r="C59" s="950"/>
      <c r="D59" s="513"/>
      <c r="E59" s="514"/>
      <c r="F59" s="525"/>
      <c r="G59" s="947"/>
      <c r="H59" s="947"/>
      <c r="I59" s="947"/>
      <c r="J59" s="947"/>
      <c r="K59" s="947"/>
      <c r="L59" s="947"/>
      <c r="M59" s="947"/>
      <c r="N59" s="947"/>
      <c r="O59" s="947"/>
      <c r="P59" s="947"/>
      <c r="Q59" s="947"/>
      <c r="R59" s="947"/>
      <c r="S59" s="947"/>
      <c r="T59" s="947"/>
      <c r="U59" s="947"/>
      <c r="V59" s="947"/>
      <c r="W59" s="947"/>
      <c r="X59" s="947"/>
      <c r="Y59" s="947"/>
      <c r="Z59" s="947"/>
      <c r="AA59" s="947"/>
      <c r="AB59" s="947"/>
      <c r="AC59" s="947"/>
      <c r="AD59" s="947"/>
    </row>
    <row r="60" spans="1:31" s="524" customFormat="1" ht="15" customHeight="1">
      <c r="A60" s="513"/>
      <c r="B60" s="513"/>
      <c r="C60" s="513"/>
      <c r="D60" s="513"/>
      <c r="E60" s="514"/>
      <c r="F60" s="525"/>
      <c r="G60" s="947"/>
      <c r="H60" s="947"/>
      <c r="I60" s="947"/>
      <c r="J60" s="947"/>
      <c r="K60" s="947"/>
      <c r="L60" s="947"/>
      <c r="M60" s="947"/>
      <c r="N60" s="947"/>
      <c r="O60" s="947"/>
      <c r="P60" s="947"/>
      <c r="Q60" s="947"/>
      <c r="R60" s="947"/>
      <c r="S60" s="947"/>
      <c r="T60" s="947"/>
      <c r="U60" s="947"/>
      <c r="V60" s="947"/>
      <c r="W60" s="947"/>
      <c r="X60" s="947"/>
      <c r="Y60" s="947"/>
      <c r="Z60" s="947"/>
      <c r="AA60" s="947"/>
      <c r="AB60" s="947"/>
      <c r="AC60" s="947"/>
      <c r="AD60" s="947"/>
      <c r="AE60" s="518"/>
    </row>
    <row r="61" spans="1:31" s="524" customFormat="1" ht="15" customHeight="1">
      <c r="A61" s="513"/>
      <c r="B61" s="513"/>
      <c r="C61" s="513"/>
      <c r="D61" s="513"/>
      <c r="E61" s="514"/>
      <c r="F61" s="525"/>
      <c r="G61" s="946"/>
      <c r="H61" s="946"/>
      <c r="I61" s="946"/>
      <c r="J61" s="946"/>
      <c r="K61" s="946"/>
      <c r="L61" s="946"/>
      <c r="M61" s="946"/>
      <c r="N61" s="946"/>
      <c r="O61" s="946"/>
      <c r="P61" s="946"/>
      <c r="Q61" s="946"/>
      <c r="R61" s="946"/>
      <c r="S61" s="946"/>
      <c r="T61" s="946"/>
      <c r="U61" s="946"/>
      <c r="V61" s="946"/>
      <c r="W61" s="946"/>
      <c r="X61" s="946"/>
      <c r="Y61" s="946"/>
      <c r="Z61" s="946"/>
      <c r="AA61" s="946"/>
      <c r="AB61" s="946"/>
      <c r="AC61" s="946"/>
      <c r="AD61" s="946"/>
      <c r="AE61" s="526"/>
    </row>
    <row r="62" spans="1:31" s="524" customFormat="1" ht="15" customHeight="1">
      <c r="A62" s="513"/>
      <c r="B62" s="513"/>
      <c r="C62" s="513"/>
      <c r="D62" s="513"/>
      <c r="E62" s="514"/>
      <c r="F62" s="527"/>
      <c r="G62" s="946"/>
      <c r="H62" s="946"/>
      <c r="I62" s="946"/>
      <c r="J62" s="946"/>
      <c r="K62" s="946"/>
      <c r="L62" s="946"/>
      <c r="M62" s="946"/>
      <c r="N62" s="946"/>
      <c r="O62" s="946"/>
      <c r="P62" s="946"/>
      <c r="Q62" s="946"/>
      <c r="R62" s="946"/>
      <c r="S62" s="946"/>
      <c r="T62" s="946"/>
      <c r="U62" s="946"/>
      <c r="V62" s="946"/>
      <c r="W62" s="946"/>
      <c r="X62" s="946"/>
      <c r="Y62" s="946"/>
      <c r="Z62" s="946"/>
      <c r="AA62" s="946"/>
      <c r="AB62" s="946"/>
      <c r="AC62" s="946"/>
      <c r="AD62" s="946"/>
      <c r="AE62" s="526"/>
    </row>
    <row r="63" spans="1:31" s="524" customFormat="1" ht="15" customHeight="1">
      <c r="A63" s="513"/>
      <c r="B63" s="513"/>
      <c r="C63" s="513"/>
      <c r="D63" s="513"/>
      <c r="E63" s="514"/>
      <c r="F63" s="527"/>
      <c r="G63" s="946"/>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526"/>
    </row>
    <row r="64" spans="1:31" s="524" customFormat="1" ht="15" customHeight="1">
      <c r="A64" s="513"/>
      <c r="B64" s="513"/>
      <c r="C64" s="513"/>
      <c r="D64" s="513"/>
      <c r="E64" s="514"/>
      <c r="F64" s="528"/>
      <c r="G64" s="946"/>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529"/>
    </row>
    <row r="65" spans="1:31" s="524" customFormat="1" ht="1.5" customHeight="1">
      <c r="A65" s="513"/>
      <c r="B65" s="513"/>
      <c r="C65" s="513"/>
      <c r="D65" s="513"/>
      <c r="E65" s="514"/>
      <c r="F65" s="528"/>
      <c r="G65" s="946"/>
      <c r="H65" s="946"/>
      <c r="I65" s="946"/>
      <c r="J65" s="946"/>
      <c r="K65" s="946"/>
      <c r="L65" s="946"/>
      <c r="M65" s="946"/>
      <c r="N65" s="946"/>
      <c r="O65" s="946"/>
      <c r="P65" s="946"/>
      <c r="Q65" s="946"/>
      <c r="R65" s="946"/>
      <c r="S65" s="946"/>
      <c r="T65" s="946"/>
      <c r="U65" s="946"/>
      <c r="V65" s="946"/>
      <c r="W65" s="946"/>
      <c r="X65" s="946"/>
      <c r="Y65" s="946"/>
      <c r="Z65" s="946"/>
      <c r="AA65" s="946"/>
      <c r="AB65" s="946"/>
      <c r="AC65" s="946"/>
      <c r="AD65" s="946"/>
      <c r="AE65" s="529"/>
    </row>
    <row r="66" spans="1:31" s="524" customFormat="1" ht="15" customHeight="1">
      <c r="A66" s="513"/>
      <c r="B66" s="513"/>
      <c r="C66" s="513"/>
      <c r="D66" s="513"/>
      <c r="E66" s="530"/>
      <c r="F66" s="525"/>
      <c r="G66" s="946"/>
      <c r="H66" s="946"/>
      <c r="I66" s="946"/>
      <c r="J66" s="946"/>
      <c r="K66" s="946"/>
      <c r="L66" s="946"/>
      <c r="M66" s="946"/>
      <c r="N66" s="946"/>
      <c r="O66" s="946"/>
      <c r="P66" s="946"/>
      <c r="Q66" s="946"/>
      <c r="R66" s="946"/>
      <c r="S66" s="946"/>
      <c r="T66" s="946"/>
      <c r="U66" s="946"/>
      <c r="V66" s="946"/>
      <c r="W66" s="946"/>
      <c r="X66" s="946"/>
      <c r="Y66" s="946"/>
      <c r="Z66" s="946"/>
      <c r="AA66" s="946"/>
      <c r="AB66" s="946"/>
      <c r="AC66" s="946"/>
      <c r="AD66" s="946"/>
      <c r="AE66" s="529"/>
    </row>
    <row r="67" spans="1:31" s="524" customFormat="1" ht="15" customHeight="1">
      <c r="A67" s="513"/>
      <c r="B67" s="513"/>
      <c r="C67" s="513"/>
      <c r="D67" s="513"/>
      <c r="E67" s="530"/>
      <c r="F67" s="531"/>
      <c r="G67" s="946"/>
      <c r="H67" s="946"/>
      <c r="I67" s="946"/>
      <c r="J67" s="946"/>
      <c r="K67" s="946"/>
      <c r="L67" s="946"/>
      <c r="M67" s="946"/>
      <c r="N67" s="946"/>
      <c r="O67" s="946"/>
      <c r="P67" s="946"/>
      <c r="Q67" s="946"/>
      <c r="R67" s="946"/>
      <c r="S67" s="946"/>
      <c r="T67" s="946"/>
      <c r="U67" s="946"/>
      <c r="V67" s="946"/>
      <c r="W67" s="946"/>
      <c r="X67" s="946"/>
      <c r="Y67" s="946"/>
      <c r="Z67" s="946"/>
      <c r="AA67" s="946"/>
      <c r="AB67" s="946"/>
      <c r="AC67" s="946"/>
      <c r="AD67" s="946"/>
      <c r="AE67" s="529"/>
    </row>
    <row r="68" spans="1:31" s="524" customFormat="1" ht="14.25" customHeight="1">
      <c r="A68" s="513"/>
      <c r="B68" s="513"/>
      <c r="C68" s="513"/>
      <c r="D68" s="513"/>
      <c r="E68" s="530"/>
      <c r="G68" s="518"/>
      <c r="H68" s="518"/>
      <c r="I68" s="518"/>
      <c r="J68" s="518"/>
      <c r="K68" s="518"/>
      <c r="L68" s="518"/>
      <c r="M68" s="518"/>
      <c r="N68" s="518"/>
      <c r="O68" s="518"/>
      <c r="P68" s="518"/>
      <c r="Q68" s="518"/>
      <c r="R68" s="518"/>
      <c r="S68" s="518"/>
      <c r="T68" s="518"/>
      <c r="U68" s="518"/>
      <c r="V68" s="518"/>
      <c r="W68" s="518"/>
      <c r="X68" s="518"/>
      <c r="Y68" s="518"/>
      <c r="Z68" s="518"/>
      <c r="AA68" s="518"/>
      <c r="AB68" s="518"/>
      <c r="AC68" s="518"/>
      <c r="AD68" s="518"/>
      <c r="AE68" s="529"/>
    </row>
    <row r="69" spans="1:31" s="524" customFormat="1" ht="14.25" customHeight="1">
      <c r="A69" s="513"/>
      <c r="B69" s="513"/>
      <c r="C69" s="513"/>
      <c r="D69" s="513"/>
      <c r="E69" s="530"/>
      <c r="F69" s="518"/>
      <c r="G69" s="518"/>
      <c r="H69" s="518"/>
      <c r="I69" s="518"/>
      <c r="J69" s="518"/>
      <c r="K69" s="518"/>
      <c r="L69" s="518"/>
      <c r="M69" s="518"/>
      <c r="N69" s="518"/>
      <c r="O69" s="518"/>
      <c r="P69" s="518"/>
      <c r="Q69" s="518"/>
      <c r="R69" s="518"/>
      <c r="S69" s="518"/>
      <c r="T69" s="518"/>
      <c r="U69" s="518"/>
      <c r="V69" s="518"/>
      <c r="W69" s="518"/>
      <c r="X69" s="518"/>
      <c r="Y69" s="518"/>
      <c r="Z69" s="518"/>
      <c r="AA69" s="518"/>
      <c r="AB69" s="518"/>
      <c r="AC69" s="518"/>
      <c r="AD69" s="518"/>
      <c r="AE69" s="529"/>
    </row>
    <row r="70" spans="1:31" s="524" customFormat="1" ht="14.25" customHeight="1">
      <c r="A70" s="513"/>
      <c r="B70" s="513"/>
      <c r="C70" s="513"/>
      <c r="D70" s="513"/>
      <c r="E70" s="530"/>
      <c r="F70" s="518"/>
      <c r="G70" s="518"/>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29"/>
    </row>
    <row r="71" spans="1:31">
      <c r="E71" s="530"/>
      <c r="F71" s="529"/>
      <c r="H71" s="526"/>
      <c r="I71" s="526"/>
      <c r="J71" s="526"/>
      <c r="K71" s="526"/>
      <c r="L71" s="526"/>
      <c r="M71" s="526"/>
      <c r="N71" s="526"/>
      <c r="O71" s="526"/>
      <c r="P71" s="526"/>
      <c r="Q71" s="526"/>
      <c r="R71" s="526"/>
      <c r="S71" s="526"/>
      <c r="T71" s="526"/>
      <c r="U71" s="526"/>
      <c r="V71" s="526"/>
      <c r="W71" s="526"/>
      <c r="X71" s="526"/>
      <c r="Y71" s="526"/>
      <c r="Z71" s="526"/>
      <c r="AA71" s="526"/>
      <c r="AB71" s="526"/>
      <c r="AC71" s="526"/>
      <c r="AD71" s="526"/>
    </row>
    <row r="72" spans="1:31">
      <c r="E72" s="530"/>
      <c r="F72" s="529"/>
      <c r="G72" s="524"/>
      <c r="H72" s="524"/>
      <c r="I72" s="529"/>
      <c r="J72" s="529"/>
      <c r="K72" s="529"/>
      <c r="L72" s="529"/>
      <c r="M72" s="529"/>
      <c r="N72" s="529"/>
      <c r="O72" s="529"/>
      <c r="P72" s="529"/>
      <c r="Q72" s="529"/>
      <c r="R72" s="529"/>
      <c r="S72" s="529"/>
      <c r="T72" s="529"/>
      <c r="U72" s="529"/>
      <c r="V72" s="529"/>
      <c r="W72" s="529"/>
      <c r="X72" s="529"/>
      <c r="Y72" s="529"/>
      <c r="Z72" s="529"/>
      <c r="AA72" s="529"/>
      <c r="AB72" s="529"/>
      <c r="AC72" s="529"/>
      <c r="AD72" s="529"/>
    </row>
    <row r="73" spans="1:31">
      <c r="E73" s="532"/>
      <c r="F73" s="529"/>
      <c r="G73" s="529"/>
      <c r="H73" s="529"/>
      <c r="I73" s="529"/>
      <c r="J73" s="529"/>
      <c r="K73" s="529"/>
      <c r="L73" s="529"/>
      <c r="M73" s="529"/>
      <c r="N73" s="529"/>
      <c r="O73" s="529"/>
      <c r="P73" s="529"/>
      <c r="Q73" s="529"/>
      <c r="R73" s="529"/>
      <c r="S73" s="529"/>
      <c r="T73" s="529"/>
      <c r="U73" s="529"/>
      <c r="V73" s="529"/>
      <c r="W73" s="529"/>
      <c r="X73" s="529"/>
      <c r="Y73" s="529"/>
      <c r="Z73" s="529"/>
      <c r="AA73" s="529"/>
      <c r="AB73" s="529"/>
      <c r="AC73" s="529"/>
      <c r="AD73" s="529"/>
    </row>
    <row r="74" spans="1:31">
      <c r="E74" s="532"/>
      <c r="F74" s="529"/>
      <c r="G74" s="529"/>
      <c r="H74" s="529"/>
      <c r="I74" s="529"/>
      <c r="J74" s="529"/>
      <c r="K74" s="529"/>
      <c r="L74" s="529"/>
      <c r="M74" s="529"/>
      <c r="N74" s="529"/>
      <c r="O74" s="529"/>
      <c r="P74" s="529"/>
      <c r="Q74" s="529"/>
      <c r="R74" s="529"/>
      <c r="S74" s="529"/>
      <c r="T74" s="529"/>
      <c r="U74" s="529"/>
      <c r="V74" s="529"/>
      <c r="W74" s="529"/>
      <c r="X74" s="529"/>
      <c r="Y74" s="529"/>
      <c r="Z74" s="529"/>
      <c r="AA74" s="529"/>
      <c r="AB74" s="529"/>
      <c r="AC74" s="529"/>
      <c r="AD74" s="529"/>
    </row>
    <row r="75" spans="1:31">
      <c r="E75" s="532"/>
      <c r="F75" s="529"/>
      <c r="G75" s="529"/>
      <c r="H75" s="529"/>
      <c r="I75" s="529"/>
      <c r="J75" s="529"/>
      <c r="K75" s="529"/>
      <c r="L75" s="529"/>
      <c r="M75" s="529"/>
      <c r="N75" s="529"/>
      <c r="O75" s="529"/>
      <c r="P75" s="529"/>
      <c r="Q75" s="529"/>
      <c r="R75" s="529"/>
      <c r="S75" s="529"/>
      <c r="T75" s="529"/>
      <c r="U75" s="529"/>
      <c r="V75" s="529"/>
      <c r="W75" s="529"/>
      <c r="X75" s="529"/>
      <c r="Y75" s="529"/>
      <c r="Z75" s="529"/>
      <c r="AA75" s="529"/>
      <c r="AB75" s="529"/>
      <c r="AC75" s="529"/>
      <c r="AD75" s="529"/>
    </row>
    <row r="76" spans="1:31">
      <c r="E76" s="532"/>
      <c r="F76" s="529"/>
      <c r="G76" s="529"/>
      <c r="H76" s="529"/>
      <c r="I76" s="529"/>
      <c r="J76" s="529"/>
      <c r="K76" s="529"/>
      <c r="L76" s="529"/>
      <c r="M76" s="529"/>
      <c r="N76" s="529"/>
      <c r="O76" s="529"/>
      <c r="P76" s="529"/>
      <c r="Q76" s="529"/>
      <c r="R76" s="529"/>
      <c r="S76" s="529"/>
      <c r="T76" s="529"/>
      <c r="U76" s="529"/>
      <c r="V76" s="529"/>
      <c r="W76" s="529"/>
      <c r="X76" s="529"/>
      <c r="Y76" s="529"/>
      <c r="Z76" s="529"/>
      <c r="AA76" s="529"/>
      <c r="AB76" s="529"/>
      <c r="AC76" s="529"/>
      <c r="AD76" s="529"/>
    </row>
    <row r="77" spans="1:31">
      <c r="E77" s="532"/>
      <c r="F77" s="529"/>
      <c r="G77" s="529"/>
      <c r="H77" s="529"/>
      <c r="I77" s="529"/>
      <c r="J77" s="529"/>
      <c r="K77" s="529"/>
      <c r="L77" s="529"/>
      <c r="M77" s="529"/>
      <c r="N77" s="529"/>
      <c r="O77" s="529"/>
      <c r="P77" s="529"/>
      <c r="Q77" s="529"/>
      <c r="R77" s="529"/>
      <c r="S77" s="529"/>
      <c r="T77" s="529"/>
      <c r="U77" s="529"/>
      <c r="V77" s="529"/>
      <c r="W77" s="529"/>
      <c r="X77" s="529"/>
      <c r="Y77" s="529"/>
      <c r="Z77" s="529"/>
      <c r="AA77" s="529"/>
      <c r="AB77" s="529"/>
      <c r="AC77" s="529"/>
      <c r="AD77" s="529"/>
    </row>
    <row r="78" spans="1:31">
      <c r="E78" s="532"/>
      <c r="F78" s="529"/>
      <c r="G78" s="529"/>
      <c r="H78" s="529"/>
      <c r="I78" s="529"/>
      <c r="J78" s="529"/>
      <c r="K78" s="529"/>
      <c r="L78" s="529"/>
      <c r="M78" s="529"/>
      <c r="N78" s="529"/>
      <c r="O78" s="529"/>
      <c r="P78" s="529"/>
      <c r="Q78" s="529"/>
      <c r="R78" s="529"/>
      <c r="S78" s="529"/>
      <c r="T78" s="529"/>
      <c r="U78" s="529"/>
      <c r="V78" s="529"/>
      <c r="W78" s="529"/>
      <c r="X78" s="529"/>
      <c r="Y78" s="529"/>
      <c r="Z78" s="529"/>
      <c r="AA78" s="529"/>
      <c r="AB78" s="529"/>
      <c r="AC78" s="529"/>
      <c r="AD78" s="529"/>
    </row>
  </sheetData>
  <mergeCells count="75">
    <mergeCell ref="F35:AD35"/>
    <mergeCell ref="A36:C36"/>
    <mergeCell ref="F36:AD36"/>
    <mergeCell ref="E44:AD44"/>
    <mergeCell ref="F37:AD37"/>
    <mergeCell ref="F38:AD38"/>
    <mergeCell ref="F39:AD39"/>
    <mergeCell ref="F40:AD40"/>
    <mergeCell ref="F41:AD42"/>
    <mergeCell ref="F43:AD43"/>
    <mergeCell ref="A44:C44"/>
    <mergeCell ref="A8:C8"/>
    <mergeCell ref="E8:AD8"/>
    <mergeCell ref="A1:AD1"/>
    <mergeCell ref="A2:C2"/>
    <mergeCell ref="E2:AD6"/>
    <mergeCell ref="A7:C7"/>
    <mergeCell ref="E7:AD7"/>
    <mergeCell ref="A9:C9"/>
    <mergeCell ref="E9:AD9"/>
    <mergeCell ref="A10:C10"/>
    <mergeCell ref="E10:AD10"/>
    <mergeCell ref="A11:C11"/>
    <mergeCell ref="E11:AD11"/>
    <mergeCell ref="F33:AD34"/>
    <mergeCell ref="A20:C20"/>
    <mergeCell ref="E20:AD20"/>
    <mergeCell ref="A12:C12"/>
    <mergeCell ref="E12:AD12"/>
    <mergeCell ref="A13:C13"/>
    <mergeCell ref="E13:AD13"/>
    <mergeCell ref="A14:C14"/>
    <mergeCell ref="E14:AD14"/>
    <mergeCell ref="A15:C15"/>
    <mergeCell ref="F15:AD15"/>
    <mergeCell ref="F16:AD17"/>
    <mergeCell ref="F18:AD18"/>
    <mergeCell ref="F19:AD19"/>
    <mergeCell ref="E21:AD21"/>
    <mergeCell ref="A22:C22"/>
    <mergeCell ref="F22:AD22"/>
    <mergeCell ref="F23:AD23"/>
    <mergeCell ref="F32:AD32"/>
    <mergeCell ref="F24:AD25"/>
    <mergeCell ref="F26:AD27"/>
    <mergeCell ref="F28:AD28"/>
    <mergeCell ref="F29:AD30"/>
    <mergeCell ref="A31:C31"/>
    <mergeCell ref="F31:AD31"/>
    <mergeCell ref="A58:C59"/>
    <mergeCell ref="G59:AD59"/>
    <mergeCell ref="A45:C45"/>
    <mergeCell ref="A47:C47"/>
    <mergeCell ref="E47:AD47"/>
    <mergeCell ref="A55:C55"/>
    <mergeCell ref="F55:AD55"/>
    <mergeCell ref="A48:C48"/>
    <mergeCell ref="E48:AD48"/>
    <mergeCell ref="A49:C49"/>
    <mergeCell ref="E49:AD49"/>
    <mergeCell ref="A50:C50"/>
    <mergeCell ref="E50:AD50"/>
    <mergeCell ref="A51:C51"/>
    <mergeCell ref="E45:AD46"/>
    <mergeCell ref="E51:AD51"/>
    <mergeCell ref="E52:AD52"/>
    <mergeCell ref="E53:AD53"/>
    <mergeCell ref="E54:AD54"/>
    <mergeCell ref="F56:AD56"/>
    <mergeCell ref="F57:AD57"/>
    <mergeCell ref="G67:AD67"/>
    <mergeCell ref="G61:AD62"/>
    <mergeCell ref="G63:AD65"/>
    <mergeCell ref="G66:AD66"/>
    <mergeCell ref="G60:AD60"/>
  </mergeCells>
  <phoneticPr fontId="2"/>
  <pageMargins left="0.7" right="0.7" top="0.75" bottom="0.75" header="0.3" footer="0.3"/>
  <pageSetup paperSize="9" scale="74"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6FE40-EA69-5B43-B76E-A4675CB96E4F}">
  <sheetPr>
    <tabColor rgb="FF00B0F0"/>
    <pageSetUpPr fitToPage="1"/>
  </sheetPr>
  <dimension ref="A1:J51"/>
  <sheetViews>
    <sheetView workbookViewId="0">
      <selection activeCell="A2" sqref="A2"/>
    </sheetView>
  </sheetViews>
  <sheetFormatPr baseColWidth="10" defaultColWidth="9" defaultRowHeight="18"/>
  <cols>
    <col min="1" max="1" width="4.83203125" style="353" customWidth="1"/>
    <col min="2" max="2" width="4" style="352" customWidth="1"/>
    <col min="3" max="3" width="17.33203125" style="73" customWidth="1"/>
    <col min="4" max="10" width="9" style="73"/>
    <col min="11" max="16384" width="9" style="72"/>
  </cols>
  <sheetData>
    <row r="1" spans="1:10" ht="20">
      <c r="A1" s="674" t="s">
        <v>2058</v>
      </c>
      <c r="B1" s="675"/>
      <c r="C1" s="675"/>
      <c r="D1" s="675"/>
      <c r="E1" s="675"/>
      <c r="F1" s="675"/>
      <c r="G1" s="675"/>
      <c r="H1" s="675"/>
      <c r="I1" s="675"/>
      <c r="J1" s="675"/>
    </row>
    <row r="2" spans="1:10">
      <c r="A2" s="350"/>
      <c r="B2" s="351"/>
      <c r="C2" s="351"/>
      <c r="D2" s="351"/>
      <c r="E2" s="351"/>
      <c r="F2" s="351"/>
      <c r="G2" s="351"/>
      <c r="H2" s="351"/>
      <c r="I2" s="351"/>
      <c r="J2" s="351"/>
    </row>
    <row r="3" spans="1:10" ht="15.75" customHeight="1">
      <c r="A3" s="352" t="s">
        <v>1573</v>
      </c>
    </row>
    <row r="4" spans="1:10" ht="15.75" customHeight="1">
      <c r="A4" s="353" t="s">
        <v>1317</v>
      </c>
      <c r="B4" s="673" t="s">
        <v>1318</v>
      </c>
      <c r="C4" s="673"/>
      <c r="D4" s="673"/>
      <c r="E4" s="673"/>
      <c r="F4" s="673"/>
      <c r="G4" s="673"/>
      <c r="H4" s="673"/>
      <c r="I4" s="673"/>
      <c r="J4" s="673"/>
    </row>
    <row r="5" spans="1:10" ht="15.75" customHeight="1">
      <c r="B5" s="676" t="s">
        <v>1319</v>
      </c>
      <c r="C5" s="676"/>
      <c r="D5" s="676"/>
      <c r="E5" s="676"/>
      <c r="F5" s="676"/>
      <c r="G5" s="676"/>
      <c r="H5" s="676"/>
      <c r="I5" s="676"/>
      <c r="J5" s="676"/>
    </row>
    <row r="6" spans="1:10" ht="15.75" customHeight="1">
      <c r="A6" s="353" t="s">
        <v>1321</v>
      </c>
      <c r="B6" s="676" t="s">
        <v>1572</v>
      </c>
      <c r="C6" s="676"/>
      <c r="D6" s="676"/>
      <c r="E6" s="676"/>
      <c r="F6" s="676"/>
      <c r="G6" s="676"/>
      <c r="H6" s="676"/>
      <c r="I6" s="676"/>
      <c r="J6" s="676"/>
    </row>
    <row r="7" spans="1:10" ht="15.75" customHeight="1">
      <c r="B7" s="676"/>
      <c r="C7" s="676"/>
      <c r="D7" s="676"/>
      <c r="E7" s="676"/>
      <c r="F7" s="676"/>
      <c r="G7" s="676"/>
      <c r="H7" s="676"/>
      <c r="I7" s="676"/>
      <c r="J7" s="676"/>
    </row>
    <row r="8" spans="1:10" ht="15.75" customHeight="1">
      <c r="B8" s="676"/>
      <c r="C8" s="676"/>
      <c r="D8" s="676"/>
      <c r="E8" s="676"/>
      <c r="F8" s="676"/>
      <c r="G8" s="676"/>
      <c r="H8" s="676"/>
      <c r="I8" s="676"/>
      <c r="J8" s="676"/>
    </row>
    <row r="9" spans="1:10" ht="15.75" customHeight="1">
      <c r="A9" s="353" t="s">
        <v>1323</v>
      </c>
      <c r="B9" s="673" t="s">
        <v>1320</v>
      </c>
      <c r="C9" s="673"/>
      <c r="D9" s="673"/>
      <c r="E9" s="673"/>
      <c r="F9" s="673"/>
      <c r="G9" s="673"/>
      <c r="H9" s="673"/>
      <c r="I9" s="673"/>
      <c r="J9" s="673"/>
    </row>
    <row r="10" spans="1:10" ht="15.75" customHeight="1">
      <c r="B10" s="673"/>
      <c r="C10" s="673"/>
      <c r="D10" s="673"/>
      <c r="E10" s="673"/>
      <c r="F10" s="673"/>
      <c r="G10" s="673"/>
      <c r="H10" s="673"/>
      <c r="I10" s="673"/>
      <c r="J10" s="673"/>
    </row>
    <row r="11" spans="1:10" ht="15.75" customHeight="1">
      <c r="B11" s="73" t="s">
        <v>1578</v>
      </c>
    </row>
    <row r="12" spans="1:10" ht="15.75" customHeight="1">
      <c r="A12" s="353" t="s">
        <v>1325</v>
      </c>
      <c r="B12" s="673" t="s">
        <v>1322</v>
      </c>
      <c r="C12" s="673"/>
      <c r="D12" s="673"/>
      <c r="E12" s="673"/>
      <c r="F12" s="673"/>
      <c r="G12" s="673"/>
      <c r="H12" s="673"/>
      <c r="I12" s="673"/>
      <c r="J12" s="673"/>
    </row>
    <row r="13" spans="1:10" ht="15.75" customHeight="1">
      <c r="B13" s="673"/>
      <c r="C13" s="673"/>
      <c r="D13" s="673"/>
      <c r="E13" s="673"/>
      <c r="F13" s="673"/>
      <c r="G13" s="673"/>
      <c r="H13" s="673"/>
      <c r="I13" s="673"/>
      <c r="J13" s="673"/>
    </row>
    <row r="14" spans="1:10" ht="15.75" customHeight="1">
      <c r="A14" s="353" t="s">
        <v>1329</v>
      </c>
      <c r="B14" s="352" t="s">
        <v>1324</v>
      </c>
    </row>
    <row r="15" spans="1:10" ht="15.75" customHeight="1">
      <c r="A15" s="353" t="s">
        <v>1331</v>
      </c>
      <c r="B15" s="352" t="s">
        <v>1326</v>
      </c>
    </row>
    <row r="16" spans="1:10" ht="15.75" customHeight="1">
      <c r="B16" s="673" t="s">
        <v>1327</v>
      </c>
      <c r="C16" s="673"/>
      <c r="D16" s="673"/>
      <c r="E16" s="673"/>
      <c r="F16" s="673"/>
      <c r="G16" s="673"/>
      <c r="H16" s="673"/>
      <c r="I16" s="673"/>
      <c r="J16" s="673"/>
    </row>
    <row r="17" spans="1:10" ht="15.75" customHeight="1">
      <c r="B17" s="673"/>
      <c r="C17" s="673"/>
      <c r="D17" s="673"/>
      <c r="E17" s="673"/>
      <c r="F17" s="673"/>
      <c r="G17" s="673"/>
      <c r="H17" s="673"/>
      <c r="I17" s="673"/>
      <c r="J17" s="673"/>
    </row>
    <row r="18" spans="1:10" ht="15.75" customHeight="1">
      <c r="B18" s="352" t="s">
        <v>1328</v>
      </c>
    </row>
    <row r="19" spans="1:10" ht="15.75" customHeight="1">
      <c r="A19" s="353" t="s">
        <v>1337</v>
      </c>
      <c r="B19" s="677" t="s">
        <v>1330</v>
      </c>
      <c r="C19" s="677"/>
      <c r="D19" s="677"/>
      <c r="E19" s="677"/>
      <c r="F19" s="677"/>
      <c r="G19" s="677"/>
      <c r="H19" s="677"/>
      <c r="I19" s="677"/>
      <c r="J19" s="677"/>
    </row>
    <row r="20" spans="1:10" ht="15.75" customHeight="1">
      <c r="B20" s="677"/>
      <c r="C20" s="677"/>
      <c r="D20" s="677"/>
      <c r="E20" s="677"/>
      <c r="F20" s="677"/>
      <c r="G20" s="677"/>
      <c r="H20" s="677"/>
      <c r="I20" s="677"/>
      <c r="J20" s="677"/>
    </row>
    <row r="21" spans="1:10" ht="15.75" customHeight="1">
      <c r="B21" s="677"/>
      <c r="C21" s="677"/>
      <c r="D21" s="677"/>
      <c r="E21" s="677"/>
      <c r="F21" s="677"/>
      <c r="G21" s="677"/>
      <c r="H21" s="677"/>
      <c r="I21" s="677"/>
      <c r="J21" s="677"/>
    </row>
    <row r="22" spans="1:10" ht="15.75" customHeight="1">
      <c r="B22" s="677"/>
      <c r="C22" s="677"/>
      <c r="D22" s="677"/>
      <c r="E22" s="677"/>
      <c r="F22" s="677"/>
      <c r="G22" s="677"/>
      <c r="H22" s="677"/>
      <c r="I22" s="677"/>
      <c r="J22" s="677"/>
    </row>
    <row r="23" spans="1:10" ht="15.75" customHeight="1">
      <c r="A23" s="353" t="s">
        <v>1347</v>
      </c>
      <c r="B23" s="677" t="s">
        <v>1332</v>
      </c>
      <c r="C23" s="677"/>
      <c r="D23" s="677"/>
      <c r="E23" s="677"/>
      <c r="F23" s="677"/>
      <c r="G23" s="677"/>
      <c r="H23" s="677"/>
      <c r="I23" s="677"/>
      <c r="J23" s="677"/>
    </row>
    <row r="24" spans="1:10" ht="15.75" customHeight="1">
      <c r="B24" s="5" t="s">
        <v>1333</v>
      </c>
    </row>
    <row r="25" spans="1:10" ht="15.75" customHeight="1">
      <c r="B25" s="677" t="s">
        <v>1334</v>
      </c>
      <c r="C25" s="677"/>
      <c r="D25" s="677"/>
      <c r="E25" s="677"/>
      <c r="F25" s="677"/>
      <c r="G25" s="677"/>
      <c r="H25" s="677"/>
      <c r="I25" s="677"/>
      <c r="J25" s="677"/>
    </row>
    <row r="26" spans="1:10" ht="15.75" customHeight="1">
      <c r="B26" s="677"/>
      <c r="C26" s="677"/>
      <c r="D26" s="677"/>
      <c r="E26" s="677"/>
      <c r="F26" s="677"/>
      <c r="G26" s="677"/>
      <c r="H26" s="677"/>
      <c r="I26" s="677"/>
      <c r="J26" s="677"/>
    </row>
    <row r="27" spans="1:10" ht="15.75" customHeight="1">
      <c r="B27" s="352" t="s">
        <v>1335</v>
      </c>
    </row>
    <row r="28" spans="1:10" ht="15.75" customHeight="1">
      <c r="B28" s="352" t="s">
        <v>1336</v>
      </c>
    </row>
    <row r="29" spans="1:10" ht="15.75" customHeight="1">
      <c r="A29" s="353" t="s">
        <v>1349</v>
      </c>
      <c r="B29" s="352" t="s">
        <v>1338</v>
      </c>
    </row>
    <row r="30" spans="1:10" ht="15.75" customHeight="1">
      <c r="A30" s="352" t="s">
        <v>1339</v>
      </c>
    </row>
    <row r="31" spans="1:10" ht="15.75" customHeight="1">
      <c r="A31" s="353" t="s">
        <v>1317</v>
      </c>
      <c r="B31" s="673" t="s">
        <v>1917</v>
      </c>
      <c r="C31" s="678"/>
      <c r="D31" s="678"/>
      <c r="E31" s="678"/>
      <c r="F31" s="678"/>
      <c r="G31" s="678"/>
      <c r="H31" s="678"/>
      <c r="I31" s="678"/>
      <c r="J31" s="678"/>
    </row>
    <row r="32" spans="1:10" ht="15.75" customHeight="1">
      <c r="B32" s="678"/>
      <c r="C32" s="678"/>
      <c r="D32" s="678"/>
      <c r="E32" s="678"/>
      <c r="F32" s="678"/>
      <c r="G32" s="678"/>
      <c r="H32" s="678"/>
      <c r="I32" s="678"/>
      <c r="J32" s="678"/>
    </row>
    <row r="33" spans="1:10" ht="15.75" customHeight="1">
      <c r="A33" s="353" t="s">
        <v>1321</v>
      </c>
      <c r="B33" s="677" t="s">
        <v>1340</v>
      </c>
      <c r="C33" s="677"/>
      <c r="D33" s="677"/>
      <c r="E33" s="677"/>
      <c r="F33" s="677"/>
      <c r="G33" s="677"/>
      <c r="H33" s="677"/>
      <c r="I33" s="677"/>
      <c r="J33" s="677"/>
    </row>
    <row r="34" spans="1:10" ht="15.75" customHeight="1">
      <c r="B34" s="679" t="s">
        <v>1918</v>
      </c>
      <c r="C34" s="679"/>
      <c r="D34" s="679"/>
      <c r="E34" s="679"/>
      <c r="F34" s="679"/>
      <c r="G34" s="679"/>
      <c r="H34" s="679"/>
      <c r="I34" s="679"/>
      <c r="J34" s="679"/>
    </row>
    <row r="35" spans="1:10" ht="15.75" customHeight="1">
      <c r="B35" s="679"/>
      <c r="C35" s="679"/>
      <c r="D35" s="679"/>
      <c r="E35" s="679"/>
      <c r="F35" s="679"/>
      <c r="G35" s="679"/>
      <c r="H35" s="679"/>
      <c r="I35" s="679"/>
      <c r="J35" s="679"/>
    </row>
    <row r="36" spans="1:10" ht="15.75" customHeight="1">
      <c r="B36" s="679"/>
      <c r="C36" s="679"/>
      <c r="D36" s="679"/>
      <c r="E36" s="679"/>
      <c r="F36" s="679"/>
      <c r="G36" s="679"/>
      <c r="H36" s="679"/>
      <c r="I36" s="679"/>
      <c r="J36" s="679"/>
    </row>
    <row r="37" spans="1:10" ht="15.75" customHeight="1">
      <c r="A37" s="353" t="s">
        <v>1323</v>
      </c>
      <c r="B37" s="5" t="s">
        <v>1341</v>
      </c>
    </row>
    <row r="38" spans="1:10" ht="15.75" customHeight="1">
      <c r="A38" s="353" t="s">
        <v>1325</v>
      </c>
      <c r="B38" s="677" t="s">
        <v>1342</v>
      </c>
      <c r="C38" s="677"/>
      <c r="D38" s="677"/>
      <c r="E38" s="677"/>
      <c r="F38" s="677"/>
      <c r="G38" s="677"/>
      <c r="H38" s="677"/>
      <c r="I38" s="677"/>
      <c r="J38" s="677"/>
    </row>
    <row r="39" spans="1:10" ht="15.75" customHeight="1">
      <c r="B39" s="677"/>
      <c r="C39" s="677"/>
      <c r="D39" s="677"/>
      <c r="E39" s="677"/>
      <c r="F39" s="677"/>
      <c r="G39" s="677"/>
      <c r="H39" s="677"/>
      <c r="I39" s="677"/>
      <c r="J39" s="677"/>
    </row>
    <row r="40" spans="1:10" ht="15.75" customHeight="1">
      <c r="B40" s="352" t="s">
        <v>1343</v>
      </c>
      <c r="C40" s="348"/>
      <c r="D40" s="348"/>
      <c r="E40" s="348"/>
      <c r="F40" s="348"/>
      <c r="G40" s="348"/>
      <c r="H40" s="348"/>
      <c r="I40" s="348"/>
      <c r="J40" s="348"/>
    </row>
    <row r="41" spans="1:10" ht="15.75" customHeight="1">
      <c r="A41" s="353" t="s">
        <v>1329</v>
      </c>
      <c r="B41" s="5" t="s">
        <v>1344</v>
      </c>
    </row>
    <row r="42" spans="1:10" ht="15.75" customHeight="1">
      <c r="A42" s="353" t="s">
        <v>1331</v>
      </c>
      <c r="B42" s="5" t="s">
        <v>1405</v>
      </c>
    </row>
    <row r="43" spans="1:10" ht="15.75" customHeight="1">
      <c r="B43" s="349" t="s">
        <v>1579</v>
      </c>
    </row>
    <row r="44" spans="1:10" ht="15.75" customHeight="1">
      <c r="B44" s="677" t="s">
        <v>1345</v>
      </c>
      <c r="C44" s="677"/>
      <c r="D44" s="677"/>
      <c r="E44" s="677"/>
      <c r="F44" s="677"/>
      <c r="G44" s="677"/>
      <c r="H44" s="677"/>
      <c r="I44" s="677"/>
      <c r="J44" s="677"/>
    </row>
    <row r="45" spans="1:10" ht="15.75" customHeight="1">
      <c r="B45" s="677"/>
      <c r="C45" s="677"/>
      <c r="D45" s="677"/>
      <c r="E45" s="677"/>
      <c r="F45" s="677"/>
      <c r="G45" s="677"/>
      <c r="H45" s="677"/>
      <c r="I45" s="677"/>
      <c r="J45" s="677"/>
    </row>
    <row r="46" spans="1:10" ht="15.75" customHeight="1">
      <c r="A46" s="353" t="s">
        <v>1337</v>
      </c>
      <c r="B46" s="677" t="s">
        <v>1346</v>
      </c>
      <c r="C46" s="677"/>
      <c r="D46" s="677"/>
      <c r="E46" s="677"/>
      <c r="F46" s="677"/>
      <c r="G46" s="677"/>
      <c r="H46" s="677"/>
      <c r="I46" s="677"/>
      <c r="J46" s="677"/>
    </row>
    <row r="47" spans="1:10" ht="15.75" customHeight="1">
      <c r="B47" s="677"/>
      <c r="C47" s="677"/>
      <c r="D47" s="677"/>
      <c r="E47" s="677"/>
      <c r="F47" s="677"/>
      <c r="G47" s="677"/>
      <c r="H47" s="677"/>
      <c r="I47" s="677"/>
      <c r="J47" s="677"/>
    </row>
    <row r="48" spans="1:10" ht="15.75" customHeight="1">
      <c r="A48" s="353" t="s">
        <v>1347</v>
      </c>
      <c r="B48" s="5" t="s">
        <v>1348</v>
      </c>
      <c r="C48" s="348"/>
      <c r="D48" s="348"/>
      <c r="E48" s="348"/>
      <c r="F48" s="348"/>
      <c r="G48" s="348"/>
      <c r="H48" s="348"/>
      <c r="I48" s="348"/>
      <c r="J48" s="348"/>
    </row>
    <row r="49" spans="1:10" ht="15.75" customHeight="1">
      <c r="A49" s="353" t="s">
        <v>1349</v>
      </c>
      <c r="B49" s="677" t="s">
        <v>1350</v>
      </c>
      <c r="C49" s="677"/>
      <c r="D49" s="677"/>
      <c r="E49" s="677"/>
      <c r="F49" s="677"/>
      <c r="G49" s="677"/>
      <c r="H49" s="677"/>
      <c r="I49" s="677"/>
      <c r="J49" s="677"/>
    </row>
    <row r="50" spans="1:10" ht="15.75" customHeight="1">
      <c r="B50" s="677"/>
      <c r="C50" s="677"/>
      <c r="D50" s="677"/>
      <c r="E50" s="677"/>
      <c r="F50" s="677"/>
      <c r="G50" s="677"/>
      <c r="H50" s="677"/>
      <c r="I50" s="677"/>
      <c r="J50" s="677"/>
    </row>
    <row r="51" spans="1:10" ht="15.75" customHeight="1">
      <c r="B51" s="5" t="s">
        <v>1351</v>
      </c>
    </row>
  </sheetData>
  <mergeCells count="17">
    <mergeCell ref="B46:J47"/>
    <mergeCell ref="B49:J50"/>
    <mergeCell ref="B31:J32"/>
    <mergeCell ref="B12:J13"/>
    <mergeCell ref="B16:J17"/>
    <mergeCell ref="B19:J22"/>
    <mergeCell ref="B23:J23"/>
    <mergeCell ref="B25:J26"/>
    <mergeCell ref="B34:J36"/>
    <mergeCell ref="B33:J33"/>
    <mergeCell ref="B38:J39"/>
    <mergeCell ref="B44:J45"/>
    <mergeCell ref="B9:J10"/>
    <mergeCell ref="A1:J1"/>
    <mergeCell ref="B4:J4"/>
    <mergeCell ref="B5:J5"/>
    <mergeCell ref="B6:J8"/>
  </mergeCells>
  <phoneticPr fontId="2"/>
  <pageMargins left="0.7" right="0.7" top="0.75" bottom="0.75" header="0.3" footer="0.3"/>
  <pageSetup paperSize="9" scale="92"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00A5-B766-6349-8627-DA8880B3C4C4}">
  <sheetPr>
    <tabColor rgb="FFFF0000"/>
    <pageSetUpPr fitToPage="1"/>
  </sheetPr>
  <dimension ref="A1:X965"/>
  <sheetViews>
    <sheetView topLeftCell="A22" workbookViewId="0">
      <selection activeCell="E13" sqref="E13:AD13"/>
    </sheetView>
  </sheetViews>
  <sheetFormatPr baseColWidth="10" defaultColWidth="13.83203125" defaultRowHeight="18"/>
  <cols>
    <col min="1" max="1" width="9" style="72" customWidth="1"/>
    <col min="2" max="9" width="8.83203125" style="72" customWidth="1"/>
    <col min="10" max="24" width="9" style="72" customWidth="1"/>
    <col min="25" max="16384" width="13.83203125" style="72"/>
  </cols>
  <sheetData>
    <row r="1" spans="1:24" ht="30" customHeight="1">
      <c r="A1" s="785" t="s">
        <v>1981</v>
      </c>
      <c r="B1" s="711"/>
      <c r="C1" s="711"/>
      <c r="D1" s="711"/>
      <c r="E1" s="711"/>
      <c r="F1" s="711"/>
      <c r="G1" s="711"/>
      <c r="H1" s="711"/>
      <c r="I1" s="711"/>
      <c r="J1" s="470"/>
      <c r="K1" s="470"/>
      <c r="L1" s="470"/>
      <c r="M1" s="470"/>
      <c r="N1" s="470"/>
      <c r="O1" s="470"/>
      <c r="P1" s="470"/>
      <c r="Q1" s="470"/>
      <c r="R1" s="470"/>
      <c r="S1" s="470"/>
      <c r="T1" s="470"/>
      <c r="U1" s="470"/>
      <c r="V1" s="470"/>
      <c r="W1" s="470"/>
      <c r="X1" s="470"/>
    </row>
    <row r="2" spans="1:24" ht="9" customHeight="1" thickBot="1">
      <c r="A2" s="471"/>
      <c r="B2" s="471"/>
      <c r="C2" s="471"/>
      <c r="D2" s="471"/>
      <c r="E2" s="471"/>
      <c r="F2" s="471"/>
      <c r="G2" s="471"/>
      <c r="H2" s="471"/>
      <c r="I2" s="471"/>
      <c r="J2" s="470"/>
      <c r="K2" s="470"/>
      <c r="L2" s="470"/>
      <c r="M2" s="470"/>
      <c r="N2" s="470"/>
      <c r="O2" s="470"/>
      <c r="P2" s="470"/>
      <c r="Q2" s="470"/>
      <c r="R2" s="470"/>
      <c r="S2" s="470"/>
      <c r="T2" s="470"/>
      <c r="U2" s="470"/>
      <c r="V2" s="470"/>
      <c r="W2" s="470"/>
      <c r="X2" s="470"/>
    </row>
    <row r="3" spans="1:24" ht="27" customHeight="1">
      <c r="A3" s="472"/>
      <c r="B3" s="473" t="s">
        <v>53</v>
      </c>
      <c r="C3" s="473" t="s">
        <v>52</v>
      </c>
      <c r="D3" s="473" t="s">
        <v>51</v>
      </c>
      <c r="E3" s="473" t="s">
        <v>50</v>
      </c>
      <c r="F3" s="473" t="s">
        <v>49</v>
      </c>
      <c r="G3" s="473" t="s">
        <v>48</v>
      </c>
      <c r="H3" s="473" t="s">
        <v>47</v>
      </c>
      <c r="I3" s="474" t="s">
        <v>46</v>
      </c>
      <c r="J3" s="470"/>
      <c r="K3" s="470"/>
      <c r="L3" s="470"/>
      <c r="M3" s="470"/>
      <c r="N3" s="470"/>
      <c r="O3" s="470"/>
      <c r="P3" s="470"/>
      <c r="Q3" s="470"/>
      <c r="R3" s="470"/>
      <c r="S3" s="470"/>
      <c r="T3" s="470"/>
      <c r="U3" s="470"/>
      <c r="V3" s="470"/>
      <c r="W3" s="470"/>
      <c r="X3" s="470"/>
    </row>
    <row r="4" spans="1:24" ht="23" customHeight="1">
      <c r="A4" s="786">
        <v>1</v>
      </c>
      <c r="B4" s="457" t="s">
        <v>1418</v>
      </c>
      <c r="C4" s="457" t="s">
        <v>1419</v>
      </c>
      <c r="D4" s="458" t="s">
        <v>1420</v>
      </c>
      <c r="E4" s="457" t="s">
        <v>1421</v>
      </c>
      <c r="F4" s="458" t="s">
        <v>1422</v>
      </c>
      <c r="G4" s="459" t="s">
        <v>1423</v>
      </c>
      <c r="H4" s="457" t="s">
        <v>1424</v>
      </c>
      <c r="I4" s="460" t="s">
        <v>1425</v>
      </c>
      <c r="J4" s="470"/>
      <c r="K4" s="470"/>
      <c r="L4" s="470"/>
      <c r="M4" s="470"/>
      <c r="N4" s="470"/>
      <c r="O4" s="470"/>
      <c r="P4" s="470"/>
      <c r="Q4" s="470"/>
      <c r="R4" s="470"/>
      <c r="S4" s="470"/>
      <c r="T4" s="470"/>
      <c r="U4" s="470"/>
      <c r="V4" s="470"/>
      <c r="W4" s="470"/>
      <c r="X4" s="470"/>
    </row>
    <row r="5" spans="1:24" ht="23" customHeight="1">
      <c r="A5" s="787"/>
      <c r="B5" s="461" t="s">
        <v>1442</v>
      </c>
      <c r="C5" s="461" t="s">
        <v>1427</v>
      </c>
      <c r="D5" s="462" t="s">
        <v>1428</v>
      </c>
      <c r="E5" s="461" t="s">
        <v>1429</v>
      </c>
      <c r="F5" s="462" t="s">
        <v>1459</v>
      </c>
      <c r="G5" s="461" t="s">
        <v>1431</v>
      </c>
      <c r="H5" s="461" t="s">
        <v>1432</v>
      </c>
      <c r="I5" s="463" t="s">
        <v>1433</v>
      </c>
      <c r="J5" s="470"/>
      <c r="K5" s="470"/>
      <c r="L5" s="470"/>
      <c r="M5" s="470"/>
      <c r="N5" s="470"/>
      <c r="O5" s="470"/>
      <c r="P5" s="470"/>
      <c r="Q5" s="470"/>
      <c r="R5" s="470"/>
      <c r="S5" s="470"/>
      <c r="T5" s="470"/>
      <c r="U5" s="470"/>
      <c r="V5" s="470"/>
      <c r="W5" s="470"/>
      <c r="X5" s="470"/>
    </row>
    <row r="6" spans="1:24" ht="23" customHeight="1">
      <c r="A6" s="786">
        <v>2</v>
      </c>
      <c r="B6" s="457" t="s">
        <v>1434</v>
      </c>
      <c r="C6" s="458" t="s">
        <v>1435</v>
      </c>
      <c r="D6" s="459" t="s">
        <v>1436</v>
      </c>
      <c r="E6" s="457" t="s">
        <v>1437</v>
      </c>
      <c r="F6" s="457" t="s">
        <v>1438</v>
      </c>
      <c r="G6" s="458" t="s">
        <v>1439</v>
      </c>
      <c r="H6" s="458" t="s">
        <v>1440</v>
      </c>
      <c r="I6" s="464" t="s">
        <v>1441</v>
      </c>
      <c r="J6" s="470"/>
      <c r="K6" s="470"/>
      <c r="L6" s="470"/>
      <c r="M6" s="470"/>
      <c r="N6" s="470"/>
      <c r="O6" s="470"/>
      <c r="P6" s="470"/>
      <c r="Q6" s="470"/>
      <c r="R6" s="470"/>
      <c r="S6" s="470"/>
      <c r="T6" s="470"/>
      <c r="U6" s="470"/>
      <c r="V6" s="470"/>
      <c r="W6" s="470"/>
      <c r="X6" s="470"/>
    </row>
    <row r="7" spans="1:24" ht="23" customHeight="1">
      <c r="A7" s="787"/>
      <c r="B7" s="462" t="s">
        <v>1457</v>
      </c>
      <c r="C7" s="462" t="s">
        <v>1443</v>
      </c>
      <c r="D7" s="461" t="s">
        <v>1444</v>
      </c>
      <c r="E7" s="462" t="s">
        <v>1458</v>
      </c>
      <c r="F7" s="461" t="s">
        <v>1982</v>
      </c>
      <c r="G7" s="461" t="s">
        <v>1430</v>
      </c>
      <c r="H7" s="462" t="s">
        <v>1447</v>
      </c>
      <c r="I7" s="465" t="s">
        <v>1448</v>
      </c>
      <c r="J7" s="470"/>
      <c r="K7" s="470"/>
      <c r="L7" s="470"/>
      <c r="M7" s="470"/>
      <c r="N7" s="470"/>
      <c r="O7" s="470"/>
      <c r="P7" s="470"/>
      <c r="Q7" s="470"/>
      <c r="R7" s="470"/>
      <c r="S7" s="470"/>
      <c r="T7" s="470"/>
      <c r="U7" s="470"/>
      <c r="V7" s="470"/>
      <c r="W7" s="470"/>
      <c r="X7" s="470"/>
    </row>
    <row r="8" spans="1:24" ht="23" customHeight="1">
      <c r="A8" s="788">
        <v>3</v>
      </c>
      <c r="B8" s="458" t="s">
        <v>1449</v>
      </c>
      <c r="C8" s="457" t="s">
        <v>1450</v>
      </c>
      <c r="D8" s="475" t="s">
        <v>1451</v>
      </c>
      <c r="E8" s="459" t="s">
        <v>1452</v>
      </c>
      <c r="F8" s="457" t="s">
        <v>1453</v>
      </c>
      <c r="G8" s="457" t="s">
        <v>1454</v>
      </c>
      <c r="H8" s="457" t="s">
        <v>1455</v>
      </c>
      <c r="I8" s="466" t="s">
        <v>1456</v>
      </c>
      <c r="J8" s="470"/>
      <c r="K8" s="470"/>
      <c r="L8" s="470"/>
      <c r="M8" s="470"/>
      <c r="N8" s="470"/>
      <c r="O8" s="470"/>
      <c r="P8" s="470"/>
      <c r="Q8" s="470"/>
      <c r="R8" s="470"/>
      <c r="S8" s="470"/>
      <c r="T8" s="470"/>
      <c r="U8" s="470"/>
      <c r="V8" s="470"/>
      <c r="W8" s="470"/>
      <c r="X8" s="470"/>
    </row>
    <row r="9" spans="1:24" ht="23" customHeight="1">
      <c r="A9" s="789"/>
      <c r="B9" s="461" t="s">
        <v>1983</v>
      </c>
      <c r="C9" s="462" t="s">
        <v>1476</v>
      </c>
      <c r="D9" s="462" t="s">
        <v>1446</v>
      </c>
      <c r="E9" s="462" t="s">
        <v>1460</v>
      </c>
      <c r="F9" s="461" t="s">
        <v>1461</v>
      </c>
      <c r="G9" s="461" t="s">
        <v>1462</v>
      </c>
      <c r="H9" s="461" t="s">
        <v>1463</v>
      </c>
      <c r="I9" s="465" t="s">
        <v>1464</v>
      </c>
      <c r="J9" s="470"/>
      <c r="K9" s="470"/>
      <c r="L9" s="470"/>
      <c r="M9" s="470"/>
      <c r="N9" s="470"/>
      <c r="O9" s="470"/>
      <c r="P9" s="470"/>
      <c r="Q9" s="470"/>
      <c r="R9" s="470"/>
      <c r="S9" s="470"/>
      <c r="T9" s="470"/>
      <c r="U9" s="470"/>
      <c r="V9" s="470"/>
      <c r="W9" s="470"/>
      <c r="X9" s="470"/>
    </row>
    <row r="10" spans="1:24" ht="23" customHeight="1">
      <c r="A10" s="786">
        <v>4</v>
      </c>
      <c r="B10" s="459" t="s">
        <v>1465</v>
      </c>
      <c r="C10" s="457" t="s">
        <v>1466</v>
      </c>
      <c r="D10" s="458" t="s">
        <v>1467</v>
      </c>
      <c r="E10" s="459" t="s">
        <v>1468</v>
      </c>
      <c r="F10" s="459" t="s">
        <v>1469</v>
      </c>
      <c r="G10" s="457" t="s">
        <v>1470</v>
      </c>
      <c r="H10" s="459" t="s">
        <v>1471</v>
      </c>
      <c r="I10" s="460" t="s">
        <v>1472</v>
      </c>
      <c r="J10" s="470"/>
      <c r="K10" s="470"/>
      <c r="L10" s="470"/>
      <c r="M10" s="470"/>
      <c r="N10" s="470"/>
      <c r="O10" s="470"/>
      <c r="P10" s="470"/>
      <c r="Q10" s="470"/>
      <c r="R10" s="470"/>
      <c r="S10" s="470"/>
      <c r="T10" s="470"/>
      <c r="U10" s="470"/>
      <c r="V10" s="470"/>
      <c r="W10" s="470"/>
      <c r="X10" s="470"/>
    </row>
    <row r="11" spans="1:24" ht="23" customHeight="1" thickBot="1">
      <c r="A11" s="790"/>
      <c r="B11" s="534" t="s">
        <v>1426</v>
      </c>
      <c r="C11" s="467" t="s">
        <v>1474</v>
      </c>
      <c r="D11" s="468" t="s">
        <v>1475</v>
      </c>
      <c r="E11" s="534" t="s">
        <v>1445</v>
      </c>
      <c r="F11" s="468" t="s">
        <v>1477</v>
      </c>
      <c r="G11" s="467" t="s">
        <v>1984</v>
      </c>
      <c r="H11" s="467" t="s">
        <v>1478</v>
      </c>
      <c r="I11" s="469" t="s">
        <v>1479</v>
      </c>
      <c r="J11" s="470"/>
      <c r="K11" s="470"/>
      <c r="L11" s="470"/>
      <c r="M11" s="470"/>
      <c r="N11" s="470"/>
      <c r="O11" s="470"/>
      <c r="P11" s="470"/>
      <c r="Q11" s="470"/>
      <c r="R11" s="470"/>
      <c r="S11" s="470"/>
      <c r="T11" s="470"/>
      <c r="U11" s="470"/>
      <c r="V11" s="470"/>
      <c r="W11" s="470"/>
      <c r="X11" s="470"/>
    </row>
    <row r="12" spans="1:24" ht="20" customHeight="1">
      <c r="A12" s="470"/>
      <c r="B12" s="476" t="s">
        <v>523</v>
      </c>
      <c r="C12" s="476" t="s">
        <v>524</v>
      </c>
      <c r="D12" s="476" t="s">
        <v>525</v>
      </c>
      <c r="E12" s="476" t="s">
        <v>526</v>
      </c>
      <c r="F12" s="476" t="s">
        <v>527</v>
      </c>
      <c r="G12" s="779" t="s">
        <v>528</v>
      </c>
      <c r="H12" s="777"/>
      <c r="I12" s="477"/>
      <c r="J12" s="470"/>
      <c r="K12" s="470"/>
      <c r="L12" s="470"/>
      <c r="M12" s="470"/>
      <c r="N12" s="470"/>
      <c r="O12" s="470"/>
      <c r="P12" s="470"/>
      <c r="Q12" s="470"/>
      <c r="R12" s="470"/>
      <c r="S12" s="470"/>
      <c r="T12" s="470"/>
      <c r="U12" s="470"/>
      <c r="V12" s="470"/>
      <c r="W12" s="470"/>
      <c r="X12" s="470"/>
    </row>
    <row r="13" spans="1:24" ht="20" customHeight="1">
      <c r="A13" s="470"/>
      <c r="B13" s="478" t="s">
        <v>1480</v>
      </c>
      <c r="C13" s="476"/>
      <c r="D13" s="476"/>
      <c r="E13" s="476"/>
      <c r="F13" s="476"/>
      <c r="G13" s="479"/>
      <c r="H13" s="470"/>
      <c r="I13" s="470"/>
      <c r="J13" s="470"/>
      <c r="K13" s="470"/>
      <c r="L13" s="470"/>
      <c r="M13" s="470"/>
      <c r="N13" s="470"/>
      <c r="O13" s="470"/>
      <c r="P13" s="470"/>
      <c r="Q13" s="470"/>
      <c r="R13" s="470"/>
      <c r="S13" s="470"/>
      <c r="T13" s="470"/>
      <c r="U13" s="470"/>
      <c r="V13" s="470"/>
      <c r="W13" s="470"/>
      <c r="X13" s="470"/>
    </row>
    <row r="14" spans="1:24" ht="30" customHeight="1">
      <c r="A14" s="780" t="s">
        <v>1985</v>
      </c>
      <c r="B14" s="777"/>
      <c r="C14" s="777"/>
      <c r="D14" s="777"/>
      <c r="E14" s="777"/>
      <c r="F14" s="777"/>
      <c r="G14" s="777"/>
      <c r="H14" s="777"/>
      <c r="I14" s="777"/>
      <c r="J14" s="470"/>
      <c r="K14" s="470"/>
      <c r="L14" s="470"/>
      <c r="M14" s="470"/>
      <c r="N14" s="470"/>
      <c r="O14" s="470"/>
      <c r="P14" s="470"/>
      <c r="Q14" s="470"/>
      <c r="R14" s="470"/>
      <c r="S14" s="470"/>
      <c r="T14" s="470"/>
      <c r="U14" s="470"/>
      <c r="V14" s="470"/>
      <c r="W14" s="470"/>
      <c r="X14" s="470"/>
    </row>
    <row r="15" spans="1:24" ht="21" customHeight="1">
      <c r="A15" s="781"/>
      <c r="B15" s="480" t="s">
        <v>163</v>
      </c>
      <c r="C15" s="783" t="s">
        <v>1986</v>
      </c>
      <c r="D15" s="784"/>
      <c r="E15" s="783" t="s">
        <v>1987</v>
      </c>
      <c r="F15" s="784"/>
      <c r="G15" s="783" t="s">
        <v>1988</v>
      </c>
      <c r="H15" s="784"/>
      <c r="I15" s="481"/>
      <c r="J15" s="481"/>
      <c r="K15" s="481"/>
      <c r="L15" s="481"/>
      <c r="M15" s="481"/>
      <c r="N15" s="481"/>
      <c r="O15" s="481"/>
      <c r="P15" s="481"/>
      <c r="Q15" s="481"/>
      <c r="R15" s="481"/>
      <c r="S15" s="481"/>
      <c r="T15" s="481"/>
      <c r="U15" s="481"/>
      <c r="V15" s="481"/>
      <c r="W15" s="481"/>
      <c r="X15" s="481"/>
    </row>
    <row r="16" spans="1:24" ht="21" customHeight="1">
      <c r="A16" s="782"/>
      <c r="B16" s="482" t="s">
        <v>531</v>
      </c>
      <c r="C16" s="483" t="s">
        <v>532</v>
      </c>
      <c r="D16" s="483" t="s">
        <v>533</v>
      </c>
      <c r="E16" s="483" t="s">
        <v>534</v>
      </c>
      <c r="F16" s="483" t="s">
        <v>535</v>
      </c>
      <c r="G16" s="483" t="s">
        <v>536</v>
      </c>
      <c r="H16" s="483" t="s">
        <v>537</v>
      </c>
      <c r="I16" s="484"/>
      <c r="J16" s="470"/>
      <c r="K16" s="470"/>
      <c r="L16" s="470"/>
      <c r="M16" s="470"/>
      <c r="N16" s="470"/>
      <c r="O16" s="470"/>
      <c r="P16" s="470"/>
      <c r="Q16" s="470"/>
      <c r="R16" s="470"/>
      <c r="S16" s="470"/>
      <c r="T16" s="470"/>
      <c r="U16" s="470"/>
      <c r="V16" s="470"/>
      <c r="W16" s="470"/>
      <c r="X16" s="470"/>
    </row>
    <row r="17" spans="1:24" ht="21" customHeight="1">
      <c r="A17" s="485" t="s">
        <v>538</v>
      </c>
      <c r="B17" s="486" t="s">
        <v>539</v>
      </c>
      <c r="C17" s="480" t="s">
        <v>540</v>
      </c>
      <c r="D17" s="480" t="s">
        <v>541</v>
      </c>
      <c r="E17" s="480" t="s">
        <v>542</v>
      </c>
      <c r="F17" s="480" t="s">
        <v>543</v>
      </c>
      <c r="G17" s="480"/>
      <c r="H17" s="480"/>
      <c r="I17" s="484"/>
      <c r="J17" s="470"/>
      <c r="K17" s="470"/>
      <c r="L17" s="470"/>
      <c r="M17" s="470"/>
      <c r="N17" s="470"/>
      <c r="O17" s="470"/>
      <c r="P17" s="470"/>
      <c r="Q17" s="470"/>
      <c r="R17" s="470"/>
      <c r="S17" s="470"/>
      <c r="T17" s="470"/>
      <c r="U17" s="470"/>
      <c r="V17" s="470"/>
      <c r="W17" s="470"/>
      <c r="X17" s="470"/>
    </row>
    <row r="18" spans="1:24" ht="21" customHeight="1">
      <c r="A18" s="485" t="s">
        <v>544</v>
      </c>
      <c r="B18" s="486" t="s">
        <v>545</v>
      </c>
      <c r="C18" s="480" t="s">
        <v>546</v>
      </c>
      <c r="D18" s="480" t="s">
        <v>547</v>
      </c>
      <c r="E18" s="480" t="s">
        <v>548</v>
      </c>
      <c r="F18" s="480" t="s">
        <v>549</v>
      </c>
      <c r="G18" s="480" t="s">
        <v>550</v>
      </c>
      <c r="H18" s="480" t="s">
        <v>551</v>
      </c>
      <c r="I18" s="484"/>
      <c r="J18" s="470"/>
      <c r="K18" s="470"/>
      <c r="L18" s="470"/>
      <c r="M18" s="470"/>
      <c r="N18" s="470"/>
      <c r="O18" s="470"/>
      <c r="P18" s="470"/>
      <c r="Q18" s="470"/>
      <c r="R18" s="470"/>
      <c r="S18" s="470"/>
      <c r="T18" s="470"/>
      <c r="U18" s="470"/>
      <c r="V18" s="470"/>
      <c r="W18" s="470"/>
      <c r="X18" s="470"/>
    </row>
    <row r="19" spans="1:24" ht="21" customHeight="1">
      <c r="A19" s="485" t="s">
        <v>552</v>
      </c>
      <c r="B19" s="486" t="s">
        <v>553</v>
      </c>
      <c r="C19" s="480" t="s">
        <v>554</v>
      </c>
      <c r="D19" s="480" t="s">
        <v>555</v>
      </c>
      <c r="E19" s="480" t="s">
        <v>556</v>
      </c>
      <c r="F19" s="480" t="s">
        <v>557</v>
      </c>
      <c r="G19" s="480" t="s">
        <v>558</v>
      </c>
      <c r="H19" s="480" t="s">
        <v>559</v>
      </c>
      <c r="I19" s="484"/>
      <c r="J19" s="470"/>
      <c r="K19" s="470"/>
      <c r="L19" s="470"/>
      <c r="M19" s="470"/>
      <c r="N19" s="470"/>
      <c r="O19" s="470"/>
      <c r="P19" s="470"/>
      <c r="Q19" s="470"/>
      <c r="R19" s="470"/>
      <c r="S19" s="470"/>
      <c r="T19" s="470"/>
      <c r="U19" s="470"/>
      <c r="V19" s="470"/>
      <c r="W19" s="470"/>
      <c r="X19" s="470"/>
    </row>
    <row r="20" spans="1:24" ht="21" customHeight="1">
      <c r="A20" s="485" t="s">
        <v>560</v>
      </c>
      <c r="B20" s="486" t="s">
        <v>561</v>
      </c>
      <c r="C20" s="480" t="s">
        <v>562</v>
      </c>
      <c r="D20" s="480" t="s">
        <v>563</v>
      </c>
      <c r="E20" s="480" t="s">
        <v>564</v>
      </c>
      <c r="F20" s="480" t="s">
        <v>565</v>
      </c>
      <c r="G20" s="480"/>
      <c r="H20" s="480"/>
      <c r="I20" s="484"/>
      <c r="J20" s="470"/>
      <c r="K20" s="470"/>
      <c r="L20" s="470"/>
      <c r="M20" s="470"/>
      <c r="N20" s="470"/>
      <c r="O20" s="470"/>
      <c r="P20" s="470"/>
      <c r="Q20" s="470"/>
      <c r="R20" s="470"/>
      <c r="S20" s="470"/>
      <c r="T20" s="470"/>
      <c r="U20" s="470"/>
      <c r="V20" s="470"/>
      <c r="W20" s="470"/>
      <c r="X20" s="470"/>
    </row>
    <row r="21" spans="1:24" ht="21" customHeight="1">
      <c r="A21" s="485" t="s">
        <v>566</v>
      </c>
      <c r="B21" s="486" t="s">
        <v>567</v>
      </c>
      <c r="C21" s="480" t="s">
        <v>568</v>
      </c>
      <c r="D21" s="480" t="s">
        <v>569</v>
      </c>
      <c r="E21" s="480" t="s">
        <v>570</v>
      </c>
      <c r="F21" s="480" t="s">
        <v>571</v>
      </c>
      <c r="G21" s="480" t="s">
        <v>572</v>
      </c>
      <c r="H21" s="480" t="s">
        <v>573</v>
      </c>
      <c r="I21" s="484"/>
      <c r="J21" s="470"/>
      <c r="K21" s="470"/>
      <c r="L21" s="470"/>
      <c r="M21" s="470"/>
      <c r="N21" s="470"/>
      <c r="O21" s="470"/>
      <c r="P21" s="470"/>
      <c r="Q21" s="470"/>
      <c r="R21" s="470"/>
      <c r="S21" s="470"/>
      <c r="T21" s="470"/>
      <c r="U21" s="470"/>
      <c r="V21" s="470"/>
      <c r="W21" s="470"/>
      <c r="X21" s="470"/>
    </row>
    <row r="22" spans="1:24" ht="21" customHeight="1">
      <c r="A22" s="485" t="s">
        <v>574</v>
      </c>
      <c r="B22" s="486" t="s">
        <v>575</v>
      </c>
      <c r="C22" s="480" t="s">
        <v>576</v>
      </c>
      <c r="D22" s="480" t="s">
        <v>577</v>
      </c>
      <c r="E22" s="480" t="s">
        <v>578</v>
      </c>
      <c r="F22" s="480" t="s">
        <v>579</v>
      </c>
      <c r="G22" s="480" t="s">
        <v>580</v>
      </c>
      <c r="H22" s="480" t="s">
        <v>581</v>
      </c>
      <c r="I22" s="484"/>
      <c r="J22" s="470"/>
      <c r="K22" s="470"/>
      <c r="L22" s="470"/>
      <c r="M22" s="470"/>
      <c r="N22" s="470"/>
      <c r="O22" s="470"/>
      <c r="P22" s="470"/>
      <c r="Q22" s="470"/>
      <c r="R22" s="470"/>
      <c r="S22" s="470"/>
      <c r="T22" s="470"/>
      <c r="U22" s="470"/>
      <c r="V22" s="470"/>
      <c r="W22" s="470"/>
      <c r="X22" s="470"/>
    </row>
    <row r="23" spans="1:24" ht="21" customHeight="1">
      <c r="A23" s="485" t="s">
        <v>582</v>
      </c>
      <c r="B23" s="486" t="s">
        <v>583</v>
      </c>
      <c r="C23" s="480" t="s">
        <v>584</v>
      </c>
      <c r="D23" s="480" t="s">
        <v>585</v>
      </c>
      <c r="E23" s="458" t="s">
        <v>586</v>
      </c>
      <c r="F23" s="458" t="s">
        <v>587</v>
      </c>
      <c r="G23" s="480"/>
      <c r="H23" s="480"/>
      <c r="I23" s="484"/>
      <c r="J23" s="470"/>
      <c r="K23" s="470"/>
      <c r="L23" s="470"/>
      <c r="M23" s="470"/>
      <c r="N23" s="470"/>
      <c r="O23" s="470"/>
      <c r="P23" s="470"/>
      <c r="Q23" s="470"/>
      <c r="R23" s="470"/>
      <c r="S23" s="470"/>
      <c r="T23" s="470"/>
      <c r="U23" s="470"/>
      <c r="V23" s="470"/>
      <c r="W23" s="470"/>
      <c r="X23" s="470"/>
    </row>
    <row r="24" spans="1:24" ht="21" customHeight="1">
      <c r="A24" s="485" t="s">
        <v>588</v>
      </c>
      <c r="B24" s="486" t="s">
        <v>589</v>
      </c>
      <c r="C24" s="458" t="s">
        <v>590</v>
      </c>
      <c r="D24" s="458" t="s">
        <v>591</v>
      </c>
      <c r="E24" s="480" t="s">
        <v>592</v>
      </c>
      <c r="F24" s="480" t="s">
        <v>593</v>
      </c>
      <c r="G24" s="480" t="s">
        <v>594</v>
      </c>
      <c r="H24" s="480" t="s">
        <v>595</v>
      </c>
      <c r="I24" s="484"/>
      <c r="J24" s="470"/>
      <c r="K24" s="470"/>
      <c r="L24" s="470"/>
      <c r="M24" s="470"/>
      <c r="N24" s="470"/>
      <c r="O24" s="470"/>
      <c r="P24" s="470"/>
      <c r="Q24" s="470"/>
      <c r="R24" s="470"/>
      <c r="S24" s="470"/>
      <c r="T24" s="470"/>
      <c r="U24" s="470"/>
      <c r="V24" s="470"/>
      <c r="W24" s="470"/>
      <c r="X24" s="470"/>
    </row>
    <row r="25" spans="1:24" ht="21" customHeight="1">
      <c r="A25" s="485" t="s">
        <v>596</v>
      </c>
      <c r="B25" s="486" t="s">
        <v>597</v>
      </c>
      <c r="C25" s="480" t="s">
        <v>598</v>
      </c>
      <c r="D25" s="480" t="s">
        <v>599</v>
      </c>
      <c r="E25" s="480" t="s">
        <v>600</v>
      </c>
      <c r="F25" s="480" t="s">
        <v>601</v>
      </c>
      <c r="G25" s="480" t="s">
        <v>602</v>
      </c>
      <c r="H25" s="480" t="s">
        <v>603</v>
      </c>
      <c r="I25" s="484"/>
      <c r="J25" s="470"/>
      <c r="K25" s="470"/>
      <c r="L25" s="470"/>
      <c r="M25" s="470"/>
      <c r="N25" s="470"/>
      <c r="O25" s="470"/>
      <c r="P25" s="470"/>
      <c r="Q25" s="470"/>
      <c r="R25" s="470"/>
      <c r="S25" s="470"/>
      <c r="T25" s="470"/>
      <c r="U25" s="470"/>
      <c r="V25" s="470"/>
      <c r="W25" s="470"/>
      <c r="X25" s="470"/>
    </row>
    <row r="26" spans="1:24" ht="16.5" customHeight="1">
      <c r="A26" s="791"/>
      <c r="B26" s="777"/>
      <c r="C26" s="777"/>
      <c r="D26" s="777"/>
      <c r="E26" s="777"/>
      <c r="F26" s="777"/>
      <c r="G26" s="777"/>
      <c r="H26" s="777"/>
      <c r="I26" s="777"/>
      <c r="J26" s="470"/>
      <c r="K26" s="470"/>
      <c r="L26" s="470"/>
      <c r="M26" s="470"/>
      <c r="N26" s="470"/>
      <c r="O26" s="470"/>
      <c r="P26" s="470"/>
      <c r="Q26" s="470"/>
      <c r="R26" s="470"/>
      <c r="S26" s="470"/>
      <c r="T26" s="470"/>
      <c r="U26" s="470"/>
      <c r="V26" s="470"/>
      <c r="W26" s="470"/>
      <c r="X26" s="470"/>
    </row>
    <row r="27" spans="1:24" ht="16.5" customHeight="1">
      <c r="A27" s="487"/>
      <c r="B27" s="470"/>
      <c r="C27" s="470"/>
      <c r="D27" s="470"/>
      <c r="E27" s="470"/>
      <c r="F27" s="470"/>
      <c r="G27" s="470"/>
      <c r="H27" s="470"/>
      <c r="I27" s="470"/>
      <c r="J27" s="470"/>
      <c r="K27" s="470"/>
      <c r="L27" s="470"/>
      <c r="M27" s="470"/>
      <c r="N27" s="470"/>
      <c r="O27" s="470"/>
      <c r="P27" s="470"/>
      <c r="Q27" s="470"/>
      <c r="R27" s="470"/>
      <c r="S27" s="470"/>
      <c r="T27" s="470"/>
      <c r="U27" s="470"/>
      <c r="V27" s="470"/>
      <c r="W27" s="470"/>
      <c r="X27" s="470"/>
    </row>
    <row r="28" spans="1:24" ht="12" customHeight="1">
      <c r="A28" s="470"/>
      <c r="B28" s="476"/>
      <c r="C28" s="476"/>
      <c r="D28" s="476"/>
      <c r="E28" s="476"/>
      <c r="F28" s="476"/>
      <c r="G28" s="479"/>
      <c r="H28" s="470"/>
      <c r="I28" s="470"/>
      <c r="J28" s="470"/>
      <c r="K28" s="470"/>
      <c r="L28" s="470"/>
      <c r="M28" s="470"/>
      <c r="N28" s="470"/>
      <c r="O28" s="470"/>
      <c r="P28" s="470"/>
      <c r="Q28" s="470"/>
      <c r="R28" s="470"/>
      <c r="S28" s="470"/>
      <c r="T28" s="470"/>
      <c r="U28" s="470"/>
      <c r="V28" s="470"/>
      <c r="W28" s="470"/>
      <c r="X28" s="470"/>
    </row>
    <row r="29" spans="1:24" ht="21.75" customHeight="1">
      <c r="A29" s="780" t="s">
        <v>1989</v>
      </c>
      <c r="B29" s="777"/>
      <c r="C29" s="777"/>
      <c r="D29" s="777"/>
      <c r="E29" s="777"/>
      <c r="F29" s="777"/>
      <c r="G29" s="777"/>
      <c r="H29" s="777"/>
      <c r="I29" s="777"/>
      <c r="J29" s="470"/>
      <c r="K29" s="470"/>
      <c r="L29" s="470"/>
      <c r="M29" s="470"/>
      <c r="N29" s="470"/>
      <c r="O29" s="470"/>
      <c r="P29" s="470"/>
      <c r="Q29" s="470"/>
      <c r="R29" s="470"/>
      <c r="S29" s="470"/>
      <c r="T29" s="470"/>
      <c r="U29" s="470"/>
      <c r="V29" s="470"/>
      <c r="W29" s="470"/>
      <c r="X29" s="470"/>
    </row>
    <row r="30" spans="1:24" ht="6" customHeight="1">
      <c r="A30" s="796"/>
      <c r="B30" s="777"/>
      <c r="C30" s="484"/>
      <c r="D30" s="488"/>
      <c r="E30" s="484"/>
      <c r="F30" s="797"/>
      <c r="G30" s="777"/>
      <c r="H30" s="489"/>
      <c r="I30" s="470"/>
      <c r="J30" s="470"/>
      <c r="K30" s="470"/>
      <c r="L30" s="470"/>
      <c r="M30" s="470"/>
      <c r="N30" s="470"/>
      <c r="O30" s="470"/>
      <c r="P30" s="470"/>
      <c r="Q30" s="470"/>
      <c r="R30" s="470"/>
      <c r="S30" s="470"/>
      <c r="T30" s="470"/>
      <c r="U30" s="470"/>
      <c r="V30" s="470"/>
      <c r="W30" s="470"/>
      <c r="X30" s="470"/>
    </row>
    <row r="31" spans="1:24" ht="24.25" customHeight="1">
      <c r="A31" s="484" t="s">
        <v>173</v>
      </c>
      <c r="B31" s="490"/>
      <c r="C31" s="479"/>
      <c r="D31" s="792"/>
      <c r="E31" s="793"/>
      <c r="F31" s="490"/>
      <c r="G31" s="479"/>
      <c r="H31" s="484" t="s">
        <v>172</v>
      </c>
      <c r="I31" s="470"/>
      <c r="J31" s="470"/>
      <c r="K31" s="470"/>
      <c r="L31" s="470"/>
      <c r="M31" s="470"/>
      <c r="N31" s="470"/>
      <c r="O31" s="470"/>
      <c r="P31" s="470"/>
      <c r="Q31" s="470"/>
      <c r="R31" s="470"/>
      <c r="S31" s="470"/>
      <c r="T31" s="470"/>
      <c r="U31" s="470"/>
      <c r="V31" s="470"/>
      <c r="W31" s="470"/>
      <c r="X31" s="470"/>
    </row>
    <row r="32" spans="1:24" ht="24.25" customHeight="1">
      <c r="A32" s="351"/>
      <c r="B32" s="491" t="s">
        <v>1484</v>
      </c>
      <c r="C32" s="490"/>
      <c r="D32" s="492"/>
      <c r="E32" s="493"/>
      <c r="F32" s="479"/>
      <c r="G32" s="494" t="s">
        <v>606</v>
      </c>
      <c r="I32" s="470"/>
      <c r="J32" s="470"/>
      <c r="K32" s="470"/>
      <c r="L32" s="470"/>
      <c r="M32" s="470"/>
      <c r="N32" s="470"/>
      <c r="O32" s="470"/>
      <c r="P32" s="470"/>
      <c r="Q32" s="470"/>
      <c r="R32" s="470"/>
      <c r="S32" s="470"/>
      <c r="T32" s="470"/>
      <c r="U32" s="470"/>
      <c r="V32" s="470"/>
      <c r="W32" s="470"/>
      <c r="X32" s="470"/>
    </row>
    <row r="33" spans="1:24" ht="24.25" customHeight="1">
      <c r="A33" s="484" t="s">
        <v>607</v>
      </c>
      <c r="B33" s="495"/>
      <c r="C33" s="496"/>
      <c r="D33" s="492"/>
      <c r="E33" s="497"/>
      <c r="F33" s="498"/>
      <c r="G33" s="499"/>
      <c r="H33" s="484" t="s">
        <v>608</v>
      </c>
      <c r="I33" s="470"/>
      <c r="J33" s="470"/>
      <c r="K33" s="470"/>
      <c r="L33" s="470"/>
      <c r="M33" s="470"/>
      <c r="N33" s="470"/>
      <c r="O33" s="470"/>
      <c r="P33" s="470"/>
      <c r="Q33" s="470"/>
      <c r="R33" s="470"/>
      <c r="S33" s="470"/>
      <c r="T33" s="470"/>
      <c r="U33" s="470"/>
      <c r="V33" s="470"/>
      <c r="W33" s="470"/>
      <c r="X33" s="470"/>
    </row>
    <row r="34" spans="1:24" ht="24.25" customHeight="1">
      <c r="A34" s="351"/>
      <c r="B34" s="490"/>
      <c r="C34" s="500" t="s">
        <v>609</v>
      </c>
      <c r="D34" s="501"/>
      <c r="E34" s="502"/>
      <c r="F34" s="503" t="s">
        <v>610</v>
      </c>
      <c r="G34" s="479"/>
      <c r="I34" s="476" t="s">
        <v>1485</v>
      </c>
      <c r="J34" s="470"/>
      <c r="K34" s="470"/>
      <c r="L34" s="470"/>
      <c r="M34" s="470"/>
      <c r="N34" s="470"/>
      <c r="O34" s="470"/>
      <c r="P34" s="470"/>
      <c r="Q34" s="470"/>
      <c r="R34" s="470"/>
      <c r="S34" s="470"/>
      <c r="T34" s="470"/>
      <c r="U34" s="470"/>
      <c r="V34" s="470"/>
      <c r="W34" s="470"/>
      <c r="X34" s="470"/>
    </row>
    <row r="35" spans="1:24" ht="24.25" customHeight="1">
      <c r="A35" s="484" t="s">
        <v>611</v>
      </c>
      <c r="B35" s="490"/>
      <c r="C35" s="504"/>
      <c r="D35" s="794" t="s">
        <v>1486</v>
      </c>
      <c r="E35" s="795"/>
      <c r="F35" s="505"/>
      <c r="G35" s="479"/>
      <c r="H35" s="484" t="s">
        <v>83</v>
      </c>
      <c r="I35" s="476" t="s">
        <v>616</v>
      </c>
      <c r="J35" s="470"/>
      <c r="K35" s="470"/>
      <c r="L35" s="470"/>
      <c r="M35" s="470"/>
      <c r="N35" s="470"/>
      <c r="O35" s="470"/>
      <c r="P35" s="470"/>
      <c r="Q35" s="470"/>
      <c r="R35" s="470"/>
      <c r="S35" s="470"/>
      <c r="T35" s="470"/>
      <c r="U35" s="470"/>
      <c r="V35" s="470"/>
      <c r="W35" s="470"/>
      <c r="X35" s="470"/>
    </row>
    <row r="36" spans="1:24" ht="24.25" customHeight="1">
      <c r="A36" s="351"/>
      <c r="B36" s="491" t="s">
        <v>612</v>
      </c>
      <c r="C36" s="506"/>
      <c r="D36" s="476"/>
      <c r="E36" s="476"/>
      <c r="F36" s="507"/>
      <c r="G36" s="494" t="s">
        <v>613</v>
      </c>
      <c r="I36" s="476" t="s">
        <v>617</v>
      </c>
      <c r="J36" s="470"/>
      <c r="K36" s="470"/>
      <c r="L36" s="470"/>
      <c r="M36" s="470"/>
      <c r="N36" s="470"/>
      <c r="O36" s="470"/>
      <c r="P36" s="470"/>
      <c r="Q36" s="470"/>
      <c r="R36" s="470"/>
      <c r="S36" s="470"/>
      <c r="T36" s="470"/>
      <c r="U36" s="470"/>
      <c r="V36" s="470"/>
      <c r="W36" s="470"/>
      <c r="X36" s="470"/>
    </row>
    <row r="37" spans="1:24" ht="24.25" customHeight="1">
      <c r="A37" s="484" t="s">
        <v>614</v>
      </c>
      <c r="B37" s="495"/>
      <c r="C37" s="490"/>
      <c r="D37" s="476"/>
      <c r="E37" s="490"/>
      <c r="F37" s="479"/>
      <c r="G37" s="499"/>
      <c r="H37" s="484" t="s">
        <v>615</v>
      </c>
      <c r="I37" s="476" t="s">
        <v>618</v>
      </c>
      <c r="J37" s="470"/>
      <c r="K37" s="470"/>
      <c r="L37" s="470"/>
      <c r="M37" s="470"/>
      <c r="N37" s="470"/>
      <c r="O37" s="470"/>
      <c r="P37" s="470"/>
      <c r="Q37" s="470"/>
      <c r="R37" s="470"/>
      <c r="S37" s="470"/>
      <c r="T37" s="470"/>
      <c r="U37" s="470"/>
      <c r="V37" s="470"/>
      <c r="W37" s="470"/>
      <c r="X37" s="470"/>
    </row>
    <row r="38" spans="1:24" ht="24.25" customHeight="1">
      <c r="A38" s="351"/>
      <c r="B38" s="490"/>
      <c r="C38" s="479"/>
      <c r="D38" s="476"/>
      <c r="E38" s="476"/>
      <c r="F38" s="490"/>
      <c r="G38" s="479"/>
      <c r="I38" s="476" t="s">
        <v>619</v>
      </c>
      <c r="J38" s="470"/>
      <c r="K38" s="470"/>
      <c r="L38" s="470"/>
      <c r="M38" s="470"/>
      <c r="N38" s="470"/>
      <c r="O38" s="470"/>
      <c r="P38" s="470"/>
      <c r="Q38" s="470"/>
      <c r="R38" s="470"/>
      <c r="S38" s="470"/>
      <c r="T38" s="470"/>
      <c r="U38" s="470"/>
      <c r="V38" s="470"/>
      <c r="W38" s="470"/>
      <c r="X38" s="470"/>
    </row>
    <row r="39" spans="1:24" ht="13.5" customHeight="1">
      <c r="A39" s="471"/>
      <c r="B39" s="481" t="s">
        <v>1487</v>
      </c>
      <c r="C39" s="470" t="s">
        <v>1987</v>
      </c>
      <c r="D39" s="470"/>
      <c r="E39" s="470"/>
      <c r="F39" s="470"/>
      <c r="G39" s="470"/>
      <c r="H39" s="470"/>
      <c r="I39" s="508"/>
      <c r="J39" s="470"/>
      <c r="K39" s="470"/>
      <c r="L39" s="470"/>
      <c r="M39" s="470"/>
      <c r="N39" s="470"/>
      <c r="O39" s="470"/>
      <c r="P39" s="470"/>
      <c r="Q39" s="470"/>
      <c r="R39" s="470"/>
      <c r="S39" s="470"/>
      <c r="T39" s="470"/>
      <c r="U39" s="470"/>
      <c r="V39" s="470"/>
      <c r="W39" s="470"/>
      <c r="X39" s="470"/>
    </row>
    <row r="40" spans="1:24" ht="13.5" customHeight="1">
      <c r="A40" s="470"/>
      <c r="B40" s="470"/>
      <c r="C40" s="470"/>
      <c r="D40" s="470"/>
      <c r="E40" s="470"/>
      <c r="F40" s="470"/>
      <c r="G40" s="470"/>
      <c r="H40" s="470"/>
      <c r="I40" s="470"/>
      <c r="J40" s="470"/>
      <c r="K40" s="470"/>
      <c r="L40" s="470"/>
      <c r="M40" s="470"/>
      <c r="N40" s="470"/>
      <c r="O40" s="470"/>
      <c r="P40" s="470"/>
      <c r="Q40" s="470"/>
      <c r="R40" s="470"/>
      <c r="S40" s="470"/>
      <c r="T40" s="470"/>
      <c r="U40" s="470"/>
      <c r="V40" s="470"/>
      <c r="W40" s="470"/>
      <c r="X40" s="470"/>
    </row>
    <row r="41" spans="1:24" ht="13.5" customHeight="1">
      <c r="A41" s="470"/>
      <c r="B41" s="470"/>
      <c r="C41" s="470"/>
      <c r="D41" s="470"/>
      <c r="E41" s="470"/>
      <c r="F41" s="470"/>
      <c r="G41" s="470"/>
      <c r="H41" s="470"/>
      <c r="I41" s="470"/>
      <c r="J41" s="470"/>
      <c r="K41" s="470"/>
      <c r="L41" s="470"/>
      <c r="M41" s="470"/>
      <c r="N41" s="470"/>
      <c r="O41" s="470"/>
      <c r="P41" s="470"/>
      <c r="Q41" s="470"/>
      <c r="R41" s="470"/>
      <c r="S41" s="470"/>
      <c r="T41" s="470"/>
      <c r="U41" s="470"/>
      <c r="V41" s="470"/>
      <c r="W41" s="470"/>
      <c r="X41" s="470"/>
    </row>
    <row r="42" spans="1:24" ht="13.5" customHeight="1">
      <c r="A42" s="470"/>
      <c r="B42" s="470"/>
      <c r="C42" s="470"/>
      <c r="D42" s="470"/>
      <c r="E42" s="470"/>
      <c r="F42" s="470"/>
      <c r="G42" s="470"/>
      <c r="H42" s="470"/>
      <c r="I42" s="470"/>
      <c r="J42" s="470"/>
      <c r="K42" s="470"/>
      <c r="L42" s="470"/>
      <c r="M42" s="470"/>
      <c r="N42" s="470"/>
      <c r="O42" s="470"/>
      <c r="P42" s="470"/>
      <c r="Q42" s="470"/>
      <c r="R42" s="470"/>
      <c r="S42" s="470"/>
      <c r="T42" s="470"/>
      <c r="U42" s="470"/>
      <c r="V42" s="470"/>
      <c r="W42" s="470"/>
      <c r="X42" s="470"/>
    </row>
    <row r="43" spans="1:24" ht="13.5" customHeight="1">
      <c r="A43" s="470"/>
      <c r="B43" s="470"/>
      <c r="C43" s="470"/>
      <c r="D43" s="470"/>
      <c r="E43" s="470"/>
      <c r="F43" s="470"/>
      <c r="G43" s="470"/>
      <c r="H43" s="470"/>
      <c r="I43" s="470"/>
      <c r="J43" s="470"/>
      <c r="K43" s="470"/>
      <c r="L43" s="470"/>
      <c r="M43" s="470"/>
      <c r="N43" s="470"/>
      <c r="O43" s="470"/>
      <c r="P43" s="470"/>
      <c r="Q43" s="470"/>
      <c r="R43" s="470"/>
      <c r="S43" s="470"/>
      <c r="T43" s="470"/>
      <c r="U43" s="470"/>
      <c r="V43" s="470"/>
      <c r="W43" s="470"/>
      <c r="X43" s="470"/>
    </row>
    <row r="44" spans="1:24" ht="13.5" customHeight="1">
      <c r="A44" s="470"/>
      <c r="B44" s="470"/>
      <c r="C44" s="470"/>
      <c r="D44" s="470"/>
      <c r="E44" s="470"/>
      <c r="F44" s="470"/>
      <c r="G44" s="470"/>
      <c r="H44" s="470"/>
      <c r="I44" s="470"/>
      <c r="J44" s="470"/>
      <c r="K44" s="470"/>
      <c r="L44" s="470"/>
      <c r="M44" s="470"/>
      <c r="N44" s="470"/>
      <c r="O44" s="470"/>
      <c r="P44" s="470"/>
      <c r="Q44" s="470"/>
      <c r="R44" s="470"/>
      <c r="S44" s="470"/>
      <c r="T44" s="470"/>
      <c r="U44" s="470"/>
      <c r="V44" s="470"/>
      <c r="W44" s="470"/>
      <c r="X44" s="470"/>
    </row>
    <row r="45" spans="1:24" ht="13.5" customHeight="1">
      <c r="A45" s="470"/>
      <c r="B45" s="470"/>
      <c r="C45" s="470"/>
      <c r="D45" s="470"/>
      <c r="E45" s="470"/>
      <c r="F45" s="470"/>
      <c r="G45" s="470"/>
      <c r="H45" s="470"/>
      <c r="I45" s="470"/>
      <c r="J45" s="470"/>
      <c r="K45" s="470"/>
      <c r="L45" s="470"/>
      <c r="M45" s="470"/>
      <c r="N45" s="470"/>
      <c r="O45" s="470"/>
      <c r="P45" s="470"/>
      <c r="Q45" s="470"/>
      <c r="R45" s="470"/>
      <c r="S45" s="470"/>
      <c r="T45" s="470"/>
      <c r="U45" s="470"/>
      <c r="V45" s="470"/>
      <c r="W45" s="470"/>
      <c r="X45" s="470"/>
    </row>
    <row r="46" spans="1:24" ht="13.5" customHeight="1">
      <c r="A46" s="470"/>
      <c r="B46" s="470"/>
      <c r="C46" s="470"/>
      <c r="D46" s="470"/>
      <c r="E46" s="470"/>
      <c r="F46" s="470"/>
      <c r="G46" s="470"/>
      <c r="H46" s="470"/>
      <c r="I46" s="470"/>
      <c r="J46" s="470"/>
      <c r="K46" s="470"/>
      <c r="L46" s="470"/>
      <c r="M46" s="470"/>
      <c r="N46" s="470"/>
      <c r="O46" s="470"/>
      <c r="P46" s="470"/>
      <c r="Q46" s="470"/>
      <c r="R46" s="470"/>
      <c r="S46" s="470"/>
      <c r="T46" s="470"/>
      <c r="U46" s="470"/>
      <c r="V46" s="470"/>
      <c r="W46" s="470"/>
      <c r="X46" s="470"/>
    </row>
    <row r="47" spans="1:24" ht="13.5" customHeight="1">
      <c r="A47" s="470"/>
      <c r="B47" s="470"/>
      <c r="C47" s="470"/>
      <c r="D47" s="470"/>
      <c r="E47" s="470"/>
      <c r="F47" s="470"/>
      <c r="G47" s="470"/>
      <c r="H47" s="470"/>
      <c r="I47" s="470"/>
      <c r="J47" s="470"/>
      <c r="K47" s="470"/>
      <c r="L47" s="470"/>
      <c r="M47" s="470"/>
      <c r="N47" s="470"/>
      <c r="O47" s="470"/>
      <c r="P47" s="470"/>
      <c r="Q47" s="470"/>
      <c r="R47" s="470"/>
      <c r="S47" s="470"/>
      <c r="T47" s="470"/>
      <c r="U47" s="470"/>
      <c r="V47" s="470"/>
      <c r="W47" s="470"/>
      <c r="X47" s="470"/>
    </row>
    <row r="48" spans="1:24" ht="13.5" customHeight="1">
      <c r="A48" s="470"/>
      <c r="B48" s="470"/>
      <c r="C48" s="470"/>
      <c r="D48" s="470"/>
      <c r="E48" s="470"/>
      <c r="F48" s="470"/>
      <c r="G48" s="470"/>
      <c r="H48" s="470"/>
      <c r="I48" s="470"/>
      <c r="J48" s="470"/>
      <c r="K48" s="470"/>
      <c r="L48" s="470"/>
      <c r="M48" s="470"/>
      <c r="N48" s="470"/>
      <c r="O48" s="470"/>
      <c r="P48" s="470"/>
      <c r="Q48" s="470"/>
      <c r="R48" s="470"/>
      <c r="S48" s="470"/>
      <c r="T48" s="470"/>
      <c r="U48" s="470"/>
      <c r="V48" s="470"/>
      <c r="W48" s="470"/>
      <c r="X48" s="470"/>
    </row>
    <row r="49" spans="1:24" ht="13.5" customHeight="1">
      <c r="A49" s="470"/>
      <c r="B49" s="470"/>
      <c r="C49" s="470"/>
      <c r="D49" s="470"/>
      <c r="E49" s="470"/>
      <c r="F49" s="470"/>
      <c r="G49" s="470"/>
      <c r="H49" s="470"/>
      <c r="I49" s="470"/>
      <c r="J49" s="470"/>
      <c r="K49" s="470"/>
      <c r="L49" s="470"/>
      <c r="M49" s="470"/>
      <c r="N49" s="470"/>
      <c r="O49" s="470"/>
      <c r="P49" s="470"/>
      <c r="Q49" s="470"/>
      <c r="R49" s="470"/>
      <c r="S49" s="470"/>
      <c r="T49" s="470"/>
      <c r="U49" s="470"/>
      <c r="V49" s="470"/>
      <c r="W49" s="470"/>
      <c r="X49" s="470"/>
    </row>
    <row r="50" spans="1:24" ht="13.5" customHeight="1">
      <c r="A50" s="470"/>
      <c r="B50" s="470"/>
      <c r="C50" s="470"/>
      <c r="D50" s="470"/>
      <c r="E50" s="470"/>
      <c r="F50" s="470"/>
      <c r="G50" s="470"/>
      <c r="H50" s="470"/>
      <c r="I50" s="470"/>
      <c r="J50" s="470"/>
      <c r="K50" s="470"/>
      <c r="L50" s="470"/>
      <c r="M50" s="470"/>
      <c r="N50" s="470"/>
      <c r="O50" s="470"/>
      <c r="P50" s="470"/>
      <c r="Q50" s="470"/>
      <c r="R50" s="470"/>
      <c r="S50" s="470"/>
      <c r="T50" s="470"/>
      <c r="U50" s="470"/>
      <c r="V50" s="470"/>
      <c r="W50" s="470"/>
      <c r="X50" s="470"/>
    </row>
    <row r="51" spans="1:24" ht="13.5" customHeight="1">
      <c r="A51" s="470"/>
      <c r="B51" s="470"/>
      <c r="C51" s="470"/>
      <c r="D51" s="470"/>
      <c r="E51" s="470"/>
      <c r="F51" s="470"/>
      <c r="G51" s="470"/>
      <c r="H51" s="470"/>
      <c r="I51" s="470"/>
      <c r="J51" s="470"/>
      <c r="K51" s="470"/>
      <c r="L51" s="470"/>
      <c r="M51" s="470"/>
      <c r="N51" s="470"/>
      <c r="O51" s="470"/>
      <c r="P51" s="470"/>
      <c r="Q51" s="470"/>
      <c r="R51" s="470"/>
      <c r="S51" s="470"/>
      <c r="T51" s="470"/>
      <c r="U51" s="470"/>
      <c r="V51" s="470"/>
      <c r="W51" s="470"/>
      <c r="X51" s="470"/>
    </row>
    <row r="52" spans="1:24" ht="13.5" customHeight="1">
      <c r="A52" s="470"/>
      <c r="B52" s="470"/>
      <c r="C52" s="470"/>
      <c r="D52" s="470"/>
      <c r="E52" s="470"/>
      <c r="F52" s="470"/>
      <c r="G52" s="470"/>
      <c r="H52" s="470"/>
      <c r="I52" s="470"/>
      <c r="J52" s="470"/>
      <c r="K52" s="470"/>
      <c r="L52" s="470"/>
      <c r="M52" s="470"/>
      <c r="N52" s="470"/>
      <c r="O52" s="470"/>
      <c r="P52" s="470"/>
      <c r="Q52" s="470"/>
      <c r="R52" s="470"/>
      <c r="S52" s="470"/>
      <c r="T52" s="470"/>
      <c r="U52" s="470"/>
      <c r="V52" s="470"/>
      <c r="W52" s="470"/>
      <c r="X52" s="470"/>
    </row>
    <row r="53" spans="1:24" ht="13.5" customHeight="1">
      <c r="A53" s="470"/>
      <c r="B53" s="470"/>
      <c r="C53" s="470"/>
      <c r="D53" s="470"/>
      <c r="E53" s="470"/>
      <c r="F53" s="470"/>
      <c r="G53" s="470"/>
      <c r="H53" s="470"/>
      <c r="I53" s="470"/>
      <c r="J53" s="470"/>
      <c r="K53" s="470"/>
      <c r="L53" s="470"/>
      <c r="M53" s="470"/>
      <c r="N53" s="470"/>
      <c r="O53" s="470"/>
      <c r="P53" s="470"/>
      <c r="Q53" s="470"/>
      <c r="R53" s="470"/>
      <c r="S53" s="470"/>
      <c r="T53" s="470"/>
      <c r="U53" s="470"/>
      <c r="V53" s="470"/>
      <c r="W53" s="470"/>
      <c r="X53" s="470"/>
    </row>
    <row r="54" spans="1:24" ht="13.5" customHeight="1">
      <c r="A54" s="470"/>
      <c r="B54" s="470"/>
      <c r="C54" s="470"/>
      <c r="D54" s="470"/>
      <c r="E54" s="470"/>
      <c r="F54" s="470"/>
      <c r="G54" s="470"/>
      <c r="H54" s="470"/>
      <c r="I54" s="470"/>
      <c r="J54" s="470"/>
      <c r="K54" s="470"/>
      <c r="L54" s="470"/>
      <c r="M54" s="470"/>
      <c r="N54" s="470"/>
      <c r="O54" s="470"/>
      <c r="P54" s="470"/>
      <c r="Q54" s="470"/>
      <c r="R54" s="470"/>
      <c r="S54" s="470"/>
      <c r="T54" s="470"/>
      <c r="U54" s="470"/>
      <c r="V54" s="470"/>
      <c r="W54" s="470"/>
      <c r="X54" s="470"/>
    </row>
    <row r="55" spans="1:24" ht="13.5" customHeight="1">
      <c r="A55" s="470"/>
      <c r="B55" s="470"/>
      <c r="C55" s="470"/>
      <c r="D55" s="470"/>
      <c r="E55" s="470"/>
      <c r="F55" s="470"/>
      <c r="G55" s="470"/>
      <c r="H55" s="470"/>
      <c r="I55" s="470"/>
      <c r="J55" s="470"/>
      <c r="K55" s="470"/>
      <c r="L55" s="470"/>
      <c r="M55" s="470"/>
      <c r="N55" s="470"/>
      <c r="O55" s="470"/>
      <c r="P55" s="470"/>
      <c r="Q55" s="470"/>
      <c r="R55" s="470"/>
      <c r="S55" s="470"/>
      <c r="T55" s="470"/>
      <c r="U55" s="470"/>
      <c r="V55" s="470"/>
      <c r="W55" s="470"/>
      <c r="X55" s="470"/>
    </row>
    <row r="56" spans="1:24" ht="13.5" customHeight="1">
      <c r="A56" s="470"/>
      <c r="B56" s="470"/>
      <c r="C56" s="470"/>
      <c r="D56" s="470"/>
      <c r="E56" s="470"/>
      <c r="F56" s="470"/>
      <c r="G56" s="470"/>
      <c r="H56" s="470"/>
      <c r="I56" s="470"/>
      <c r="J56" s="470"/>
      <c r="K56" s="470"/>
      <c r="L56" s="470"/>
      <c r="M56" s="470"/>
      <c r="N56" s="470"/>
      <c r="O56" s="470"/>
      <c r="P56" s="470"/>
      <c r="Q56" s="470"/>
      <c r="R56" s="470"/>
      <c r="S56" s="470"/>
      <c r="T56" s="470"/>
      <c r="U56" s="470"/>
      <c r="V56" s="470"/>
      <c r="W56" s="470"/>
      <c r="X56" s="470"/>
    </row>
    <row r="57" spans="1:24" ht="13.5" customHeight="1">
      <c r="A57" s="470"/>
      <c r="B57" s="470"/>
      <c r="C57" s="470"/>
      <c r="D57" s="470"/>
      <c r="E57" s="470"/>
      <c r="F57" s="470"/>
      <c r="G57" s="470"/>
      <c r="H57" s="470"/>
      <c r="I57" s="470"/>
      <c r="J57" s="470"/>
      <c r="K57" s="470"/>
      <c r="L57" s="470"/>
      <c r="M57" s="470"/>
      <c r="N57" s="470"/>
      <c r="O57" s="470"/>
      <c r="P57" s="470"/>
      <c r="Q57" s="470"/>
      <c r="R57" s="470"/>
      <c r="S57" s="470"/>
      <c r="T57" s="470"/>
      <c r="U57" s="470"/>
      <c r="V57" s="470"/>
      <c r="W57" s="470"/>
      <c r="X57" s="470"/>
    </row>
    <row r="58" spans="1:24" ht="13.5" customHeight="1">
      <c r="A58" s="470"/>
      <c r="B58" s="470"/>
      <c r="C58" s="470"/>
      <c r="D58" s="470"/>
      <c r="E58" s="470"/>
      <c r="F58" s="470"/>
      <c r="G58" s="470"/>
      <c r="H58" s="470"/>
      <c r="I58" s="470"/>
      <c r="J58" s="470"/>
      <c r="K58" s="470"/>
      <c r="L58" s="470"/>
      <c r="M58" s="470"/>
      <c r="N58" s="470"/>
      <c r="O58" s="470"/>
      <c r="P58" s="470"/>
      <c r="Q58" s="470"/>
      <c r="R58" s="470"/>
      <c r="S58" s="470"/>
      <c r="T58" s="470"/>
      <c r="U58" s="470"/>
      <c r="V58" s="470"/>
      <c r="W58" s="470"/>
      <c r="X58" s="470"/>
    </row>
    <row r="59" spans="1:24" ht="13.5" customHeight="1">
      <c r="A59" s="470"/>
      <c r="B59" s="470"/>
      <c r="C59" s="470"/>
      <c r="D59" s="470"/>
      <c r="E59" s="470"/>
      <c r="F59" s="470"/>
      <c r="G59" s="470"/>
      <c r="H59" s="470"/>
      <c r="I59" s="470"/>
      <c r="J59" s="470"/>
      <c r="K59" s="470"/>
      <c r="L59" s="470"/>
      <c r="M59" s="470"/>
      <c r="N59" s="470"/>
      <c r="O59" s="470"/>
      <c r="P59" s="470"/>
      <c r="Q59" s="470"/>
      <c r="R59" s="470"/>
      <c r="S59" s="470"/>
      <c r="T59" s="470"/>
      <c r="U59" s="470"/>
      <c r="V59" s="470"/>
      <c r="W59" s="470"/>
      <c r="X59" s="470"/>
    </row>
    <row r="60" spans="1:24" ht="13.5" customHeight="1">
      <c r="A60" s="470"/>
      <c r="B60" s="470"/>
      <c r="C60" s="470"/>
      <c r="D60" s="470"/>
      <c r="E60" s="470"/>
      <c r="F60" s="470"/>
      <c r="G60" s="470"/>
      <c r="H60" s="470"/>
      <c r="I60" s="470"/>
      <c r="J60" s="470"/>
      <c r="K60" s="470"/>
      <c r="L60" s="470"/>
      <c r="M60" s="470"/>
      <c r="N60" s="470"/>
      <c r="O60" s="470"/>
      <c r="P60" s="470"/>
      <c r="Q60" s="470"/>
      <c r="R60" s="470"/>
      <c r="S60" s="470"/>
      <c r="T60" s="470"/>
      <c r="U60" s="470"/>
      <c r="V60" s="470"/>
      <c r="W60" s="470"/>
      <c r="X60" s="470"/>
    </row>
    <row r="61" spans="1:24" ht="13.5" customHeight="1">
      <c r="A61" s="470"/>
      <c r="B61" s="470"/>
      <c r="C61" s="470"/>
      <c r="D61" s="470"/>
      <c r="E61" s="470"/>
      <c r="F61" s="470"/>
      <c r="G61" s="470"/>
      <c r="H61" s="470"/>
      <c r="I61" s="470"/>
      <c r="J61" s="470"/>
      <c r="K61" s="470"/>
      <c r="L61" s="470"/>
      <c r="M61" s="470"/>
      <c r="N61" s="470"/>
      <c r="O61" s="470"/>
      <c r="P61" s="470"/>
      <c r="Q61" s="470"/>
      <c r="R61" s="470"/>
      <c r="S61" s="470"/>
      <c r="T61" s="470"/>
      <c r="U61" s="470"/>
      <c r="V61" s="470"/>
      <c r="W61" s="470"/>
      <c r="X61" s="470"/>
    </row>
    <row r="62" spans="1:24" ht="13.5" customHeight="1">
      <c r="A62" s="470"/>
      <c r="B62" s="470"/>
      <c r="C62" s="470"/>
      <c r="D62" s="470"/>
      <c r="E62" s="470"/>
      <c r="F62" s="470"/>
      <c r="G62" s="470"/>
      <c r="H62" s="470"/>
      <c r="I62" s="470"/>
      <c r="J62" s="470"/>
      <c r="K62" s="470"/>
      <c r="L62" s="470"/>
      <c r="M62" s="470"/>
      <c r="N62" s="470"/>
      <c r="O62" s="470"/>
      <c r="P62" s="470"/>
      <c r="Q62" s="470"/>
      <c r="R62" s="470"/>
      <c r="S62" s="470"/>
      <c r="T62" s="470"/>
      <c r="U62" s="470"/>
      <c r="V62" s="470"/>
      <c r="W62" s="470"/>
      <c r="X62" s="470"/>
    </row>
    <row r="63" spans="1:24" ht="13.5" customHeight="1">
      <c r="A63" s="470"/>
      <c r="B63" s="470"/>
      <c r="C63" s="470"/>
      <c r="D63" s="470"/>
      <c r="E63" s="470"/>
      <c r="F63" s="470"/>
      <c r="G63" s="470"/>
      <c r="H63" s="470"/>
      <c r="I63" s="470"/>
      <c r="J63" s="470"/>
      <c r="K63" s="470"/>
      <c r="L63" s="470"/>
      <c r="M63" s="470"/>
      <c r="N63" s="470"/>
      <c r="O63" s="470"/>
      <c r="P63" s="470"/>
      <c r="Q63" s="470"/>
      <c r="R63" s="470"/>
      <c r="S63" s="470"/>
      <c r="T63" s="470"/>
      <c r="U63" s="470"/>
      <c r="V63" s="470"/>
      <c r="W63" s="470"/>
      <c r="X63" s="470"/>
    </row>
    <row r="64" spans="1:24" ht="13.5" customHeight="1">
      <c r="A64" s="470"/>
      <c r="B64" s="470"/>
      <c r="C64" s="470"/>
      <c r="D64" s="470"/>
      <c r="E64" s="470"/>
      <c r="F64" s="470"/>
      <c r="G64" s="470"/>
      <c r="H64" s="470"/>
      <c r="I64" s="470"/>
      <c r="J64" s="470"/>
      <c r="K64" s="470"/>
      <c r="L64" s="470"/>
      <c r="M64" s="470"/>
      <c r="N64" s="470"/>
      <c r="O64" s="470"/>
      <c r="P64" s="470"/>
      <c r="Q64" s="470"/>
      <c r="R64" s="470"/>
      <c r="S64" s="470"/>
      <c r="T64" s="470"/>
      <c r="U64" s="470"/>
      <c r="V64" s="470"/>
      <c r="W64" s="470"/>
      <c r="X64" s="470"/>
    </row>
    <row r="65" spans="1:24" ht="13.5" customHeight="1">
      <c r="A65" s="470"/>
      <c r="B65" s="470"/>
      <c r="C65" s="470"/>
      <c r="D65" s="470"/>
      <c r="E65" s="470"/>
      <c r="F65" s="470"/>
      <c r="G65" s="470"/>
      <c r="H65" s="470"/>
      <c r="I65" s="470"/>
      <c r="J65" s="470"/>
      <c r="K65" s="470"/>
      <c r="L65" s="470"/>
      <c r="M65" s="470"/>
      <c r="N65" s="470"/>
      <c r="O65" s="470"/>
      <c r="P65" s="470"/>
      <c r="Q65" s="470"/>
      <c r="R65" s="470"/>
      <c r="S65" s="470"/>
      <c r="T65" s="470"/>
      <c r="U65" s="470"/>
      <c r="V65" s="470"/>
      <c r="W65" s="470"/>
      <c r="X65" s="470"/>
    </row>
    <row r="66" spans="1:24" ht="13.5" customHeight="1">
      <c r="A66" s="470"/>
      <c r="B66" s="470"/>
      <c r="C66" s="470"/>
      <c r="D66" s="470"/>
      <c r="E66" s="470"/>
      <c r="F66" s="470"/>
      <c r="G66" s="470"/>
      <c r="H66" s="470"/>
      <c r="I66" s="470"/>
      <c r="J66" s="470"/>
      <c r="K66" s="470"/>
      <c r="L66" s="470"/>
      <c r="M66" s="470"/>
      <c r="N66" s="470"/>
      <c r="O66" s="470"/>
      <c r="P66" s="470"/>
      <c r="Q66" s="470"/>
      <c r="R66" s="470"/>
      <c r="S66" s="470"/>
      <c r="T66" s="470"/>
      <c r="U66" s="470"/>
      <c r="V66" s="470"/>
      <c r="W66" s="470"/>
      <c r="X66" s="470"/>
    </row>
    <row r="67" spans="1:24" ht="13.5" customHeight="1">
      <c r="A67" s="470"/>
      <c r="B67" s="470"/>
      <c r="C67" s="470"/>
      <c r="D67" s="470"/>
      <c r="E67" s="470"/>
      <c r="F67" s="470"/>
      <c r="G67" s="470"/>
      <c r="H67" s="470"/>
      <c r="I67" s="470"/>
      <c r="J67" s="470"/>
      <c r="K67" s="470"/>
      <c r="L67" s="470"/>
      <c r="M67" s="470"/>
      <c r="N67" s="470"/>
      <c r="O67" s="470"/>
      <c r="P67" s="470"/>
      <c r="Q67" s="470"/>
      <c r="R67" s="470"/>
      <c r="S67" s="470"/>
      <c r="T67" s="470"/>
      <c r="U67" s="470"/>
      <c r="V67" s="470"/>
      <c r="W67" s="470"/>
      <c r="X67" s="470"/>
    </row>
    <row r="68" spans="1:24" ht="13.5" customHeight="1">
      <c r="A68" s="470"/>
      <c r="B68" s="470"/>
      <c r="C68" s="470"/>
      <c r="D68" s="470"/>
      <c r="E68" s="470"/>
      <c r="F68" s="470"/>
      <c r="G68" s="470"/>
      <c r="H68" s="470"/>
      <c r="I68" s="470"/>
      <c r="J68" s="470"/>
      <c r="K68" s="470"/>
      <c r="L68" s="470"/>
      <c r="M68" s="470"/>
      <c r="N68" s="470"/>
      <c r="O68" s="470"/>
      <c r="P68" s="470"/>
      <c r="Q68" s="470"/>
      <c r="R68" s="470"/>
      <c r="S68" s="470"/>
      <c r="T68" s="470"/>
      <c r="U68" s="470"/>
      <c r="V68" s="470"/>
      <c r="W68" s="470"/>
      <c r="X68" s="470"/>
    </row>
    <row r="69" spans="1:24" ht="13.5" customHeight="1">
      <c r="A69" s="470"/>
      <c r="B69" s="470"/>
      <c r="C69" s="470"/>
      <c r="D69" s="470"/>
      <c r="E69" s="470"/>
      <c r="F69" s="470"/>
      <c r="G69" s="470"/>
      <c r="H69" s="470"/>
      <c r="I69" s="470"/>
      <c r="J69" s="470"/>
      <c r="K69" s="470"/>
      <c r="L69" s="470"/>
      <c r="M69" s="470"/>
      <c r="N69" s="470"/>
      <c r="O69" s="470"/>
      <c r="P69" s="470"/>
      <c r="Q69" s="470"/>
      <c r="R69" s="470"/>
      <c r="S69" s="470"/>
      <c r="T69" s="470"/>
      <c r="U69" s="470"/>
      <c r="V69" s="470"/>
      <c r="W69" s="470"/>
      <c r="X69" s="470"/>
    </row>
    <row r="70" spans="1:24" ht="13.5" customHeight="1">
      <c r="A70" s="470"/>
      <c r="B70" s="470"/>
      <c r="C70" s="470"/>
      <c r="D70" s="470"/>
      <c r="E70" s="470"/>
      <c r="F70" s="470"/>
      <c r="G70" s="470"/>
      <c r="H70" s="470"/>
      <c r="I70" s="470"/>
      <c r="J70" s="470"/>
      <c r="K70" s="470"/>
      <c r="L70" s="470"/>
      <c r="M70" s="470"/>
      <c r="N70" s="470"/>
      <c r="O70" s="470"/>
      <c r="P70" s="470"/>
      <c r="Q70" s="470"/>
      <c r="R70" s="470"/>
      <c r="S70" s="470"/>
      <c r="T70" s="470"/>
      <c r="U70" s="470"/>
      <c r="V70" s="470"/>
      <c r="W70" s="470"/>
      <c r="X70" s="470"/>
    </row>
    <row r="71" spans="1:24" ht="13.5" customHeight="1">
      <c r="A71" s="470"/>
      <c r="B71" s="470"/>
      <c r="C71" s="470"/>
      <c r="D71" s="470"/>
      <c r="E71" s="470"/>
      <c r="F71" s="470"/>
      <c r="G71" s="470"/>
      <c r="H71" s="470"/>
      <c r="I71" s="470"/>
      <c r="J71" s="470"/>
      <c r="K71" s="470"/>
      <c r="L71" s="470"/>
      <c r="M71" s="470"/>
      <c r="N71" s="470"/>
      <c r="O71" s="470"/>
      <c r="P71" s="470"/>
      <c r="Q71" s="470"/>
      <c r="R71" s="470"/>
      <c r="S71" s="470"/>
      <c r="T71" s="470"/>
      <c r="U71" s="470"/>
      <c r="V71" s="470"/>
      <c r="W71" s="470"/>
      <c r="X71" s="470"/>
    </row>
    <row r="72" spans="1:24" ht="13.5" customHeight="1">
      <c r="A72" s="470"/>
      <c r="B72" s="470"/>
      <c r="C72" s="470"/>
      <c r="D72" s="470"/>
      <c r="E72" s="470"/>
      <c r="F72" s="470"/>
      <c r="G72" s="470"/>
      <c r="H72" s="470"/>
      <c r="I72" s="470"/>
      <c r="J72" s="470"/>
      <c r="K72" s="470"/>
      <c r="L72" s="470"/>
      <c r="M72" s="470"/>
      <c r="N72" s="470"/>
      <c r="O72" s="470"/>
      <c r="P72" s="470"/>
      <c r="Q72" s="470"/>
      <c r="R72" s="470"/>
      <c r="S72" s="470"/>
      <c r="T72" s="470"/>
      <c r="U72" s="470"/>
      <c r="V72" s="470"/>
      <c r="W72" s="470"/>
      <c r="X72" s="470"/>
    </row>
    <row r="73" spans="1:24" ht="13.5" customHeight="1">
      <c r="A73" s="470"/>
      <c r="B73" s="470"/>
      <c r="C73" s="470"/>
      <c r="D73" s="470"/>
      <c r="E73" s="470"/>
      <c r="F73" s="470"/>
      <c r="G73" s="470"/>
      <c r="H73" s="470"/>
      <c r="I73" s="470"/>
      <c r="J73" s="470"/>
      <c r="K73" s="470"/>
      <c r="L73" s="470"/>
      <c r="M73" s="470"/>
      <c r="N73" s="470"/>
      <c r="O73" s="470"/>
      <c r="P73" s="470"/>
      <c r="Q73" s="470"/>
      <c r="R73" s="470"/>
      <c r="S73" s="470"/>
      <c r="T73" s="470"/>
      <c r="U73" s="470"/>
      <c r="V73" s="470"/>
      <c r="W73" s="470"/>
      <c r="X73" s="470"/>
    </row>
    <row r="74" spans="1:24" ht="13.5" customHeight="1">
      <c r="A74" s="470"/>
      <c r="B74" s="470"/>
      <c r="C74" s="470"/>
      <c r="D74" s="470"/>
      <c r="E74" s="470"/>
      <c r="F74" s="470"/>
      <c r="G74" s="470"/>
      <c r="H74" s="470"/>
      <c r="I74" s="470"/>
      <c r="J74" s="470"/>
      <c r="K74" s="470"/>
      <c r="L74" s="470"/>
      <c r="M74" s="470"/>
      <c r="N74" s="470"/>
      <c r="O74" s="470"/>
      <c r="P74" s="470"/>
      <c r="Q74" s="470"/>
      <c r="R74" s="470"/>
      <c r="S74" s="470"/>
      <c r="T74" s="470"/>
      <c r="U74" s="470"/>
      <c r="V74" s="470"/>
      <c r="W74" s="470"/>
      <c r="X74" s="470"/>
    </row>
    <row r="75" spans="1:24" ht="13.5" customHeight="1">
      <c r="A75" s="470"/>
      <c r="B75" s="470"/>
      <c r="C75" s="470"/>
      <c r="D75" s="470"/>
      <c r="E75" s="470"/>
      <c r="F75" s="470"/>
      <c r="G75" s="470"/>
      <c r="H75" s="470"/>
      <c r="I75" s="470"/>
      <c r="J75" s="470"/>
      <c r="K75" s="470"/>
      <c r="L75" s="470"/>
      <c r="M75" s="470"/>
      <c r="N75" s="470"/>
      <c r="O75" s="470"/>
      <c r="P75" s="470"/>
      <c r="Q75" s="470"/>
      <c r="R75" s="470"/>
      <c r="S75" s="470"/>
      <c r="T75" s="470"/>
      <c r="U75" s="470"/>
      <c r="V75" s="470"/>
      <c r="W75" s="470"/>
      <c r="X75" s="470"/>
    </row>
    <row r="76" spans="1:24" ht="13.5" customHeight="1">
      <c r="A76" s="470"/>
      <c r="B76" s="470"/>
      <c r="C76" s="470"/>
      <c r="D76" s="470"/>
      <c r="E76" s="470"/>
      <c r="F76" s="470"/>
      <c r="G76" s="470"/>
      <c r="H76" s="470"/>
      <c r="I76" s="470"/>
      <c r="J76" s="470"/>
      <c r="K76" s="470"/>
      <c r="L76" s="470"/>
      <c r="M76" s="470"/>
      <c r="N76" s="470"/>
      <c r="O76" s="470"/>
      <c r="P76" s="470"/>
      <c r="Q76" s="470"/>
      <c r="R76" s="470"/>
      <c r="S76" s="470"/>
      <c r="T76" s="470"/>
      <c r="U76" s="470"/>
      <c r="V76" s="470"/>
      <c r="W76" s="470"/>
      <c r="X76" s="470"/>
    </row>
    <row r="77" spans="1:24" ht="13.5" customHeight="1">
      <c r="A77" s="470"/>
      <c r="B77" s="470"/>
      <c r="C77" s="470"/>
      <c r="D77" s="470"/>
      <c r="E77" s="470"/>
      <c r="F77" s="470"/>
      <c r="G77" s="470"/>
      <c r="H77" s="470"/>
      <c r="I77" s="470"/>
      <c r="J77" s="470"/>
      <c r="K77" s="470"/>
      <c r="L77" s="470"/>
      <c r="M77" s="470"/>
      <c r="N77" s="470"/>
      <c r="O77" s="470"/>
      <c r="P77" s="470"/>
      <c r="Q77" s="470"/>
      <c r="R77" s="470"/>
      <c r="S77" s="470"/>
      <c r="T77" s="470"/>
      <c r="U77" s="470"/>
      <c r="V77" s="470"/>
      <c r="W77" s="470"/>
      <c r="X77" s="470"/>
    </row>
    <row r="78" spans="1:24" ht="13.5" customHeight="1">
      <c r="A78" s="470"/>
      <c r="B78" s="470"/>
      <c r="C78" s="470"/>
      <c r="D78" s="470"/>
      <c r="E78" s="470"/>
      <c r="F78" s="470"/>
      <c r="G78" s="470"/>
      <c r="H78" s="470"/>
      <c r="I78" s="470"/>
      <c r="J78" s="470"/>
      <c r="K78" s="470"/>
      <c r="L78" s="470"/>
      <c r="M78" s="470"/>
      <c r="N78" s="470"/>
      <c r="O78" s="470"/>
      <c r="P78" s="470"/>
      <c r="Q78" s="470"/>
      <c r="R78" s="470"/>
      <c r="S78" s="470"/>
      <c r="T78" s="470"/>
      <c r="U78" s="470"/>
      <c r="V78" s="470"/>
      <c r="W78" s="470"/>
      <c r="X78" s="470"/>
    </row>
    <row r="79" spans="1:24" ht="13.5" customHeight="1">
      <c r="A79" s="470"/>
      <c r="B79" s="470"/>
      <c r="C79" s="470"/>
      <c r="D79" s="470"/>
      <c r="E79" s="470"/>
      <c r="F79" s="470"/>
      <c r="G79" s="470"/>
      <c r="H79" s="470"/>
      <c r="I79" s="470"/>
      <c r="J79" s="470"/>
      <c r="K79" s="470"/>
      <c r="L79" s="470"/>
      <c r="M79" s="470"/>
      <c r="N79" s="470"/>
      <c r="O79" s="470"/>
      <c r="P79" s="470"/>
      <c r="Q79" s="470"/>
      <c r="R79" s="470"/>
      <c r="S79" s="470"/>
      <c r="T79" s="470"/>
      <c r="U79" s="470"/>
      <c r="V79" s="470"/>
      <c r="W79" s="470"/>
      <c r="X79" s="470"/>
    </row>
    <row r="80" spans="1:24" ht="13.5" customHeight="1">
      <c r="A80" s="470"/>
      <c r="B80" s="470"/>
      <c r="C80" s="470"/>
      <c r="D80" s="470"/>
      <c r="E80" s="470"/>
      <c r="F80" s="470"/>
      <c r="G80" s="470"/>
      <c r="H80" s="470"/>
      <c r="I80" s="470"/>
      <c r="J80" s="470"/>
      <c r="K80" s="470"/>
      <c r="L80" s="470"/>
      <c r="M80" s="470"/>
      <c r="N80" s="470"/>
      <c r="O80" s="470"/>
      <c r="P80" s="470"/>
      <c r="Q80" s="470"/>
      <c r="R80" s="470"/>
      <c r="S80" s="470"/>
      <c r="T80" s="470"/>
      <c r="U80" s="470"/>
      <c r="V80" s="470"/>
      <c r="W80" s="470"/>
      <c r="X80" s="470"/>
    </row>
    <row r="81" spans="1:24" ht="13.5" customHeight="1">
      <c r="A81" s="470"/>
      <c r="B81" s="470"/>
      <c r="C81" s="470"/>
      <c r="D81" s="470"/>
      <c r="E81" s="470"/>
      <c r="F81" s="470"/>
      <c r="G81" s="470"/>
      <c r="H81" s="470"/>
      <c r="I81" s="470"/>
      <c r="J81" s="470"/>
      <c r="K81" s="470"/>
      <c r="L81" s="470"/>
      <c r="M81" s="470"/>
      <c r="N81" s="470"/>
      <c r="O81" s="470"/>
      <c r="P81" s="470"/>
      <c r="Q81" s="470"/>
      <c r="R81" s="470"/>
      <c r="S81" s="470"/>
      <c r="T81" s="470"/>
      <c r="U81" s="470"/>
      <c r="V81" s="470"/>
      <c r="W81" s="470"/>
      <c r="X81" s="470"/>
    </row>
    <row r="82" spans="1:24" ht="13.5" customHeight="1">
      <c r="A82" s="470"/>
      <c r="B82" s="470"/>
      <c r="C82" s="470"/>
      <c r="D82" s="470"/>
      <c r="E82" s="470"/>
      <c r="F82" s="470"/>
      <c r="G82" s="470"/>
      <c r="H82" s="470"/>
      <c r="I82" s="470"/>
      <c r="J82" s="470"/>
      <c r="K82" s="470"/>
      <c r="L82" s="470"/>
      <c r="M82" s="470"/>
      <c r="N82" s="470"/>
      <c r="O82" s="470"/>
      <c r="P82" s="470"/>
      <c r="Q82" s="470"/>
      <c r="R82" s="470"/>
      <c r="S82" s="470"/>
      <c r="T82" s="470"/>
      <c r="U82" s="470"/>
      <c r="V82" s="470"/>
      <c r="W82" s="470"/>
      <c r="X82" s="470"/>
    </row>
    <row r="83" spans="1:24" ht="13.5" customHeight="1">
      <c r="A83" s="470"/>
      <c r="B83" s="470"/>
      <c r="C83" s="470"/>
      <c r="D83" s="470"/>
      <c r="E83" s="470"/>
      <c r="F83" s="470"/>
      <c r="G83" s="470"/>
      <c r="H83" s="470"/>
      <c r="I83" s="470"/>
      <c r="J83" s="470"/>
      <c r="K83" s="470"/>
      <c r="L83" s="470"/>
      <c r="M83" s="470"/>
      <c r="N83" s="470"/>
      <c r="O83" s="470"/>
      <c r="P83" s="470"/>
      <c r="Q83" s="470"/>
      <c r="R83" s="470"/>
      <c r="S83" s="470"/>
      <c r="T83" s="470"/>
      <c r="U83" s="470"/>
      <c r="V83" s="470"/>
      <c r="W83" s="470"/>
      <c r="X83" s="470"/>
    </row>
    <row r="84" spans="1:24" ht="13.5" customHeight="1">
      <c r="A84" s="470"/>
      <c r="B84" s="470"/>
      <c r="C84" s="470"/>
      <c r="D84" s="470"/>
      <c r="E84" s="470"/>
      <c r="F84" s="470"/>
      <c r="G84" s="470"/>
      <c r="H84" s="470"/>
      <c r="I84" s="470"/>
      <c r="J84" s="470"/>
      <c r="K84" s="470"/>
      <c r="L84" s="470"/>
      <c r="M84" s="470"/>
      <c r="N84" s="470"/>
      <c r="O84" s="470"/>
      <c r="P84" s="470"/>
      <c r="Q84" s="470"/>
      <c r="R84" s="470"/>
      <c r="S84" s="470"/>
      <c r="T84" s="470"/>
      <c r="U84" s="470"/>
      <c r="V84" s="470"/>
      <c r="W84" s="470"/>
      <c r="X84" s="470"/>
    </row>
    <row r="85" spans="1:24" ht="13.5" customHeight="1">
      <c r="A85" s="470"/>
      <c r="B85" s="470"/>
      <c r="C85" s="470"/>
      <c r="D85" s="470"/>
      <c r="E85" s="470"/>
      <c r="F85" s="470"/>
      <c r="G85" s="470"/>
      <c r="H85" s="470"/>
      <c r="I85" s="470"/>
      <c r="J85" s="470"/>
      <c r="K85" s="470"/>
      <c r="L85" s="470"/>
      <c r="M85" s="470"/>
      <c r="N85" s="470"/>
      <c r="O85" s="470"/>
      <c r="P85" s="470"/>
      <c r="Q85" s="470"/>
      <c r="R85" s="470"/>
      <c r="S85" s="470"/>
      <c r="T85" s="470"/>
      <c r="U85" s="470"/>
      <c r="V85" s="470"/>
      <c r="W85" s="470"/>
      <c r="X85" s="470"/>
    </row>
    <row r="86" spans="1:24" ht="13.5" customHeight="1">
      <c r="A86" s="470"/>
      <c r="B86" s="470"/>
      <c r="C86" s="470"/>
      <c r="D86" s="470"/>
      <c r="E86" s="470"/>
      <c r="F86" s="470"/>
      <c r="G86" s="470"/>
      <c r="H86" s="470"/>
      <c r="I86" s="470"/>
      <c r="J86" s="470"/>
      <c r="K86" s="470"/>
      <c r="L86" s="470"/>
      <c r="M86" s="470"/>
      <c r="N86" s="470"/>
      <c r="O86" s="470"/>
      <c r="P86" s="470"/>
      <c r="Q86" s="470"/>
      <c r="R86" s="470"/>
      <c r="S86" s="470"/>
      <c r="T86" s="470"/>
      <c r="U86" s="470"/>
      <c r="V86" s="470"/>
      <c r="W86" s="470"/>
      <c r="X86" s="470"/>
    </row>
    <row r="87" spans="1:24" ht="13.5" customHeight="1">
      <c r="A87" s="470"/>
      <c r="B87" s="470"/>
      <c r="C87" s="470"/>
      <c r="D87" s="470"/>
      <c r="E87" s="470"/>
      <c r="F87" s="470"/>
      <c r="G87" s="470"/>
      <c r="H87" s="470"/>
      <c r="I87" s="470"/>
      <c r="J87" s="470"/>
      <c r="K87" s="470"/>
      <c r="L87" s="470"/>
      <c r="M87" s="470"/>
      <c r="N87" s="470"/>
      <c r="O87" s="470"/>
      <c r="P87" s="470"/>
      <c r="Q87" s="470"/>
      <c r="R87" s="470"/>
      <c r="S87" s="470"/>
      <c r="T87" s="470"/>
      <c r="U87" s="470"/>
      <c r="V87" s="470"/>
      <c r="W87" s="470"/>
      <c r="X87" s="470"/>
    </row>
    <row r="88" spans="1:24" ht="13.5" customHeight="1">
      <c r="A88" s="470"/>
      <c r="B88" s="470"/>
      <c r="C88" s="470"/>
      <c r="D88" s="470"/>
      <c r="E88" s="470"/>
      <c r="F88" s="470"/>
      <c r="G88" s="470"/>
      <c r="H88" s="470"/>
      <c r="I88" s="470"/>
      <c r="J88" s="470"/>
      <c r="K88" s="470"/>
      <c r="L88" s="470"/>
      <c r="M88" s="470"/>
      <c r="N88" s="470"/>
      <c r="O88" s="470"/>
      <c r="P88" s="470"/>
      <c r="Q88" s="470"/>
      <c r="R88" s="470"/>
      <c r="S88" s="470"/>
      <c r="T88" s="470"/>
      <c r="U88" s="470"/>
      <c r="V88" s="470"/>
      <c r="W88" s="470"/>
      <c r="X88" s="470"/>
    </row>
    <row r="89" spans="1:24" ht="13.5" customHeight="1">
      <c r="A89" s="470"/>
      <c r="B89" s="470"/>
      <c r="C89" s="470"/>
      <c r="D89" s="470"/>
      <c r="E89" s="470"/>
      <c r="F89" s="470"/>
      <c r="G89" s="470"/>
      <c r="H89" s="470"/>
      <c r="I89" s="470"/>
      <c r="J89" s="470"/>
      <c r="K89" s="470"/>
      <c r="L89" s="470"/>
      <c r="M89" s="470"/>
      <c r="N89" s="470"/>
      <c r="O89" s="470"/>
      <c r="P89" s="470"/>
      <c r="Q89" s="470"/>
      <c r="R89" s="470"/>
      <c r="S89" s="470"/>
      <c r="T89" s="470"/>
      <c r="U89" s="470"/>
      <c r="V89" s="470"/>
      <c r="W89" s="470"/>
      <c r="X89" s="470"/>
    </row>
    <row r="90" spans="1:24" ht="13.5" customHeight="1">
      <c r="A90" s="470"/>
      <c r="B90" s="470"/>
      <c r="C90" s="470"/>
      <c r="D90" s="470"/>
      <c r="E90" s="470"/>
      <c r="F90" s="470"/>
      <c r="G90" s="470"/>
      <c r="H90" s="470"/>
      <c r="I90" s="470"/>
      <c r="J90" s="470"/>
      <c r="K90" s="470"/>
      <c r="L90" s="470"/>
      <c r="M90" s="470"/>
      <c r="N90" s="470"/>
      <c r="O90" s="470"/>
      <c r="P90" s="470"/>
      <c r="Q90" s="470"/>
      <c r="R90" s="470"/>
      <c r="S90" s="470"/>
      <c r="T90" s="470"/>
      <c r="U90" s="470"/>
      <c r="V90" s="470"/>
      <c r="W90" s="470"/>
      <c r="X90" s="470"/>
    </row>
    <row r="91" spans="1:24" ht="13.5" customHeight="1">
      <c r="A91" s="470"/>
      <c r="B91" s="470"/>
      <c r="C91" s="470"/>
      <c r="D91" s="470"/>
      <c r="E91" s="470"/>
      <c r="F91" s="470"/>
      <c r="G91" s="470"/>
      <c r="H91" s="470"/>
      <c r="I91" s="470"/>
      <c r="J91" s="470"/>
      <c r="K91" s="470"/>
      <c r="L91" s="470"/>
      <c r="M91" s="470"/>
      <c r="N91" s="470"/>
      <c r="O91" s="470"/>
      <c r="P91" s="470"/>
      <c r="Q91" s="470"/>
      <c r="R91" s="470"/>
      <c r="S91" s="470"/>
      <c r="T91" s="470"/>
      <c r="U91" s="470"/>
      <c r="V91" s="470"/>
      <c r="W91" s="470"/>
      <c r="X91" s="470"/>
    </row>
    <row r="92" spans="1:24" ht="13.5" customHeight="1">
      <c r="A92" s="470"/>
      <c r="B92" s="470"/>
      <c r="C92" s="470"/>
      <c r="D92" s="470"/>
      <c r="E92" s="470"/>
      <c r="F92" s="470"/>
      <c r="G92" s="470"/>
      <c r="H92" s="470"/>
      <c r="I92" s="470"/>
      <c r="J92" s="470"/>
      <c r="K92" s="470"/>
      <c r="L92" s="470"/>
      <c r="M92" s="470"/>
      <c r="N92" s="470"/>
      <c r="O92" s="470"/>
      <c r="P92" s="470"/>
      <c r="Q92" s="470"/>
      <c r="R92" s="470"/>
      <c r="S92" s="470"/>
      <c r="T92" s="470"/>
      <c r="U92" s="470"/>
      <c r="V92" s="470"/>
      <c r="W92" s="470"/>
      <c r="X92" s="470"/>
    </row>
    <row r="93" spans="1:24" ht="13.5" customHeight="1">
      <c r="A93" s="470"/>
      <c r="B93" s="470"/>
      <c r="C93" s="470"/>
      <c r="D93" s="470"/>
      <c r="E93" s="470"/>
      <c r="F93" s="470"/>
      <c r="G93" s="470"/>
      <c r="H93" s="470"/>
      <c r="I93" s="470"/>
      <c r="J93" s="470"/>
      <c r="K93" s="470"/>
      <c r="L93" s="470"/>
      <c r="M93" s="470"/>
      <c r="N93" s="470"/>
      <c r="O93" s="470"/>
      <c r="P93" s="470"/>
      <c r="Q93" s="470"/>
      <c r="R93" s="470"/>
      <c r="S93" s="470"/>
      <c r="T93" s="470"/>
      <c r="U93" s="470"/>
      <c r="V93" s="470"/>
      <c r="W93" s="470"/>
      <c r="X93" s="470"/>
    </row>
    <row r="94" spans="1:24" ht="13.5" customHeight="1">
      <c r="A94" s="470"/>
      <c r="B94" s="470"/>
      <c r="C94" s="470"/>
      <c r="D94" s="470"/>
      <c r="E94" s="470"/>
      <c r="F94" s="470"/>
      <c r="G94" s="470"/>
      <c r="H94" s="470"/>
      <c r="I94" s="470"/>
      <c r="J94" s="470"/>
      <c r="K94" s="470"/>
      <c r="L94" s="470"/>
      <c r="M94" s="470"/>
      <c r="N94" s="470"/>
      <c r="O94" s="470"/>
      <c r="P94" s="470"/>
      <c r="Q94" s="470"/>
      <c r="R94" s="470"/>
      <c r="S94" s="470"/>
      <c r="T94" s="470"/>
      <c r="U94" s="470"/>
      <c r="V94" s="470"/>
      <c r="W94" s="470"/>
      <c r="X94" s="470"/>
    </row>
    <row r="95" spans="1:24" ht="13.5" customHeight="1">
      <c r="A95" s="470"/>
      <c r="B95" s="470"/>
      <c r="C95" s="470"/>
      <c r="D95" s="470"/>
      <c r="E95" s="470"/>
      <c r="F95" s="470"/>
      <c r="G95" s="470"/>
      <c r="H95" s="470"/>
      <c r="I95" s="470"/>
      <c r="J95" s="470"/>
      <c r="K95" s="470"/>
      <c r="L95" s="470"/>
      <c r="M95" s="470"/>
      <c r="N95" s="470"/>
      <c r="O95" s="470"/>
      <c r="P95" s="470"/>
      <c r="Q95" s="470"/>
      <c r="R95" s="470"/>
      <c r="S95" s="470"/>
      <c r="T95" s="470"/>
      <c r="U95" s="470"/>
      <c r="V95" s="470"/>
      <c r="W95" s="470"/>
      <c r="X95" s="470"/>
    </row>
    <row r="96" spans="1:24" ht="13.5" customHeight="1">
      <c r="A96" s="470"/>
      <c r="B96" s="470"/>
      <c r="C96" s="470"/>
      <c r="D96" s="470"/>
      <c r="E96" s="470"/>
      <c r="F96" s="470"/>
      <c r="G96" s="470"/>
      <c r="H96" s="470"/>
      <c r="I96" s="470"/>
      <c r="J96" s="470"/>
      <c r="K96" s="470"/>
      <c r="L96" s="470"/>
      <c r="M96" s="470"/>
      <c r="N96" s="470"/>
      <c r="O96" s="470"/>
      <c r="P96" s="470"/>
      <c r="Q96" s="470"/>
      <c r="R96" s="470"/>
      <c r="S96" s="470"/>
      <c r="T96" s="470"/>
      <c r="U96" s="470"/>
      <c r="V96" s="470"/>
      <c r="W96" s="470"/>
      <c r="X96" s="470"/>
    </row>
    <row r="97" spans="1:24" ht="13.5" customHeight="1">
      <c r="A97" s="470"/>
      <c r="B97" s="470"/>
      <c r="C97" s="470"/>
      <c r="D97" s="470"/>
      <c r="E97" s="470"/>
      <c r="F97" s="470"/>
      <c r="G97" s="470"/>
      <c r="H97" s="470"/>
      <c r="I97" s="470"/>
      <c r="J97" s="470"/>
      <c r="K97" s="470"/>
      <c r="L97" s="470"/>
      <c r="M97" s="470"/>
      <c r="N97" s="470"/>
      <c r="O97" s="470"/>
      <c r="P97" s="470"/>
      <c r="Q97" s="470"/>
      <c r="R97" s="470"/>
      <c r="S97" s="470"/>
      <c r="T97" s="470"/>
      <c r="U97" s="470"/>
      <c r="V97" s="470"/>
      <c r="W97" s="470"/>
      <c r="X97" s="470"/>
    </row>
    <row r="98" spans="1:24" ht="13.5" customHeight="1">
      <c r="A98" s="470"/>
      <c r="B98" s="470"/>
      <c r="C98" s="470"/>
      <c r="D98" s="470"/>
      <c r="E98" s="470"/>
      <c r="F98" s="470"/>
      <c r="G98" s="470"/>
      <c r="H98" s="470"/>
      <c r="I98" s="470"/>
      <c r="J98" s="470"/>
      <c r="K98" s="470"/>
      <c r="L98" s="470"/>
      <c r="M98" s="470"/>
      <c r="N98" s="470"/>
      <c r="O98" s="470"/>
      <c r="P98" s="470"/>
      <c r="Q98" s="470"/>
      <c r="R98" s="470"/>
      <c r="S98" s="470"/>
      <c r="T98" s="470"/>
      <c r="U98" s="470"/>
      <c r="V98" s="470"/>
      <c r="W98" s="470"/>
      <c r="X98" s="470"/>
    </row>
    <row r="99" spans="1:24" ht="13.5" customHeight="1">
      <c r="A99" s="470"/>
      <c r="B99" s="470"/>
      <c r="C99" s="470"/>
      <c r="D99" s="470"/>
      <c r="E99" s="470"/>
      <c r="F99" s="470"/>
      <c r="G99" s="470"/>
      <c r="H99" s="470"/>
      <c r="I99" s="470"/>
      <c r="J99" s="470"/>
      <c r="K99" s="470"/>
      <c r="L99" s="470"/>
      <c r="M99" s="470"/>
      <c r="N99" s="470"/>
      <c r="O99" s="470"/>
      <c r="P99" s="470"/>
      <c r="Q99" s="470"/>
      <c r="R99" s="470"/>
      <c r="S99" s="470"/>
      <c r="T99" s="470"/>
      <c r="U99" s="470"/>
      <c r="V99" s="470"/>
      <c r="W99" s="470"/>
      <c r="X99" s="470"/>
    </row>
    <row r="100" spans="1:24" ht="13.5" customHeight="1">
      <c r="A100" s="470"/>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row>
    <row r="101" spans="1:24" ht="13.5" customHeight="1">
      <c r="A101" s="470"/>
      <c r="B101" s="470"/>
      <c r="C101" s="470"/>
      <c r="D101" s="470"/>
      <c r="E101" s="470"/>
      <c r="F101" s="470"/>
      <c r="G101" s="470"/>
      <c r="H101" s="470"/>
      <c r="I101" s="470"/>
      <c r="J101" s="470"/>
      <c r="K101" s="470"/>
      <c r="L101" s="470"/>
      <c r="M101" s="470"/>
      <c r="N101" s="470"/>
      <c r="O101" s="470"/>
      <c r="P101" s="470"/>
      <c r="Q101" s="470"/>
      <c r="R101" s="470"/>
      <c r="S101" s="470"/>
      <c r="T101" s="470"/>
      <c r="U101" s="470"/>
      <c r="V101" s="470"/>
      <c r="W101" s="470"/>
      <c r="X101" s="470"/>
    </row>
    <row r="102" spans="1:24" ht="13.5" customHeight="1">
      <c r="A102" s="470"/>
      <c r="B102" s="470"/>
      <c r="C102" s="470"/>
      <c r="D102" s="470"/>
      <c r="E102" s="470"/>
      <c r="F102" s="470"/>
      <c r="G102" s="470"/>
      <c r="H102" s="470"/>
      <c r="I102" s="470"/>
      <c r="J102" s="470"/>
      <c r="K102" s="470"/>
      <c r="L102" s="470"/>
      <c r="M102" s="470"/>
      <c r="N102" s="470"/>
      <c r="O102" s="470"/>
      <c r="P102" s="470"/>
      <c r="Q102" s="470"/>
      <c r="R102" s="470"/>
      <c r="S102" s="470"/>
      <c r="T102" s="470"/>
      <c r="U102" s="470"/>
      <c r="V102" s="470"/>
      <c r="W102" s="470"/>
      <c r="X102" s="470"/>
    </row>
    <row r="103" spans="1:24" ht="13.5" customHeight="1">
      <c r="A103" s="470"/>
      <c r="B103" s="470"/>
      <c r="C103" s="470"/>
      <c r="D103" s="470"/>
      <c r="E103" s="470"/>
      <c r="F103" s="470"/>
      <c r="G103" s="470"/>
      <c r="H103" s="470"/>
      <c r="I103" s="470"/>
      <c r="J103" s="470"/>
      <c r="K103" s="470"/>
      <c r="L103" s="470"/>
      <c r="M103" s="470"/>
      <c r="N103" s="470"/>
      <c r="O103" s="470"/>
      <c r="P103" s="470"/>
      <c r="Q103" s="470"/>
      <c r="R103" s="470"/>
      <c r="S103" s="470"/>
      <c r="T103" s="470"/>
      <c r="U103" s="470"/>
      <c r="V103" s="470"/>
      <c r="W103" s="470"/>
      <c r="X103" s="470"/>
    </row>
    <row r="104" spans="1:24" ht="13.5" customHeight="1">
      <c r="A104" s="470"/>
      <c r="B104" s="470"/>
      <c r="C104" s="470"/>
      <c r="D104" s="470"/>
      <c r="E104" s="470"/>
      <c r="F104" s="470"/>
      <c r="G104" s="470"/>
      <c r="H104" s="470"/>
      <c r="I104" s="470"/>
      <c r="J104" s="470"/>
      <c r="K104" s="470"/>
      <c r="L104" s="470"/>
      <c r="M104" s="470"/>
      <c r="N104" s="470"/>
      <c r="O104" s="470"/>
      <c r="P104" s="470"/>
      <c r="Q104" s="470"/>
      <c r="R104" s="470"/>
      <c r="S104" s="470"/>
      <c r="T104" s="470"/>
      <c r="U104" s="470"/>
      <c r="V104" s="470"/>
      <c r="W104" s="470"/>
      <c r="X104" s="470"/>
    </row>
    <row r="105" spans="1:24" ht="13.5" customHeight="1">
      <c r="A105" s="470"/>
      <c r="B105" s="470"/>
      <c r="C105" s="470"/>
      <c r="D105" s="470"/>
      <c r="E105" s="470"/>
      <c r="F105" s="470"/>
      <c r="G105" s="470"/>
      <c r="H105" s="470"/>
      <c r="I105" s="470"/>
      <c r="J105" s="470"/>
      <c r="K105" s="470"/>
      <c r="L105" s="470"/>
      <c r="M105" s="470"/>
      <c r="N105" s="470"/>
      <c r="O105" s="470"/>
      <c r="P105" s="470"/>
      <c r="Q105" s="470"/>
      <c r="R105" s="470"/>
      <c r="S105" s="470"/>
      <c r="T105" s="470"/>
      <c r="U105" s="470"/>
      <c r="V105" s="470"/>
      <c r="W105" s="470"/>
      <c r="X105" s="470"/>
    </row>
    <row r="106" spans="1:24" ht="13.5" customHeight="1">
      <c r="A106" s="470"/>
      <c r="B106" s="470"/>
      <c r="C106" s="470"/>
      <c r="D106" s="470"/>
      <c r="E106" s="470"/>
      <c r="F106" s="470"/>
      <c r="G106" s="470"/>
      <c r="H106" s="470"/>
      <c r="I106" s="470"/>
      <c r="J106" s="470"/>
      <c r="K106" s="470"/>
      <c r="L106" s="470"/>
      <c r="M106" s="470"/>
      <c r="N106" s="470"/>
      <c r="O106" s="470"/>
      <c r="P106" s="470"/>
      <c r="Q106" s="470"/>
      <c r="R106" s="470"/>
      <c r="S106" s="470"/>
      <c r="T106" s="470"/>
      <c r="U106" s="470"/>
      <c r="V106" s="470"/>
      <c r="W106" s="470"/>
      <c r="X106" s="470"/>
    </row>
    <row r="107" spans="1:24" ht="13.5" customHeight="1">
      <c r="A107" s="470"/>
      <c r="B107" s="470"/>
      <c r="C107" s="470"/>
      <c r="D107" s="470"/>
      <c r="E107" s="470"/>
      <c r="F107" s="470"/>
      <c r="G107" s="470"/>
      <c r="H107" s="470"/>
      <c r="I107" s="470"/>
      <c r="J107" s="470"/>
      <c r="K107" s="470"/>
      <c r="L107" s="470"/>
      <c r="M107" s="470"/>
      <c r="N107" s="470"/>
      <c r="O107" s="470"/>
      <c r="P107" s="470"/>
      <c r="Q107" s="470"/>
      <c r="R107" s="470"/>
      <c r="S107" s="470"/>
      <c r="T107" s="470"/>
      <c r="U107" s="470"/>
      <c r="V107" s="470"/>
      <c r="W107" s="470"/>
      <c r="X107" s="470"/>
    </row>
    <row r="108" spans="1:24" ht="13.5" customHeight="1">
      <c r="A108" s="470"/>
      <c r="B108" s="470"/>
      <c r="C108" s="470"/>
      <c r="D108" s="470"/>
      <c r="E108" s="470"/>
      <c r="F108" s="470"/>
      <c r="G108" s="470"/>
      <c r="H108" s="470"/>
      <c r="I108" s="470"/>
      <c r="J108" s="470"/>
      <c r="K108" s="470"/>
      <c r="L108" s="470"/>
      <c r="M108" s="470"/>
      <c r="N108" s="470"/>
      <c r="O108" s="470"/>
      <c r="P108" s="470"/>
      <c r="Q108" s="470"/>
      <c r="R108" s="470"/>
      <c r="S108" s="470"/>
      <c r="T108" s="470"/>
      <c r="U108" s="470"/>
      <c r="V108" s="470"/>
      <c r="W108" s="470"/>
      <c r="X108" s="470"/>
    </row>
    <row r="109" spans="1:24" ht="13.5" customHeight="1">
      <c r="A109" s="470"/>
      <c r="B109" s="470"/>
      <c r="C109" s="470"/>
      <c r="D109" s="470"/>
      <c r="E109" s="470"/>
      <c r="F109" s="470"/>
      <c r="G109" s="470"/>
      <c r="H109" s="470"/>
      <c r="I109" s="470"/>
      <c r="J109" s="470"/>
      <c r="K109" s="470"/>
      <c r="L109" s="470"/>
      <c r="M109" s="470"/>
      <c r="N109" s="470"/>
      <c r="O109" s="470"/>
      <c r="P109" s="470"/>
      <c r="Q109" s="470"/>
      <c r="R109" s="470"/>
      <c r="S109" s="470"/>
      <c r="T109" s="470"/>
      <c r="U109" s="470"/>
      <c r="V109" s="470"/>
      <c r="W109" s="470"/>
      <c r="X109" s="470"/>
    </row>
    <row r="110" spans="1:24" ht="13.5" customHeight="1">
      <c r="A110" s="470"/>
      <c r="B110" s="470"/>
      <c r="C110" s="470"/>
      <c r="D110" s="470"/>
      <c r="E110" s="470"/>
      <c r="F110" s="470"/>
      <c r="G110" s="470"/>
      <c r="H110" s="470"/>
      <c r="I110" s="470"/>
      <c r="J110" s="470"/>
      <c r="K110" s="470"/>
      <c r="L110" s="470"/>
      <c r="M110" s="470"/>
      <c r="N110" s="470"/>
      <c r="O110" s="470"/>
      <c r="P110" s="470"/>
      <c r="Q110" s="470"/>
      <c r="R110" s="470"/>
      <c r="S110" s="470"/>
      <c r="T110" s="470"/>
      <c r="U110" s="470"/>
      <c r="V110" s="470"/>
      <c r="W110" s="470"/>
      <c r="X110" s="470"/>
    </row>
    <row r="111" spans="1:24" ht="13.5" customHeight="1">
      <c r="A111" s="470"/>
      <c r="B111" s="470"/>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row>
    <row r="112" spans="1:24" ht="13.5" customHeight="1">
      <c r="A112" s="470"/>
      <c r="B112" s="470"/>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row>
    <row r="113" spans="1:24" ht="13.5" customHeight="1">
      <c r="A113" s="470"/>
      <c r="B113" s="470"/>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row>
    <row r="114" spans="1:24" ht="13.5" customHeight="1">
      <c r="A114" s="470"/>
      <c r="B114" s="470"/>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row>
    <row r="115" spans="1:24" ht="13.5" customHeight="1">
      <c r="A115" s="470"/>
      <c r="B115" s="470"/>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row>
    <row r="116" spans="1:24" ht="13.5" customHeight="1">
      <c r="A116" s="470"/>
      <c r="B116" s="470"/>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row>
    <row r="117" spans="1:24" ht="13.5" customHeight="1">
      <c r="A117" s="470"/>
      <c r="B117" s="470"/>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row>
    <row r="118" spans="1:24" ht="13.5" customHeight="1">
      <c r="A118" s="470"/>
      <c r="B118" s="470"/>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row>
    <row r="119" spans="1:24" ht="13.5" customHeight="1">
      <c r="A119" s="470"/>
      <c r="B119" s="470"/>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row>
    <row r="120" spans="1:24" ht="13.5" customHeight="1">
      <c r="A120" s="470"/>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row>
    <row r="121" spans="1:24" ht="13.5" customHeight="1">
      <c r="A121" s="470"/>
      <c r="B121" s="470"/>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row>
    <row r="122" spans="1:24" ht="13.5" customHeight="1">
      <c r="A122" s="470"/>
      <c r="B122" s="470"/>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row>
    <row r="123" spans="1:24" ht="13.5" customHeight="1">
      <c r="A123" s="470"/>
      <c r="B123" s="470"/>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row>
    <row r="124" spans="1:24" ht="13.5" customHeight="1">
      <c r="A124" s="470"/>
      <c r="B124" s="470"/>
      <c r="C124" s="470"/>
      <c r="D124" s="470"/>
      <c r="E124" s="470"/>
      <c r="F124" s="470"/>
      <c r="G124" s="470"/>
      <c r="H124" s="470"/>
      <c r="I124" s="470"/>
      <c r="J124" s="470"/>
      <c r="K124" s="470"/>
      <c r="L124" s="470"/>
      <c r="M124" s="470"/>
      <c r="N124" s="470"/>
      <c r="O124" s="470"/>
      <c r="P124" s="470"/>
      <c r="Q124" s="470"/>
      <c r="R124" s="470"/>
      <c r="S124" s="470"/>
      <c r="T124" s="470"/>
      <c r="U124" s="470"/>
      <c r="V124" s="470"/>
      <c r="W124" s="470"/>
      <c r="X124" s="470"/>
    </row>
    <row r="125" spans="1:24" ht="13.5" customHeight="1">
      <c r="A125" s="470"/>
      <c r="B125" s="470"/>
      <c r="C125" s="470"/>
      <c r="D125" s="470"/>
      <c r="E125" s="470"/>
      <c r="F125" s="470"/>
      <c r="G125" s="470"/>
      <c r="H125" s="470"/>
      <c r="I125" s="470"/>
      <c r="J125" s="470"/>
      <c r="K125" s="470"/>
      <c r="L125" s="470"/>
      <c r="M125" s="470"/>
      <c r="N125" s="470"/>
      <c r="O125" s="470"/>
      <c r="P125" s="470"/>
      <c r="Q125" s="470"/>
      <c r="R125" s="470"/>
      <c r="S125" s="470"/>
      <c r="T125" s="470"/>
      <c r="U125" s="470"/>
      <c r="V125" s="470"/>
      <c r="W125" s="470"/>
      <c r="X125" s="470"/>
    </row>
    <row r="126" spans="1:24" ht="13.5" customHeight="1">
      <c r="A126" s="470"/>
      <c r="B126" s="470"/>
      <c r="C126" s="470"/>
      <c r="D126" s="470"/>
      <c r="E126" s="470"/>
      <c r="F126" s="470"/>
      <c r="G126" s="470"/>
      <c r="H126" s="470"/>
      <c r="I126" s="470"/>
      <c r="J126" s="470"/>
      <c r="K126" s="470"/>
      <c r="L126" s="470"/>
      <c r="M126" s="470"/>
      <c r="N126" s="470"/>
      <c r="O126" s="470"/>
      <c r="P126" s="470"/>
      <c r="Q126" s="470"/>
      <c r="R126" s="470"/>
      <c r="S126" s="470"/>
      <c r="T126" s="470"/>
      <c r="U126" s="470"/>
      <c r="V126" s="470"/>
      <c r="W126" s="470"/>
      <c r="X126" s="470"/>
    </row>
    <row r="127" spans="1:24" ht="13.5" customHeight="1">
      <c r="A127" s="470"/>
      <c r="B127" s="470"/>
      <c r="C127" s="470"/>
      <c r="D127" s="470"/>
      <c r="E127" s="470"/>
      <c r="F127" s="470"/>
      <c r="G127" s="470"/>
      <c r="H127" s="470"/>
      <c r="I127" s="470"/>
      <c r="J127" s="470"/>
      <c r="K127" s="470"/>
      <c r="L127" s="470"/>
      <c r="M127" s="470"/>
      <c r="N127" s="470"/>
      <c r="O127" s="470"/>
      <c r="P127" s="470"/>
      <c r="Q127" s="470"/>
      <c r="R127" s="470"/>
      <c r="S127" s="470"/>
      <c r="T127" s="470"/>
      <c r="U127" s="470"/>
      <c r="V127" s="470"/>
      <c r="W127" s="470"/>
      <c r="X127" s="470"/>
    </row>
    <row r="128" spans="1:24" ht="13.5" customHeight="1">
      <c r="A128" s="470"/>
      <c r="B128" s="470"/>
      <c r="C128" s="470"/>
      <c r="D128" s="470"/>
      <c r="E128" s="470"/>
      <c r="F128" s="470"/>
      <c r="G128" s="470"/>
      <c r="H128" s="470"/>
      <c r="I128" s="470"/>
      <c r="J128" s="470"/>
      <c r="K128" s="470"/>
      <c r="L128" s="470"/>
      <c r="M128" s="470"/>
      <c r="N128" s="470"/>
      <c r="O128" s="470"/>
      <c r="P128" s="470"/>
      <c r="Q128" s="470"/>
      <c r="R128" s="470"/>
      <c r="S128" s="470"/>
      <c r="T128" s="470"/>
      <c r="U128" s="470"/>
      <c r="V128" s="470"/>
      <c r="W128" s="470"/>
      <c r="X128" s="470"/>
    </row>
    <row r="129" spans="1:24" ht="13.5" customHeight="1">
      <c r="A129" s="470"/>
      <c r="B129" s="470"/>
      <c r="C129" s="470"/>
      <c r="D129" s="470"/>
      <c r="E129" s="470"/>
      <c r="F129" s="470"/>
      <c r="G129" s="470"/>
      <c r="H129" s="470"/>
      <c r="I129" s="470"/>
      <c r="J129" s="470"/>
      <c r="K129" s="470"/>
      <c r="L129" s="470"/>
      <c r="M129" s="470"/>
      <c r="N129" s="470"/>
      <c r="O129" s="470"/>
      <c r="P129" s="470"/>
      <c r="Q129" s="470"/>
      <c r="R129" s="470"/>
      <c r="S129" s="470"/>
      <c r="T129" s="470"/>
      <c r="U129" s="470"/>
      <c r="V129" s="470"/>
      <c r="W129" s="470"/>
      <c r="X129" s="470"/>
    </row>
    <row r="130" spans="1:24" ht="13.5" customHeight="1">
      <c r="A130" s="470"/>
      <c r="B130" s="470"/>
      <c r="C130" s="470"/>
      <c r="D130" s="470"/>
      <c r="E130" s="470"/>
      <c r="F130" s="470"/>
      <c r="G130" s="470"/>
      <c r="H130" s="470"/>
      <c r="I130" s="470"/>
      <c r="J130" s="470"/>
      <c r="K130" s="470"/>
      <c r="L130" s="470"/>
      <c r="M130" s="470"/>
      <c r="N130" s="470"/>
      <c r="O130" s="470"/>
      <c r="P130" s="470"/>
      <c r="Q130" s="470"/>
      <c r="R130" s="470"/>
      <c r="S130" s="470"/>
      <c r="T130" s="470"/>
      <c r="U130" s="470"/>
      <c r="V130" s="470"/>
      <c r="W130" s="470"/>
      <c r="X130" s="470"/>
    </row>
    <row r="131" spans="1:24" ht="13.5" customHeight="1">
      <c r="A131" s="470"/>
      <c r="B131" s="470"/>
      <c r="C131" s="470"/>
      <c r="D131" s="470"/>
      <c r="E131" s="470"/>
      <c r="F131" s="470"/>
      <c r="G131" s="470"/>
      <c r="H131" s="470"/>
      <c r="I131" s="470"/>
      <c r="J131" s="470"/>
      <c r="K131" s="470"/>
      <c r="L131" s="470"/>
      <c r="M131" s="470"/>
      <c r="N131" s="470"/>
      <c r="O131" s="470"/>
      <c r="P131" s="470"/>
      <c r="Q131" s="470"/>
      <c r="R131" s="470"/>
      <c r="S131" s="470"/>
      <c r="T131" s="470"/>
      <c r="U131" s="470"/>
      <c r="V131" s="470"/>
      <c r="W131" s="470"/>
      <c r="X131" s="470"/>
    </row>
    <row r="132" spans="1:24" ht="13.5" customHeight="1">
      <c r="A132" s="470"/>
      <c r="B132" s="470"/>
      <c r="C132" s="470"/>
      <c r="D132" s="470"/>
      <c r="E132" s="470"/>
      <c r="F132" s="470"/>
      <c r="G132" s="470"/>
      <c r="H132" s="470"/>
      <c r="I132" s="470"/>
      <c r="J132" s="470"/>
      <c r="K132" s="470"/>
      <c r="L132" s="470"/>
      <c r="M132" s="470"/>
      <c r="N132" s="470"/>
      <c r="O132" s="470"/>
      <c r="P132" s="470"/>
      <c r="Q132" s="470"/>
      <c r="R132" s="470"/>
      <c r="S132" s="470"/>
      <c r="T132" s="470"/>
      <c r="U132" s="470"/>
      <c r="V132" s="470"/>
      <c r="W132" s="470"/>
      <c r="X132" s="470"/>
    </row>
    <row r="133" spans="1:24" ht="13.5" customHeight="1">
      <c r="A133" s="470"/>
      <c r="B133" s="470"/>
      <c r="C133" s="470"/>
      <c r="D133" s="470"/>
      <c r="E133" s="470"/>
      <c r="F133" s="470"/>
      <c r="G133" s="470"/>
      <c r="H133" s="470"/>
      <c r="I133" s="470"/>
      <c r="J133" s="470"/>
      <c r="K133" s="470"/>
      <c r="L133" s="470"/>
      <c r="M133" s="470"/>
      <c r="N133" s="470"/>
      <c r="O133" s="470"/>
      <c r="P133" s="470"/>
      <c r="Q133" s="470"/>
      <c r="R133" s="470"/>
      <c r="S133" s="470"/>
      <c r="T133" s="470"/>
      <c r="U133" s="470"/>
      <c r="V133" s="470"/>
      <c r="W133" s="470"/>
      <c r="X133" s="470"/>
    </row>
    <row r="134" spans="1:24" ht="13.5" customHeight="1">
      <c r="A134" s="470"/>
      <c r="B134" s="470"/>
      <c r="C134" s="470"/>
      <c r="D134" s="470"/>
      <c r="E134" s="470"/>
      <c r="F134" s="470"/>
      <c r="G134" s="470"/>
      <c r="H134" s="470"/>
      <c r="I134" s="470"/>
      <c r="J134" s="470"/>
      <c r="K134" s="470"/>
      <c r="L134" s="470"/>
      <c r="M134" s="470"/>
      <c r="N134" s="470"/>
      <c r="O134" s="470"/>
      <c r="P134" s="470"/>
      <c r="Q134" s="470"/>
      <c r="R134" s="470"/>
      <c r="S134" s="470"/>
      <c r="T134" s="470"/>
      <c r="U134" s="470"/>
      <c r="V134" s="470"/>
      <c r="W134" s="470"/>
      <c r="X134" s="470"/>
    </row>
    <row r="135" spans="1:24" ht="13.5" customHeight="1">
      <c r="A135" s="470"/>
      <c r="B135" s="470"/>
      <c r="C135" s="470"/>
      <c r="D135" s="470"/>
      <c r="E135" s="470"/>
      <c r="F135" s="470"/>
      <c r="G135" s="470"/>
      <c r="H135" s="470"/>
      <c r="I135" s="470"/>
      <c r="J135" s="470"/>
      <c r="K135" s="470"/>
      <c r="L135" s="470"/>
      <c r="M135" s="470"/>
      <c r="N135" s="470"/>
      <c r="O135" s="470"/>
      <c r="P135" s="470"/>
      <c r="Q135" s="470"/>
      <c r="R135" s="470"/>
      <c r="S135" s="470"/>
      <c r="T135" s="470"/>
      <c r="U135" s="470"/>
      <c r="V135" s="470"/>
      <c r="W135" s="470"/>
      <c r="X135" s="470"/>
    </row>
    <row r="136" spans="1:24" ht="13.5" customHeight="1">
      <c r="A136" s="470"/>
      <c r="B136" s="470"/>
      <c r="C136" s="470"/>
      <c r="D136" s="470"/>
      <c r="E136" s="470"/>
      <c r="F136" s="470"/>
      <c r="G136" s="470"/>
      <c r="H136" s="470"/>
      <c r="I136" s="470"/>
      <c r="J136" s="470"/>
      <c r="K136" s="470"/>
      <c r="L136" s="470"/>
      <c r="M136" s="470"/>
      <c r="N136" s="470"/>
      <c r="O136" s="470"/>
      <c r="P136" s="470"/>
      <c r="Q136" s="470"/>
      <c r="R136" s="470"/>
      <c r="S136" s="470"/>
      <c r="T136" s="470"/>
      <c r="U136" s="470"/>
      <c r="V136" s="470"/>
      <c r="W136" s="470"/>
      <c r="X136" s="470"/>
    </row>
    <row r="137" spans="1:24" ht="13.5" customHeight="1">
      <c r="A137" s="470"/>
      <c r="B137" s="470"/>
      <c r="C137" s="470"/>
      <c r="D137" s="470"/>
      <c r="E137" s="470"/>
      <c r="F137" s="470"/>
      <c r="G137" s="470"/>
      <c r="H137" s="470"/>
      <c r="I137" s="470"/>
      <c r="J137" s="470"/>
      <c r="K137" s="470"/>
      <c r="L137" s="470"/>
      <c r="M137" s="470"/>
      <c r="N137" s="470"/>
      <c r="O137" s="470"/>
      <c r="P137" s="470"/>
      <c r="Q137" s="470"/>
      <c r="R137" s="470"/>
      <c r="S137" s="470"/>
      <c r="T137" s="470"/>
      <c r="U137" s="470"/>
      <c r="V137" s="470"/>
      <c r="W137" s="470"/>
      <c r="X137" s="470"/>
    </row>
    <row r="138" spans="1:24" ht="13.5" customHeight="1">
      <c r="A138" s="470"/>
      <c r="B138" s="470"/>
      <c r="C138" s="470"/>
      <c r="D138" s="470"/>
      <c r="E138" s="470"/>
      <c r="F138" s="470"/>
      <c r="G138" s="470"/>
      <c r="H138" s="470"/>
      <c r="I138" s="470"/>
      <c r="J138" s="470"/>
      <c r="K138" s="470"/>
      <c r="L138" s="470"/>
      <c r="M138" s="470"/>
      <c r="N138" s="470"/>
      <c r="O138" s="470"/>
      <c r="P138" s="470"/>
      <c r="Q138" s="470"/>
      <c r="R138" s="470"/>
      <c r="S138" s="470"/>
      <c r="T138" s="470"/>
      <c r="U138" s="470"/>
      <c r="V138" s="470"/>
      <c r="W138" s="470"/>
      <c r="X138" s="470"/>
    </row>
    <row r="139" spans="1:24" ht="13.5" customHeight="1">
      <c r="A139" s="470"/>
      <c r="B139" s="470"/>
      <c r="C139" s="470"/>
      <c r="D139" s="470"/>
      <c r="E139" s="470"/>
      <c r="F139" s="470"/>
      <c r="G139" s="470"/>
      <c r="H139" s="470"/>
      <c r="I139" s="470"/>
      <c r="J139" s="470"/>
      <c r="K139" s="470"/>
      <c r="L139" s="470"/>
      <c r="M139" s="470"/>
      <c r="N139" s="470"/>
      <c r="O139" s="470"/>
      <c r="P139" s="470"/>
      <c r="Q139" s="470"/>
      <c r="R139" s="470"/>
      <c r="S139" s="470"/>
      <c r="T139" s="470"/>
      <c r="U139" s="470"/>
      <c r="V139" s="470"/>
      <c r="W139" s="470"/>
      <c r="X139" s="470"/>
    </row>
    <row r="140" spans="1:24" ht="13.5" customHeight="1">
      <c r="A140" s="470"/>
      <c r="B140" s="470"/>
      <c r="C140" s="470"/>
      <c r="D140" s="470"/>
      <c r="E140" s="470"/>
      <c r="F140" s="470"/>
      <c r="G140" s="470"/>
      <c r="H140" s="470"/>
      <c r="I140" s="470"/>
      <c r="J140" s="470"/>
      <c r="K140" s="470"/>
      <c r="L140" s="470"/>
      <c r="M140" s="470"/>
      <c r="N140" s="470"/>
      <c r="O140" s="470"/>
      <c r="P140" s="470"/>
      <c r="Q140" s="470"/>
      <c r="R140" s="470"/>
      <c r="S140" s="470"/>
      <c r="T140" s="470"/>
      <c r="U140" s="470"/>
      <c r="V140" s="470"/>
      <c r="W140" s="470"/>
      <c r="X140" s="470"/>
    </row>
    <row r="141" spans="1:24" ht="13.5" customHeight="1">
      <c r="A141" s="470"/>
      <c r="B141" s="470"/>
      <c r="C141" s="470"/>
      <c r="D141" s="470"/>
      <c r="E141" s="470"/>
      <c r="F141" s="470"/>
      <c r="G141" s="470"/>
      <c r="H141" s="470"/>
      <c r="I141" s="470"/>
      <c r="J141" s="470"/>
      <c r="K141" s="470"/>
      <c r="L141" s="470"/>
      <c r="M141" s="470"/>
      <c r="N141" s="470"/>
      <c r="O141" s="470"/>
      <c r="P141" s="470"/>
      <c r="Q141" s="470"/>
      <c r="R141" s="470"/>
      <c r="S141" s="470"/>
      <c r="T141" s="470"/>
      <c r="U141" s="470"/>
      <c r="V141" s="470"/>
      <c r="W141" s="470"/>
      <c r="X141" s="470"/>
    </row>
    <row r="142" spans="1:24" ht="13.5" customHeight="1">
      <c r="A142" s="470"/>
      <c r="B142" s="470"/>
      <c r="C142" s="470"/>
      <c r="D142" s="470"/>
      <c r="E142" s="470"/>
      <c r="F142" s="470"/>
      <c r="G142" s="470"/>
      <c r="H142" s="470"/>
      <c r="I142" s="470"/>
      <c r="J142" s="470"/>
      <c r="K142" s="470"/>
      <c r="L142" s="470"/>
      <c r="M142" s="470"/>
      <c r="N142" s="470"/>
      <c r="O142" s="470"/>
      <c r="P142" s="470"/>
      <c r="Q142" s="470"/>
      <c r="R142" s="470"/>
      <c r="S142" s="470"/>
      <c r="T142" s="470"/>
      <c r="U142" s="470"/>
      <c r="V142" s="470"/>
      <c r="W142" s="470"/>
      <c r="X142" s="470"/>
    </row>
    <row r="143" spans="1:24" ht="13.5" customHeight="1">
      <c r="A143" s="470"/>
      <c r="B143" s="470"/>
      <c r="C143" s="470"/>
      <c r="D143" s="470"/>
      <c r="E143" s="470"/>
      <c r="F143" s="470"/>
      <c r="G143" s="470"/>
      <c r="H143" s="470"/>
      <c r="I143" s="470"/>
      <c r="J143" s="470"/>
      <c r="K143" s="470"/>
      <c r="L143" s="470"/>
      <c r="M143" s="470"/>
      <c r="N143" s="470"/>
      <c r="O143" s="470"/>
      <c r="P143" s="470"/>
      <c r="Q143" s="470"/>
      <c r="R143" s="470"/>
      <c r="S143" s="470"/>
      <c r="T143" s="470"/>
      <c r="U143" s="470"/>
      <c r="V143" s="470"/>
      <c r="W143" s="470"/>
      <c r="X143" s="470"/>
    </row>
    <row r="144" spans="1:24" ht="13.5" customHeight="1">
      <c r="A144" s="470"/>
      <c r="B144" s="470"/>
      <c r="C144" s="470"/>
      <c r="D144" s="470"/>
      <c r="E144" s="470"/>
      <c r="F144" s="470"/>
      <c r="G144" s="470"/>
      <c r="H144" s="470"/>
      <c r="I144" s="470"/>
      <c r="J144" s="470"/>
      <c r="K144" s="470"/>
      <c r="L144" s="470"/>
      <c r="M144" s="470"/>
      <c r="N144" s="470"/>
      <c r="O144" s="470"/>
      <c r="P144" s="470"/>
      <c r="Q144" s="470"/>
      <c r="R144" s="470"/>
      <c r="S144" s="470"/>
      <c r="T144" s="470"/>
      <c r="U144" s="470"/>
      <c r="V144" s="470"/>
      <c r="W144" s="470"/>
      <c r="X144" s="470"/>
    </row>
    <row r="145" spans="1:24" ht="13.5" customHeight="1">
      <c r="A145" s="470"/>
      <c r="B145" s="470"/>
      <c r="C145" s="470"/>
      <c r="D145" s="470"/>
      <c r="E145" s="470"/>
      <c r="F145" s="470"/>
      <c r="G145" s="470"/>
      <c r="H145" s="470"/>
      <c r="I145" s="470"/>
      <c r="J145" s="470"/>
      <c r="K145" s="470"/>
      <c r="L145" s="470"/>
      <c r="M145" s="470"/>
      <c r="N145" s="470"/>
      <c r="O145" s="470"/>
      <c r="P145" s="470"/>
      <c r="Q145" s="470"/>
      <c r="R145" s="470"/>
      <c r="S145" s="470"/>
      <c r="T145" s="470"/>
      <c r="U145" s="470"/>
      <c r="V145" s="470"/>
      <c r="W145" s="470"/>
      <c r="X145" s="470"/>
    </row>
    <row r="146" spans="1:24" ht="13.5" customHeight="1">
      <c r="A146" s="470"/>
      <c r="B146" s="470"/>
      <c r="C146" s="470"/>
      <c r="D146" s="470"/>
      <c r="E146" s="470"/>
      <c r="F146" s="470"/>
      <c r="G146" s="470"/>
      <c r="H146" s="470"/>
      <c r="I146" s="470"/>
      <c r="J146" s="470"/>
      <c r="K146" s="470"/>
      <c r="L146" s="470"/>
      <c r="M146" s="470"/>
      <c r="N146" s="470"/>
      <c r="O146" s="470"/>
      <c r="P146" s="470"/>
      <c r="Q146" s="470"/>
      <c r="R146" s="470"/>
      <c r="S146" s="470"/>
      <c r="T146" s="470"/>
      <c r="U146" s="470"/>
      <c r="V146" s="470"/>
      <c r="W146" s="470"/>
      <c r="X146" s="470"/>
    </row>
    <row r="147" spans="1:24" ht="13.5" customHeight="1">
      <c r="A147" s="470"/>
      <c r="B147" s="470"/>
      <c r="C147" s="470"/>
      <c r="D147" s="470"/>
      <c r="E147" s="470"/>
      <c r="F147" s="470"/>
      <c r="G147" s="470"/>
      <c r="H147" s="470"/>
      <c r="I147" s="470"/>
      <c r="J147" s="470"/>
      <c r="K147" s="470"/>
      <c r="L147" s="470"/>
      <c r="M147" s="470"/>
      <c r="N147" s="470"/>
      <c r="O147" s="470"/>
      <c r="P147" s="470"/>
      <c r="Q147" s="470"/>
      <c r="R147" s="470"/>
      <c r="S147" s="470"/>
      <c r="T147" s="470"/>
      <c r="U147" s="470"/>
      <c r="V147" s="470"/>
      <c r="W147" s="470"/>
      <c r="X147" s="470"/>
    </row>
    <row r="148" spans="1:24" ht="13.5" customHeight="1">
      <c r="A148" s="470"/>
      <c r="B148" s="470"/>
      <c r="C148" s="470"/>
      <c r="D148" s="470"/>
      <c r="E148" s="470"/>
      <c r="F148" s="470"/>
      <c r="G148" s="470"/>
      <c r="H148" s="470"/>
      <c r="I148" s="470"/>
      <c r="J148" s="470"/>
      <c r="K148" s="470"/>
      <c r="L148" s="470"/>
      <c r="M148" s="470"/>
      <c r="N148" s="470"/>
      <c r="O148" s="470"/>
      <c r="P148" s="470"/>
      <c r="Q148" s="470"/>
      <c r="R148" s="470"/>
      <c r="S148" s="470"/>
      <c r="T148" s="470"/>
      <c r="U148" s="470"/>
      <c r="V148" s="470"/>
      <c r="W148" s="470"/>
      <c r="X148" s="470"/>
    </row>
    <row r="149" spans="1:24" ht="13.5" customHeight="1">
      <c r="A149" s="470"/>
      <c r="B149" s="470"/>
      <c r="C149" s="470"/>
      <c r="D149" s="470"/>
      <c r="E149" s="470"/>
      <c r="F149" s="470"/>
      <c r="G149" s="470"/>
      <c r="H149" s="470"/>
      <c r="I149" s="470"/>
      <c r="J149" s="470"/>
      <c r="K149" s="470"/>
      <c r="L149" s="470"/>
      <c r="M149" s="470"/>
      <c r="N149" s="470"/>
      <c r="O149" s="470"/>
      <c r="P149" s="470"/>
      <c r="Q149" s="470"/>
      <c r="R149" s="470"/>
      <c r="S149" s="470"/>
      <c r="T149" s="470"/>
      <c r="U149" s="470"/>
      <c r="V149" s="470"/>
      <c r="W149" s="470"/>
      <c r="X149" s="470"/>
    </row>
    <row r="150" spans="1:24" ht="13.5" customHeight="1">
      <c r="A150" s="470"/>
      <c r="B150" s="470"/>
      <c r="C150" s="470"/>
      <c r="D150" s="470"/>
      <c r="E150" s="470"/>
      <c r="F150" s="470"/>
      <c r="G150" s="470"/>
      <c r="H150" s="470"/>
      <c r="I150" s="470"/>
      <c r="J150" s="470"/>
      <c r="K150" s="470"/>
      <c r="L150" s="470"/>
      <c r="M150" s="470"/>
      <c r="N150" s="470"/>
      <c r="O150" s="470"/>
      <c r="P150" s="470"/>
      <c r="Q150" s="470"/>
      <c r="R150" s="470"/>
      <c r="S150" s="470"/>
      <c r="T150" s="470"/>
      <c r="U150" s="470"/>
      <c r="V150" s="470"/>
      <c r="W150" s="470"/>
      <c r="X150" s="470"/>
    </row>
    <row r="151" spans="1:24" ht="13.5" customHeight="1">
      <c r="A151" s="470"/>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row>
    <row r="152" spans="1:24" ht="13.5" customHeight="1">
      <c r="A152" s="470"/>
      <c r="B152" s="470"/>
      <c r="C152" s="470"/>
      <c r="D152" s="470"/>
      <c r="E152" s="470"/>
      <c r="F152" s="470"/>
      <c r="G152" s="470"/>
      <c r="H152" s="470"/>
      <c r="I152" s="470"/>
      <c r="J152" s="470"/>
      <c r="K152" s="470"/>
      <c r="L152" s="470"/>
      <c r="M152" s="470"/>
      <c r="N152" s="470"/>
      <c r="O152" s="470"/>
      <c r="P152" s="470"/>
      <c r="Q152" s="470"/>
      <c r="R152" s="470"/>
      <c r="S152" s="470"/>
      <c r="T152" s="470"/>
      <c r="U152" s="470"/>
      <c r="V152" s="470"/>
      <c r="W152" s="470"/>
      <c r="X152" s="470"/>
    </row>
    <row r="153" spans="1:24" ht="13.5" customHeight="1">
      <c r="A153" s="470"/>
      <c r="B153" s="470"/>
      <c r="C153" s="470"/>
      <c r="D153" s="470"/>
      <c r="E153" s="470"/>
      <c r="F153" s="470"/>
      <c r="G153" s="470"/>
      <c r="H153" s="470"/>
      <c r="I153" s="470"/>
      <c r="J153" s="470"/>
      <c r="K153" s="470"/>
      <c r="L153" s="470"/>
      <c r="M153" s="470"/>
      <c r="N153" s="470"/>
      <c r="O153" s="470"/>
      <c r="P153" s="470"/>
      <c r="Q153" s="470"/>
      <c r="R153" s="470"/>
      <c r="S153" s="470"/>
      <c r="T153" s="470"/>
      <c r="U153" s="470"/>
      <c r="V153" s="470"/>
      <c r="W153" s="470"/>
      <c r="X153" s="470"/>
    </row>
    <row r="154" spans="1:24" ht="13.5" customHeight="1">
      <c r="A154" s="470"/>
      <c r="B154" s="470"/>
      <c r="C154" s="470"/>
      <c r="D154" s="470"/>
      <c r="E154" s="470"/>
      <c r="F154" s="470"/>
      <c r="G154" s="470"/>
      <c r="H154" s="470"/>
      <c r="I154" s="470"/>
      <c r="J154" s="470"/>
      <c r="K154" s="470"/>
      <c r="L154" s="470"/>
      <c r="M154" s="470"/>
      <c r="N154" s="470"/>
      <c r="O154" s="470"/>
      <c r="P154" s="470"/>
      <c r="Q154" s="470"/>
      <c r="R154" s="470"/>
      <c r="S154" s="470"/>
      <c r="T154" s="470"/>
      <c r="U154" s="470"/>
      <c r="V154" s="470"/>
      <c r="W154" s="470"/>
      <c r="X154" s="470"/>
    </row>
    <row r="155" spans="1:24" ht="13.5" customHeight="1">
      <c r="A155" s="470"/>
      <c r="B155" s="470"/>
      <c r="C155" s="470"/>
      <c r="D155" s="470"/>
      <c r="E155" s="470"/>
      <c r="F155" s="470"/>
      <c r="G155" s="470"/>
      <c r="H155" s="470"/>
      <c r="I155" s="470"/>
      <c r="J155" s="470"/>
      <c r="K155" s="470"/>
      <c r="L155" s="470"/>
      <c r="M155" s="470"/>
      <c r="N155" s="470"/>
      <c r="O155" s="470"/>
      <c r="P155" s="470"/>
      <c r="Q155" s="470"/>
      <c r="R155" s="470"/>
      <c r="S155" s="470"/>
      <c r="T155" s="470"/>
      <c r="U155" s="470"/>
      <c r="V155" s="470"/>
      <c r="W155" s="470"/>
      <c r="X155" s="470"/>
    </row>
    <row r="156" spans="1:24" ht="13.5" customHeight="1">
      <c r="A156" s="470"/>
      <c r="B156" s="470"/>
      <c r="C156" s="470"/>
      <c r="D156" s="470"/>
      <c r="E156" s="470"/>
      <c r="F156" s="470"/>
      <c r="G156" s="470"/>
      <c r="H156" s="470"/>
      <c r="I156" s="470"/>
      <c r="J156" s="470"/>
      <c r="K156" s="470"/>
      <c r="L156" s="470"/>
      <c r="M156" s="470"/>
      <c r="N156" s="470"/>
      <c r="O156" s="470"/>
      <c r="P156" s="470"/>
      <c r="Q156" s="470"/>
      <c r="R156" s="470"/>
      <c r="S156" s="470"/>
      <c r="T156" s="470"/>
      <c r="U156" s="470"/>
      <c r="V156" s="470"/>
      <c r="W156" s="470"/>
      <c r="X156" s="470"/>
    </row>
    <row r="157" spans="1:24" ht="13.5" customHeight="1">
      <c r="A157" s="470"/>
      <c r="B157" s="470"/>
      <c r="C157" s="470"/>
      <c r="D157" s="470"/>
      <c r="E157" s="470"/>
      <c r="F157" s="470"/>
      <c r="G157" s="470"/>
      <c r="H157" s="470"/>
      <c r="I157" s="470"/>
      <c r="J157" s="470"/>
      <c r="K157" s="470"/>
      <c r="L157" s="470"/>
      <c r="M157" s="470"/>
      <c r="N157" s="470"/>
      <c r="O157" s="470"/>
      <c r="P157" s="470"/>
      <c r="Q157" s="470"/>
      <c r="R157" s="470"/>
      <c r="S157" s="470"/>
      <c r="T157" s="470"/>
      <c r="U157" s="470"/>
      <c r="V157" s="470"/>
      <c r="W157" s="470"/>
      <c r="X157" s="470"/>
    </row>
    <row r="158" spans="1:24" ht="13.5" customHeight="1">
      <c r="A158" s="470"/>
      <c r="B158" s="470"/>
      <c r="C158" s="470"/>
      <c r="D158" s="470"/>
      <c r="E158" s="470"/>
      <c r="F158" s="470"/>
      <c r="G158" s="470"/>
      <c r="H158" s="470"/>
      <c r="I158" s="470"/>
      <c r="J158" s="470"/>
      <c r="K158" s="470"/>
      <c r="L158" s="470"/>
      <c r="M158" s="470"/>
      <c r="N158" s="470"/>
      <c r="O158" s="470"/>
      <c r="P158" s="470"/>
      <c r="Q158" s="470"/>
      <c r="R158" s="470"/>
      <c r="S158" s="470"/>
      <c r="T158" s="470"/>
      <c r="U158" s="470"/>
      <c r="V158" s="470"/>
      <c r="W158" s="470"/>
      <c r="X158" s="470"/>
    </row>
    <row r="159" spans="1:24" ht="13.5" customHeight="1">
      <c r="A159" s="470"/>
      <c r="B159" s="470"/>
      <c r="C159" s="470"/>
      <c r="D159" s="470"/>
      <c r="E159" s="470"/>
      <c r="F159" s="470"/>
      <c r="G159" s="470"/>
      <c r="H159" s="470"/>
      <c r="I159" s="470"/>
      <c r="J159" s="470"/>
      <c r="K159" s="470"/>
      <c r="L159" s="470"/>
      <c r="M159" s="470"/>
      <c r="N159" s="470"/>
      <c r="O159" s="470"/>
      <c r="P159" s="470"/>
      <c r="Q159" s="470"/>
      <c r="R159" s="470"/>
      <c r="S159" s="470"/>
      <c r="T159" s="470"/>
      <c r="U159" s="470"/>
      <c r="V159" s="470"/>
      <c r="W159" s="470"/>
      <c r="X159" s="470"/>
    </row>
    <row r="160" spans="1:24" ht="13.5" customHeight="1">
      <c r="A160" s="470"/>
      <c r="B160" s="470"/>
      <c r="C160" s="470"/>
      <c r="D160" s="470"/>
      <c r="E160" s="470"/>
      <c r="F160" s="470"/>
      <c r="G160" s="470"/>
      <c r="H160" s="470"/>
      <c r="I160" s="470"/>
      <c r="J160" s="470"/>
      <c r="K160" s="470"/>
      <c r="L160" s="470"/>
      <c r="M160" s="470"/>
      <c r="N160" s="470"/>
      <c r="O160" s="470"/>
      <c r="P160" s="470"/>
      <c r="Q160" s="470"/>
      <c r="R160" s="470"/>
      <c r="S160" s="470"/>
      <c r="T160" s="470"/>
      <c r="U160" s="470"/>
      <c r="V160" s="470"/>
      <c r="W160" s="470"/>
      <c r="X160" s="470"/>
    </row>
    <row r="161" spans="1:24" ht="13.5" customHeight="1">
      <c r="A161" s="470"/>
      <c r="B161" s="470"/>
      <c r="C161" s="470"/>
      <c r="D161" s="470"/>
      <c r="E161" s="470"/>
      <c r="F161" s="470"/>
      <c r="G161" s="470"/>
      <c r="H161" s="470"/>
      <c r="I161" s="470"/>
      <c r="J161" s="470"/>
      <c r="K161" s="470"/>
      <c r="L161" s="470"/>
      <c r="M161" s="470"/>
      <c r="N161" s="470"/>
      <c r="O161" s="470"/>
      <c r="P161" s="470"/>
      <c r="Q161" s="470"/>
      <c r="R161" s="470"/>
      <c r="S161" s="470"/>
      <c r="T161" s="470"/>
      <c r="U161" s="470"/>
      <c r="V161" s="470"/>
      <c r="W161" s="470"/>
      <c r="X161" s="470"/>
    </row>
    <row r="162" spans="1:24" ht="13.5" customHeight="1">
      <c r="A162" s="470"/>
      <c r="B162" s="470"/>
      <c r="C162" s="470"/>
      <c r="D162" s="470"/>
      <c r="E162" s="470"/>
      <c r="F162" s="470"/>
      <c r="G162" s="470"/>
      <c r="H162" s="470"/>
      <c r="I162" s="470"/>
      <c r="J162" s="470"/>
      <c r="K162" s="470"/>
      <c r="L162" s="470"/>
      <c r="M162" s="470"/>
      <c r="N162" s="470"/>
      <c r="O162" s="470"/>
      <c r="P162" s="470"/>
      <c r="Q162" s="470"/>
      <c r="R162" s="470"/>
      <c r="S162" s="470"/>
      <c r="T162" s="470"/>
      <c r="U162" s="470"/>
      <c r="V162" s="470"/>
      <c r="W162" s="470"/>
      <c r="X162" s="470"/>
    </row>
    <row r="163" spans="1:24" ht="13.5" customHeight="1">
      <c r="A163" s="470"/>
      <c r="B163" s="470"/>
      <c r="C163" s="470"/>
      <c r="D163" s="470"/>
      <c r="E163" s="470"/>
      <c r="F163" s="470"/>
      <c r="G163" s="470"/>
      <c r="H163" s="470"/>
      <c r="I163" s="470"/>
      <c r="J163" s="470"/>
      <c r="K163" s="470"/>
      <c r="L163" s="470"/>
      <c r="M163" s="470"/>
      <c r="N163" s="470"/>
      <c r="O163" s="470"/>
      <c r="P163" s="470"/>
      <c r="Q163" s="470"/>
      <c r="R163" s="470"/>
      <c r="S163" s="470"/>
      <c r="T163" s="470"/>
      <c r="U163" s="470"/>
      <c r="V163" s="470"/>
      <c r="W163" s="470"/>
      <c r="X163" s="470"/>
    </row>
    <row r="164" spans="1:24" ht="13.5" customHeight="1">
      <c r="A164" s="470"/>
      <c r="B164" s="470"/>
      <c r="C164" s="470"/>
      <c r="D164" s="470"/>
      <c r="E164" s="470"/>
      <c r="F164" s="470"/>
      <c r="G164" s="470"/>
      <c r="H164" s="470"/>
      <c r="I164" s="470"/>
      <c r="J164" s="470"/>
      <c r="K164" s="470"/>
      <c r="L164" s="470"/>
      <c r="M164" s="470"/>
      <c r="N164" s="470"/>
      <c r="O164" s="470"/>
      <c r="P164" s="470"/>
      <c r="Q164" s="470"/>
      <c r="R164" s="470"/>
      <c r="S164" s="470"/>
      <c r="T164" s="470"/>
      <c r="U164" s="470"/>
      <c r="V164" s="470"/>
      <c r="W164" s="470"/>
      <c r="X164" s="470"/>
    </row>
    <row r="165" spans="1:24" ht="13.5" customHeight="1">
      <c r="A165" s="470"/>
      <c r="B165" s="470"/>
      <c r="C165" s="470"/>
      <c r="D165" s="470"/>
      <c r="E165" s="470"/>
      <c r="F165" s="470"/>
      <c r="G165" s="470"/>
      <c r="H165" s="470"/>
      <c r="I165" s="470"/>
      <c r="J165" s="470"/>
      <c r="K165" s="470"/>
      <c r="L165" s="470"/>
      <c r="M165" s="470"/>
      <c r="N165" s="470"/>
      <c r="O165" s="470"/>
      <c r="P165" s="470"/>
      <c r="Q165" s="470"/>
      <c r="R165" s="470"/>
      <c r="S165" s="470"/>
      <c r="T165" s="470"/>
      <c r="U165" s="470"/>
      <c r="V165" s="470"/>
      <c r="W165" s="470"/>
      <c r="X165" s="470"/>
    </row>
    <row r="166" spans="1:24" ht="13.5" customHeight="1">
      <c r="A166" s="470"/>
      <c r="B166" s="470"/>
      <c r="C166" s="470"/>
      <c r="D166" s="470"/>
      <c r="E166" s="470"/>
      <c r="F166" s="470"/>
      <c r="G166" s="470"/>
      <c r="H166" s="470"/>
      <c r="I166" s="470"/>
      <c r="J166" s="470"/>
      <c r="K166" s="470"/>
      <c r="L166" s="470"/>
      <c r="M166" s="470"/>
      <c r="N166" s="470"/>
      <c r="O166" s="470"/>
      <c r="P166" s="470"/>
      <c r="Q166" s="470"/>
      <c r="R166" s="470"/>
      <c r="S166" s="470"/>
      <c r="T166" s="470"/>
      <c r="U166" s="470"/>
      <c r="V166" s="470"/>
      <c r="W166" s="470"/>
      <c r="X166" s="470"/>
    </row>
    <row r="167" spans="1:24" ht="13.5" customHeight="1">
      <c r="A167" s="470"/>
      <c r="B167" s="470"/>
      <c r="C167" s="470"/>
      <c r="D167" s="470"/>
      <c r="E167" s="470"/>
      <c r="F167" s="470"/>
      <c r="G167" s="470"/>
      <c r="H167" s="470"/>
      <c r="I167" s="470"/>
      <c r="J167" s="470"/>
      <c r="K167" s="470"/>
      <c r="L167" s="470"/>
      <c r="M167" s="470"/>
      <c r="N167" s="470"/>
      <c r="O167" s="470"/>
      <c r="P167" s="470"/>
      <c r="Q167" s="470"/>
      <c r="R167" s="470"/>
      <c r="S167" s="470"/>
      <c r="T167" s="470"/>
      <c r="U167" s="470"/>
      <c r="V167" s="470"/>
      <c r="W167" s="470"/>
      <c r="X167" s="470"/>
    </row>
    <row r="168" spans="1:24" ht="13.5" customHeight="1">
      <c r="A168" s="470"/>
      <c r="B168" s="470"/>
      <c r="C168" s="470"/>
      <c r="D168" s="470"/>
      <c r="E168" s="470"/>
      <c r="F168" s="470"/>
      <c r="G168" s="470"/>
      <c r="H168" s="470"/>
      <c r="I168" s="470"/>
      <c r="J168" s="470"/>
      <c r="K168" s="470"/>
      <c r="L168" s="470"/>
      <c r="M168" s="470"/>
      <c r="N168" s="470"/>
      <c r="O168" s="470"/>
      <c r="P168" s="470"/>
      <c r="Q168" s="470"/>
      <c r="R168" s="470"/>
      <c r="S168" s="470"/>
      <c r="T168" s="470"/>
      <c r="U168" s="470"/>
      <c r="V168" s="470"/>
      <c r="W168" s="470"/>
      <c r="X168" s="470"/>
    </row>
    <row r="169" spans="1:24" ht="13.5" customHeight="1">
      <c r="A169" s="470"/>
      <c r="B169" s="470"/>
      <c r="C169" s="470"/>
      <c r="D169" s="470"/>
      <c r="E169" s="470"/>
      <c r="F169" s="470"/>
      <c r="G169" s="470"/>
      <c r="H169" s="470"/>
      <c r="I169" s="470"/>
      <c r="J169" s="470"/>
      <c r="K169" s="470"/>
      <c r="L169" s="470"/>
      <c r="M169" s="470"/>
      <c r="N169" s="470"/>
      <c r="O169" s="470"/>
      <c r="P169" s="470"/>
      <c r="Q169" s="470"/>
      <c r="R169" s="470"/>
      <c r="S169" s="470"/>
      <c r="T169" s="470"/>
      <c r="U169" s="470"/>
      <c r="V169" s="470"/>
      <c r="W169" s="470"/>
      <c r="X169" s="470"/>
    </row>
    <row r="170" spans="1:24" ht="13.5" customHeight="1">
      <c r="A170" s="470"/>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row>
    <row r="171" spans="1:24" ht="13.5" customHeight="1">
      <c r="A171" s="470"/>
      <c r="B171" s="470"/>
      <c r="C171" s="470"/>
      <c r="D171" s="470"/>
      <c r="E171" s="470"/>
      <c r="F171" s="470"/>
      <c r="G171" s="470"/>
      <c r="H171" s="470"/>
      <c r="I171" s="470"/>
      <c r="J171" s="470"/>
      <c r="K171" s="470"/>
      <c r="L171" s="470"/>
      <c r="M171" s="470"/>
      <c r="N171" s="470"/>
      <c r="O171" s="470"/>
      <c r="P171" s="470"/>
      <c r="Q171" s="470"/>
      <c r="R171" s="470"/>
      <c r="S171" s="470"/>
      <c r="T171" s="470"/>
      <c r="U171" s="470"/>
      <c r="V171" s="470"/>
      <c r="W171" s="470"/>
      <c r="X171" s="470"/>
    </row>
    <row r="172" spans="1:24" ht="13.5" customHeight="1">
      <c r="A172" s="470"/>
      <c r="B172" s="470"/>
      <c r="C172" s="470"/>
      <c r="D172" s="470"/>
      <c r="E172" s="470"/>
      <c r="F172" s="470"/>
      <c r="G172" s="470"/>
      <c r="H172" s="470"/>
      <c r="I172" s="470"/>
      <c r="J172" s="470"/>
      <c r="K172" s="470"/>
      <c r="L172" s="470"/>
      <c r="M172" s="470"/>
      <c r="N172" s="470"/>
      <c r="O172" s="470"/>
      <c r="P172" s="470"/>
      <c r="Q172" s="470"/>
      <c r="R172" s="470"/>
      <c r="S172" s="470"/>
      <c r="T172" s="470"/>
      <c r="U172" s="470"/>
      <c r="V172" s="470"/>
      <c r="W172" s="470"/>
      <c r="X172" s="470"/>
    </row>
    <row r="173" spans="1:24" ht="13.5" customHeight="1">
      <c r="A173" s="470"/>
      <c r="B173" s="470"/>
      <c r="C173" s="470"/>
      <c r="D173" s="470"/>
      <c r="E173" s="470"/>
      <c r="F173" s="470"/>
      <c r="G173" s="470"/>
      <c r="H173" s="470"/>
      <c r="I173" s="470"/>
      <c r="J173" s="470"/>
      <c r="K173" s="470"/>
      <c r="L173" s="470"/>
      <c r="M173" s="470"/>
      <c r="N173" s="470"/>
      <c r="O173" s="470"/>
      <c r="P173" s="470"/>
      <c r="Q173" s="470"/>
      <c r="R173" s="470"/>
      <c r="S173" s="470"/>
      <c r="T173" s="470"/>
      <c r="U173" s="470"/>
      <c r="V173" s="470"/>
      <c r="W173" s="470"/>
      <c r="X173" s="470"/>
    </row>
    <row r="174" spans="1:24" ht="13.5" customHeight="1">
      <c r="A174" s="470"/>
      <c r="B174" s="470"/>
      <c r="C174" s="470"/>
      <c r="D174" s="470"/>
      <c r="E174" s="470"/>
      <c r="F174" s="470"/>
      <c r="G174" s="470"/>
      <c r="H174" s="470"/>
      <c r="I174" s="470"/>
      <c r="J174" s="470"/>
      <c r="K174" s="470"/>
      <c r="L174" s="470"/>
      <c r="M174" s="470"/>
      <c r="N174" s="470"/>
      <c r="O174" s="470"/>
      <c r="P174" s="470"/>
      <c r="Q174" s="470"/>
      <c r="R174" s="470"/>
      <c r="S174" s="470"/>
      <c r="T174" s="470"/>
      <c r="U174" s="470"/>
      <c r="V174" s="470"/>
      <c r="W174" s="470"/>
      <c r="X174" s="470"/>
    </row>
    <row r="175" spans="1:24" ht="13.5" customHeight="1">
      <c r="A175" s="470"/>
      <c r="B175" s="470"/>
      <c r="C175" s="470"/>
      <c r="D175" s="470"/>
      <c r="E175" s="470"/>
      <c r="F175" s="470"/>
      <c r="G175" s="470"/>
      <c r="H175" s="470"/>
      <c r="I175" s="470"/>
      <c r="J175" s="470"/>
      <c r="K175" s="470"/>
      <c r="L175" s="470"/>
      <c r="M175" s="470"/>
      <c r="N175" s="470"/>
      <c r="O175" s="470"/>
      <c r="P175" s="470"/>
      <c r="Q175" s="470"/>
      <c r="R175" s="470"/>
      <c r="S175" s="470"/>
      <c r="T175" s="470"/>
      <c r="U175" s="470"/>
      <c r="V175" s="470"/>
      <c r="W175" s="470"/>
      <c r="X175" s="470"/>
    </row>
    <row r="176" spans="1:24" ht="13.5" customHeight="1">
      <c r="A176" s="470"/>
      <c r="B176" s="470"/>
      <c r="C176" s="470"/>
      <c r="D176" s="470"/>
      <c r="E176" s="470"/>
      <c r="F176" s="470"/>
      <c r="G176" s="470"/>
      <c r="H176" s="470"/>
      <c r="I176" s="470"/>
      <c r="J176" s="470"/>
      <c r="K176" s="470"/>
      <c r="L176" s="470"/>
      <c r="M176" s="470"/>
      <c r="N176" s="470"/>
      <c r="O176" s="470"/>
      <c r="P176" s="470"/>
      <c r="Q176" s="470"/>
      <c r="R176" s="470"/>
      <c r="S176" s="470"/>
      <c r="T176" s="470"/>
      <c r="U176" s="470"/>
      <c r="V176" s="470"/>
      <c r="W176" s="470"/>
      <c r="X176" s="470"/>
    </row>
    <row r="177" spans="1:24" ht="13.5" customHeight="1">
      <c r="A177" s="470"/>
      <c r="B177" s="470"/>
      <c r="C177" s="470"/>
      <c r="D177" s="470"/>
      <c r="E177" s="470"/>
      <c r="F177" s="470"/>
      <c r="G177" s="470"/>
      <c r="H177" s="470"/>
      <c r="I177" s="470"/>
      <c r="J177" s="470"/>
      <c r="K177" s="470"/>
      <c r="L177" s="470"/>
      <c r="M177" s="470"/>
      <c r="N177" s="470"/>
      <c r="O177" s="470"/>
      <c r="P177" s="470"/>
      <c r="Q177" s="470"/>
      <c r="R177" s="470"/>
      <c r="S177" s="470"/>
      <c r="T177" s="470"/>
      <c r="U177" s="470"/>
      <c r="V177" s="470"/>
      <c r="W177" s="470"/>
      <c r="X177" s="470"/>
    </row>
    <row r="178" spans="1:24" ht="13.5" customHeight="1">
      <c r="A178" s="470"/>
      <c r="B178" s="470"/>
      <c r="C178" s="470"/>
      <c r="D178" s="470"/>
      <c r="E178" s="470"/>
      <c r="F178" s="470"/>
      <c r="G178" s="470"/>
      <c r="H178" s="470"/>
      <c r="I178" s="470"/>
      <c r="J178" s="470"/>
      <c r="K178" s="470"/>
      <c r="L178" s="470"/>
      <c r="M178" s="470"/>
      <c r="N178" s="470"/>
      <c r="O178" s="470"/>
      <c r="P178" s="470"/>
      <c r="Q178" s="470"/>
      <c r="R178" s="470"/>
      <c r="S178" s="470"/>
      <c r="T178" s="470"/>
      <c r="U178" s="470"/>
      <c r="V178" s="470"/>
      <c r="W178" s="470"/>
      <c r="X178" s="470"/>
    </row>
    <row r="179" spans="1:24" ht="13.5" customHeight="1">
      <c r="A179" s="470"/>
      <c r="B179" s="470"/>
      <c r="C179" s="470"/>
      <c r="D179" s="470"/>
      <c r="E179" s="470"/>
      <c r="F179" s="470"/>
      <c r="G179" s="470"/>
      <c r="H179" s="470"/>
      <c r="I179" s="470"/>
      <c r="J179" s="470"/>
      <c r="K179" s="470"/>
      <c r="L179" s="470"/>
      <c r="M179" s="470"/>
      <c r="N179" s="470"/>
      <c r="O179" s="470"/>
      <c r="P179" s="470"/>
      <c r="Q179" s="470"/>
      <c r="R179" s="470"/>
      <c r="S179" s="470"/>
      <c r="T179" s="470"/>
      <c r="U179" s="470"/>
      <c r="V179" s="470"/>
      <c r="W179" s="470"/>
      <c r="X179" s="470"/>
    </row>
    <row r="180" spans="1:24" ht="13.5" customHeight="1">
      <c r="A180" s="470"/>
      <c r="B180" s="470"/>
      <c r="C180" s="470"/>
      <c r="D180" s="470"/>
      <c r="E180" s="470"/>
      <c r="F180" s="470"/>
      <c r="G180" s="470"/>
      <c r="H180" s="470"/>
      <c r="I180" s="470"/>
      <c r="J180" s="470"/>
      <c r="K180" s="470"/>
      <c r="L180" s="470"/>
      <c r="M180" s="470"/>
      <c r="N180" s="470"/>
      <c r="O180" s="470"/>
      <c r="P180" s="470"/>
      <c r="Q180" s="470"/>
      <c r="R180" s="470"/>
      <c r="S180" s="470"/>
      <c r="T180" s="470"/>
      <c r="U180" s="470"/>
      <c r="V180" s="470"/>
      <c r="W180" s="470"/>
      <c r="X180" s="470"/>
    </row>
    <row r="181" spans="1:24" ht="13.5" customHeight="1">
      <c r="A181" s="470"/>
      <c r="B181" s="470"/>
      <c r="C181" s="470"/>
      <c r="D181" s="470"/>
      <c r="E181" s="470"/>
      <c r="F181" s="470"/>
      <c r="G181" s="470"/>
      <c r="H181" s="470"/>
      <c r="I181" s="470"/>
      <c r="J181" s="470"/>
      <c r="K181" s="470"/>
      <c r="L181" s="470"/>
      <c r="M181" s="470"/>
      <c r="N181" s="470"/>
      <c r="O181" s="470"/>
      <c r="P181" s="470"/>
      <c r="Q181" s="470"/>
      <c r="R181" s="470"/>
      <c r="S181" s="470"/>
      <c r="T181" s="470"/>
      <c r="U181" s="470"/>
      <c r="V181" s="470"/>
      <c r="W181" s="470"/>
      <c r="X181" s="470"/>
    </row>
    <row r="182" spans="1:24" ht="13.5" customHeight="1">
      <c r="A182" s="470"/>
      <c r="B182" s="470"/>
      <c r="C182" s="470"/>
      <c r="D182" s="470"/>
      <c r="E182" s="470"/>
      <c r="F182" s="470"/>
      <c r="G182" s="470"/>
      <c r="H182" s="470"/>
      <c r="I182" s="470"/>
      <c r="J182" s="470"/>
      <c r="K182" s="470"/>
      <c r="L182" s="470"/>
      <c r="M182" s="470"/>
      <c r="N182" s="470"/>
      <c r="O182" s="470"/>
      <c r="P182" s="470"/>
      <c r="Q182" s="470"/>
      <c r="R182" s="470"/>
      <c r="S182" s="470"/>
      <c r="T182" s="470"/>
      <c r="U182" s="470"/>
      <c r="V182" s="470"/>
      <c r="W182" s="470"/>
      <c r="X182" s="470"/>
    </row>
    <row r="183" spans="1:24" ht="13.5" customHeight="1">
      <c r="A183" s="470"/>
      <c r="B183" s="470"/>
      <c r="C183" s="470"/>
      <c r="D183" s="470"/>
      <c r="E183" s="470"/>
      <c r="F183" s="470"/>
      <c r="G183" s="470"/>
      <c r="H183" s="470"/>
      <c r="I183" s="470"/>
      <c r="J183" s="470"/>
      <c r="K183" s="470"/>
      <c r="L183" s="470"/>
      <c r="M183" s="470"/>
      <c r="N183" s="470"/>
      <c r="O183" s="470"/>
      <c r="P183" s="470"/>
      <c r="Q183" s="470"/>
      <c r="R183" s="470"/>
      <c r="S183" s="470"/>
      <c r="T183" s="470"/>
      <c r="U183" s="470"/>
      <c r="V183" s="470"/>
      <c r="W183" s="470"/>
      <c r="X183" s="470"/>
    </row>
    <row r="184" spans="1:24" ht="13.5" customHeight="1">
      <c r="A184" s="470"/>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row>
    <row r="185" spans="1:24" ht="13.5" customHeight="1">
      <c r="A185" s="470"/>
      <c r="B185" s="470"/>
      <c r="C185" s="470"/>
      <c r="D185" s="470"/>
      <c r="E185" s="470"/>
      <c r="F185" s="470"/>
      <c r="G185" s="470"/>
      <c r="H185" s="470"/>
      <c r="I185" s="470"/>
      <c r="J185" s="470"/>
      <c r="K185" s="470"/>
      <c r="L185" s="470"/>
      <c r="M185" s="470"/>
      <c r="N185" s="470"/>
      <c r="O185" s="470"/>
      <c r="P185" s="470"/>
      <c r="Q185" s="470"/>
      <c r="R185" s="470"/>
      <c r="S185" s="470"/>
      <c r="T185" s="470"/>
      <c r="U185" s="470"/>
      <c r="V185" s="470"/>
      <c r="W185" s="470"/>
      <c r="X185" s="470"/>
    </row>
    <row r="186" spans="1:24" ht="13.5" customHeight="1">
      <c r="A186" s="470"/>
      <c r="B186" s="470"/>
      <c r="C186" s="470"/>
      <c r="D186" s="470"/>
      <c r="E186" s="470"/>
      <c r="F186" s="470"/>
      <c r="G186" s="470"/>
      <c r="H186" s="470"/>
      <c r="I186" s="470"/>
      <c r="J186" s="470"/>
      <c r="K186" s="470"/>
      <c r="L186" s="470"/>
      <c r="M186" s="470"/>
      <c r="N186" s="470"/>
      <c r="O186" s="470"/>
      <c r="P186" s="470"/>
      <c r="Q186" s="470"/>
      <c r="R186" s="470"/>
      <c r="S186" s="470"/>
      <c r="T186" s="470"/>
      <c r="U186" s="470"/>
      <c r="V186" s="470"/>
      <c r="W186" s="470"/>
      <c r="X186" s="470"/>
    </row>
    <row r="187" spans="1:24" ht="13.5" customHeight="1">
      <c r="A187" s="470"/>
      <c r="B187" s="470"/>
      <c r="C187" s="470"/>
      <c r="D187" s="470"/>
      <c r="E187" s="470"/>
      <c r="F187" s="470"/>
      <c r="G187" s="470"/>
      <c r="H187" s="470"/>
      <c r="I187" s="470"/>
      <c r="J187" s="470"/>
      <c r="K187" s="470"/>
      <c r="L187" s="470"/>
      <c r="M187" s="470"/>
      <c r="N187" s="470"/>
      <c r="O187" s="470"/>
      <c r="P187" s="470"/>
      <c r="Q187" s="470"/>
      <c r="R187" s="470"/>
      <c r="S187" s="470"/>
      <c r="T187" s="470"/>
      <c r="U187" s="470"/>
      <c r="V187" s="470"/>
      <c r="W187" s="470"/>
      <c r="X187" s="470"/>
    </row>
    <row r="188" spans="1:24" ht="13.5" customHeight="1">
      <c r="A188" s="470"/>
      <c r="B188" s="470"/>
      <c r="C188" s="470"/>
      <c r="D188" s="470"/>
      <c r="E188" s="470"/>
      <c r="F188" s="470"/>
      <c r="G188" s="470"/>
      <c r="H188" s="470"/>
      <c r="I188" s="470"/>
      <c r="J188" s="470"/>
      <c r="K188" s="470"/>
      <c r="L188" s="470"/>
      <c r="M188" s="470"/>
      <c r="N188" s="470"/>
      <c r="O188" s="470"/>
      <c r="P188" s="470"/>
      <c r="Q188" s="470"/>
      <c r="R188" s="470"/>
      <c r="S188" s="470"/>
      <c r="T188" s="470"/>
      <c r="U188" s="470"/>
      <c r="V188" s="470"/>
      <c r="W188" s="470"/>
      <c r="X188" s="470"/>
    </row>
    <row r="189" spans="1:24" ht="13.5" customHeight="1">
      <c r="A189" s="470"/>
      <c r="B189" s="470"/>
      <c r="C189" s="470"/>
      <c r="D189" s="470"/>
      <c r="E189" s="470"/>
      <c r="F189" s="470"/>
      <c r="G189" s="470"/>
      <c r="H189" s="470"/>
      <c r="I189" s="470"/>
      <c r="J189" s="470"/>
      <c r="K189" s="470"/>
      <c r="L189" s="470"/>
      <c r="M189" s="470"/>
      <c r="N189" s="470"/>
      <c r="O189" s="470"/>
      <c r="P189" s="470"/>
      <c r="Q189" s="470"/>
      <c r="R189" s="470"/>
      <c r="S189" s="470"/>
      <c r="T189" s="470"/>
      <c r="U189" s="470"/>
      <c r="V189" s="470"/>
      <c r="W189" s="470"/>
      <c r="X189" s="470"/>
    </row>
    <row r="190" spans="1:24" ht="13.5" customHeight="1">
      <c r="A190" s="470"/>
      <c r="B190" s="470"/>
      <c r="C190" s="470"/>
      <c r="D190" s="470"/>
      <c r="E190" s="470"/>
      <c r="F190" s="470"/>
      <c r="G190" s="470"/>
      <c r="H190" s="470"/>
      <c r="I190" s="470"/>
      <c r="J190" s="470"/>
      <c r="K190" s="470"/>
      <c r="L190" s="470"/>
      <c r="M190" s="470"/>
      <c r="N190" s="470"/>
      <c r="O190" s="470"/>
      <c r="P190" s="470"/>
      <c r="Q190" s="470"/>
      <c r="R190" s="470"/>
      <c r="S190" s="470"/>
      <c r="T190" s="470"/>
      <c r="U190" s="470"/>
      <c r="V190" s="470"/>
      <c r="W190" s="470"/>
      <c r="X190" s="470"/>
    </row>
    <row r="191" spans="1:24" ht="13.5" customHeight="1">
      <c r="A191" s="470"/>
      <c r="B191" s="470"/>
      <c r="C191" s="470"/>
      <c r="D191" s="470"/>
      <c r="E191" s="470"/>
      <c r="F191" s="470"/>
      <c r="G191" s="470"/>
      <c r="H191" s="470"/>
      <c r="I191" s="470"/>
      <c r="J191" s="470"/>
      <c r="K191" s="470"/>
      <c r="L191" s="470"/>
      <c r="M191" s="470"/>
      <c r="N191" s="470"/>
      <c r="O191" s="470"/>
      <c r="P191" s="470"/>
      <c r="Q191" s="470"/>
      <c r="R191" s="470"/>
      <c r="S191" s="470"/>
      <c r="T191" s="470"/>
      <c r="U191" s="470"/>
      <c r="V191" s="470"/>
      <c r="W191" s="470"/>
      <c r="X191" s="470"/>
    </row>
    <row r="192" spans="1:24" ht="13.5" customHeight="1">
      <c r="A192" s="470"/>
      <c r="B192" s="470"/>
      <c r="C192" s="470"/>
      <c r="D192" s="470"/>
      <c r="E192" s="470"/>
      <c r="F192" s="470"/>
      <c r="G192" s="470"/>
      <c r="H192" s="470"/>
      <c r="I192" s="470"/>
      <c r="J192" s="470"/>
      <c r="K192" s="470"/>
      <c r="L192" s="470"/>
      <c r="M192" s="470"/>
      <c r="N192" s="470"/>
      <c r="O192" s="470"/>
      <c r="P192" s="470"/>
      <c r="Q192" s="470"/>
      <c r="R192" s="470"/>
      <c r="S192" s="470"/>
      <c r="T192" s="470"/>
      <c r="U192" s="470"/>
      <c r="V192" s="470"/>
      <c r="W192" s="470"/>
      <c r="X192" s="470"/>
    </row>
    <row r="193" spans="1:24" ht="13.5" customHeight="1">
      <c r="A193" s="470"/>
      <c r="B193" s="470"/>
      <c r="C193" s="470"/>
      <c r="D193" s="470"/>
      <c r="E193" s="470"/>
      <c r="F193" s="470"/>
      <c r="G193" s="470"/>
      <c r="H193" s="470"/>
      <c r="I193" s="470"/>
      <c r="J193" s="470"/>
      <c r="K193" s="470"/>
      <c r="L193" s="470"/>
      <c r="M193" s="470"/>
      <c r="N193" s="470"/>
      <c r="O193" s="470"/>
      <c r="P193" s="470"/>
      <c r="Q193" s="470"/>
      <c r="R193" s="470"/>
      <c r="S193" s="470"/>
      <c r="T193" s="470"/>
      <c r="U193" s="470"/>
      <c r="V193" s="470"/>
      <c r="W193" s="470"/>
      <c r="X193" s="470"/>
    </row>
    <row r="194" spans="1:24" ht="13.5" customHeight="1">
      <c r="A194" s="470"/>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row>
    <row r="195" spans="1:24" ht="13.5" customHeight="1">
      <c r="A195" s="470"/>
      <c r="B195" s="470"/>
      <c r="C195" s="470"/>
      <c r="D195" s="470"/>
      <c r="E195" s="470"/>
      <c r="F195" s="470"/>
      <c r="G195" s="470"/>
      <c r="H195" s="470"/>
      <c r="I195" s="470"/>
      <c r="J195" s="470"/>
      <c r="K195" s="470"/>
      <c r="L195" s="470"/>
      <c r="M195" s="470"/>
      <c r="N195" s="470"/>
      <c r="O195" s="470"/>
      <c r="P195" s="470"/>
      <c r="Q195" s="470"/>
      <c r="R195" s="470"/>
      <c r="S195" s="470"/>
      <c r="T195" s="470"/>
      <c r="U195" s="470"/>
      <c r="V195" s="470"/>
      <c r="W195" s="470"/>
      <c r="X195" s="470"/>
    </row>
    <row r="196" spans="1:24" ht="13.5" customHeight="1">
      <c r="A196" s="470"/>
      <c r="B196" s="470"/>
      <c r="C196" s="470"/>
      <c r="D196" s="470"/>
      <c r="E196" s="470"/>
      <c r="F196" s="470"/>
      <c r="G196" s="470"/>
      <c r="H196" s="470"/>
      <c r="I196" s="470"/>
      <c r="J196" s="470"/>
      <c r="K196" s="470"/>
      <c r="L196" s="470"/>
      <c r="M196" s="470"/>
      <c r="N196" s="470"/>
      <c r="O196" s="470"/>
      <c r="P196" s="470"/>
      <c r="Q196" s="470"/>
      <c r="R196" s="470"/>
      <c r="S196" s="470"/>
      <c r="T196" s="470"/>
      <c r="U196" s="470"/>
      <c r="V196" s="470"/>
      <c r="W196" s="470"/>
      <c r="X196" s="470"/>
    </row>
    <row r="197" spans="1:24" ht="13.5" customHeight="1">
      <c r="A197" s="470"/>
      <c r="B197" s="470"/>
      <c r="C197" s="470"/>
      <c r="D197" s="470"/>
      <c r="E197" s="470"/>
      <c r="F197" s="470"/>
      <c r="G197" s="470"/>
      <c r="H197" s="470"/>
      <c r="I197" s="470"/>
      <c r="J197" s="470"/>
      <c r="K197" s="470"/>
      <c r="L197" s="470"/>
      <c r="M197" s="470"/>
      <c r="N197" s="470"/>
      <c r="O197" s="470"/>
      <c r="P197" s="470"/>
      <c r="Q197" s="470"/>
      <c r="R197" s="470"/>
      <c r="S197" s="470"/>
      <c r="T197" s="470"/>
      <c r="U197" s="470"/>
      <c r="V197" s="470"/>
      <c r="W197" s="470"/>
      <c r="X197" s="470"/>
    </row>
    <row r="198" spans="1:24" ht="13.5" customHeight="1">
      <c r="A198" s="470"/>
      <c r="B198" s="470"/>
      <c r="C198" s="470"/>
      <c r="D198" s="470"/>
      <c r="E198" s="470"/>
      <c r="F198" s="470"/>
      <c r="G198" s="470"/>
      <c r="H198" s="470"/>
      <c r="I198" s="470"/>
      <c r="J198" s="470"/>
      <c r="K198" s="470"/>
      <c r="L198" s="470"/>
      <c r="M198" s="470"/>
      <c r="N198" s="470"/>
      <c r="O198" s="470"/>
      <c r="P198" s="470"/>
      <c r="Q198" s="470"/>
      <c r="R198" s="470"/>
      <c r="S198" s="470"/>
      <c r="T198" s="470"/>
      <c r="U198" s="470"/>
      <c r="V198" s="470"/>
      <c r="W198" s="470"/>
      <c r="X198" s="470"/>
    </row>
    <row r="199" spans="1:24" ht="13.5" customHeight="1">
      <c r="A199" s="470"/>
      <c r="B199" s="470"/>
      <c r="C199" s="470"/>
      <c r="D199" s="470"/>
      <c r="E199" s="470"/>
      <c r="F199" s="470"/>
      <c r="G199" s="470"/>
      <c r="H199" s="470"/>
      <c r="I199" s="470"/>
      <c r="J199" s="470"/>
      <c r="K199" s="470"/>
      <c r="L199" s="470"/>
      <c r="M199" s="470"/>
      <c r="N199" s="470"/>
      <c r="O199" s="470"/>
      <c r="P199" s="470"/>
      <c r="Q199" s="470"/>
      <c r="R199" s="470"/>
      <c r="S199" s="470"/>
      <c r="T199" s="470"/>
      <c r="U199" s="470"/>
      <c r="V199" s="470"/>
      <c r="W199" s="470"/>
      <c r="X199" s="470"/>
    </row>
    <row r="200" spans="1:24" ht="13.5" customHeight="1">
      <c r="A200" s="470"/>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row>
    <row r="201" spans="1:24" ht="13.5" customHeight="1">
      <c r="A201" s="470"/>
      <c r="B201" s="470"/>
      <c r="C201" s="470"/>
      <c r="D201" s="470"/>
      <c r="E201" s="470"/>
      <c r="F201" s="470"/>
      <c r="G201" s="470"/>
      <c r="H201" s="470"/>
      <c r="I201" s="470"/>
      <c r="J201" s="470"/>
      <c r="K201" s="470"/>
      <c r="L201" s="470"/>
      <c r="M201" s="470"/>
      <c r="N201" s="470"/>
      <c r="O201" s="470"/>
      <c r="P201" s="470"/>
      <c r="Q201" s="470"/>
      <c r="R201" s="470"/>
      <c r="S201" s="470"/>
      <c r="T201" s="470"/>
      <c r="U201" s="470"/>
      <c r="V201" s="470"/>
      <c r="W201" s="470"/>
      <c r="X201" s="470"/>
    </row>
    <row r="202" spans="1:24" ht="13.5" customHeight="1">
      <c r="A202" s="470"/>
      <c r="B202" s="470"/>
      <c r="C202" s="470"/>
      <c r="D202" s="470"/>
      <c r="E202" s="470"/>
      <c r="F202" s="470"/>
      <c r="G202" s="470"/>
      <c r="H202" s="470"/>
      <c r="I202" s="470"/>
      <c r="J202" s="470"/>
      <c r="K202" s="470"/>
      <c r="L202" s="470"/>
      <c r="M202" s="470"/>
      <c r="N202" s="470"/>
      <c r="O202" s="470"/>
      <c r="P202" s="470"/>
      <c r="Q202" s="470"/>
      <c r="R202" s="470"/>
      <c r="S202" s="470"/>
      <c r="T202" s="470"/>
      <c r="U202" s="470"/>
      <c r="V202" s="470"/>
      <c r="W202" s="470"/>
      <c r="X202" s="470"/>
    </row>
    <row r="203" spans="1:24" ht="13.5" customHeight="1">
      <c r="A203" s="470"/>
      <c r="B203" s="470"/>
      <c r="C203" s="470"/>
      <c r="D203" s="470"/>
      <c r="E203" s="470"/>
      <c r="F203" s="470"/>
      <c r="G203" s="470"/>
      <c r="H203" s="470"/>
      <c r="I203" s="470"/>
      <c r="J203" s="470"/>
      <c r="K203" s="470"/>
      <c r="L203" s="470"/>
      <c r="M203" s="470"/>
      <c r="N203" s="470"/>
      <c r="O203" s="470"/>
      <c r="P203" s="470"/>
      <c r="Q203" s="470"/>
      <c r="R203" s="470"/>
      <c r="S203" s="470"/>
      <c r="T203" s="470"/>
      <c r="U203" s="470"/>
      <c r="V203" s="470"/>
      <c r="W203" s="470"/>
      <c r="X203" s="470"/>
    </row>
    <row r="204" spans="1:24" ht="13.5" customHeight="1">
      <c r="A204" s="470"/>
      <c r="B204" s="470"/>
      <c r="C204" s="470"/>
      <c r="D204" s="470"/>
      <c r="E204" s="470"/>
      <c r="F204" s="470"/>
      <c r="G204" s="470"/>
      <c r="H204" s="470"/>
      <c r="I204" s="470"/>
      <c r="J204" s="470"/>
      <c r="K204" s="470"/>
      <c r="L204" s="470"/>
      <c r="M204" s="470"/>
      <c r="N204" s="470"/>
      <c r="O204" s="470"/>
      <c r="P204" s="470"/>
      <c r="Q204" s="470"/>
      <c r="R204" s="470"/>
      <c r="S204" s="470"/>
      <c r="T204" s="470"/>
      <c r="U204" s="470"/>
      <c r="V204" s="470"/>
      <c r="W204" s="470"/>
      <c r="X204" s="470"/>
    </row>
    <row r="205" spans="1:24" ht="13.5" customHeight="1">
      <c r="A205" s="470"/>
      <c r="B205" s="470"/>
      <c r="C205" s="470"/>
      <c r="D205" s="470"/>
      <c r="E205" s="470"/>
      <c r="F205" s="470"/>
      <c r="G205" s="470"/>
      <c r="H205" s="470"/>
      <c r="I205" s="470"/>
      <c r="J205" s="470"/>
      <c r="K205" s="470"/>
      <c r="L205" s="470"/>
      <c r="M205" s="470"/>
      <c r="N205" s="470"/>
      <c r="O205" s="470"/>
      <c r="P205" s="470"/>
      <c r="Q205" s="470"/>
      <c r="R205" s="470"/>
      <c r="S205" s="470"/>
      <c r="T205" s="470"/>
      <c r="U205" s="470"/>
      <c r="V205" s="470"/>
      <c r="W205" s="470"/>
      <c r="X205" s="470"/>
    </row>
    <row r="206" spans="1:24" ht="13.5" customHeight="1">
      <c r="A206" s="470"/>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row>
    <row r="207" spans="1:24" ht="13.5" customHeight="1">
      <c r="A207" s="470"/>
      <c r="B207" s="470"/>
      <c r="C207" s="470"/>
      <c r="D207" s="470"/>
      <c r="E207" s="470"/>
      <c r="F207" s="470"/>
      <c r="G207" s="470"/>
      <c r="H207" s="470"/>
      <c r="I207" s="470"/>
      <c r="J207" s="470"/>
      <c r="K207" s="470"/>
      <c r="L207" s="470"/>
      <c r="M207" s="470"/>
      <c r="N207" s="470"/>
      <c r="O207" s="470"/>
      <c r="P207" s="470"/>
      <c r="Q207" s="470"/>
      <c r="R207" s="470"/>
      <c r="S207" s="470"/>
      <c r="T207" s="470"/>
      <c r="U207" s="470"/>
      <c r="V207" s="470"/>
      <c r="W207" s="470"/>
      <c r="X207" s="470"/>
    </row>
    <row r="208" spans="1:24" ht="13.5" customHeight="1">
      <c r="A208" s="470"/>
      <c r="B208" s="470"/>
      <c r="C208" s="470"/>
      <c r="D208" s="470"/>
      <c r="E208" s="470"/>
      <c r="F208" s="470"/>
      <c r="G208" s="470"/>
      <c r="H208" s="470"/>
      <c r="I208" s="470"/>
      <c r="J208" s="470"/>
      <c r="K208" s="470"/>
      <c r="L208" s="470"/>
      <c r="M208" s="470"/>
      <c r="N208" s="470"/>
      <c r="O208" s="470"/>
      <c r="P208" s="470"/>
      <c r="Q208" s="470"/>
      <c r="R208" s="470"/>
      <c r="S208" s="470"/>
      <c r="T208" s="470"/>
      <c r="U208" s="470"/>
      <c r="V208" s="470"/>
      <c r="W208" s="470"/>
      <c r="X208" s="470"/>
    </row>
    <row r="209" spans="1:24" ht="13.5" customHeight="1">
      <c r="A209" s="470"/>
      <c r="B209" s="470"/>
      <c r="C209" s="470"/>
      <c r="D209" s="470"/>
      <c r="E209" s="470"/>
      <c r="F209" s="470"/>
      <c r="G209" s="470"/>
      <c r="H209" s="470"/>
      <c r="I209" s="470"/>
      <c r="J209" s="470"/>
      <c r="K209" s="470"/>
      <c r="L209" s="470"/>
      <c r="M209" s="470"/>
      <c r="N209" s="470"/>
      <c r="O209" s="470"/>
      <c r="P209" s="470"/>
      <c r="Q209" s="470"/>
      <c r="R209" s="470"/>
      <c r="S209" s="470"/>
      <c r="T209" s="470"/>
      <c r="U209" s="470"/>
      <c r="V209" s="470"/>
      <c r="W209" s="470"/>
      <c r="X209" s="470"/>
    </row>
    <row r="210" spans="1:24" ht="13.5" customHeight="1">
      <c r="A210" s="470"/>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row>
    <row r="211" spans="1:24" ht="13.5" customHeight="1">
      <c r="A211" s="470"/>
      <c r="B211" s="470"/>
      <c r="C211" s="470"/>
      <c r="D211" s="470"/>
      <c r="E211" s="470"/>
      <c r="F211" s="470"/>
      <c r="G211" s="470"/>
      <c r="H211" s="470"/>
      <c r="I211" s="470"/>
      <c r="J211" s="470"/>
      <c r="K211" s="470"/>
      <c r="L211" s="470"/>
      <c r="M211" s="470"/>
      <c r="N211" s="470"/>
      <c r="O211" s="470"/>
      <c r="P211" s="470"/>
      <c r="Q211" s="470"/>
      <c r="R211" s="470"/>
      <c r="S211" s="470"/>
      <c r="T211" s="470"/>
      <c r="U211" s="470"/>
      <c r="V211" s="470"/>
      <c r="W211" s="470"/>
      <c r="X211" s="470"/>
    </row>
    <row r="212" spans="1:24" ht="13.5" customHeight="1">
      <c r="A212" s="470"/>
      <c r="B212" s="470"/>
      <c r="C212" s="470"/>
      <c r="D212" s="470"/>
      <c r="E212" s="470"/>
      <c r="F212" s="470"/>
      <c r="G212" s="470"/>
      <c r="H212" s="470"/>
      <c r="I212" s="470"/>
      <c r="J212" s="470"/>
      <c r="K212" s="470"/>
      <c r="L212" s="470"/>
      <c r="M212" s="470"/>
      <c r="N212" s="470"/>
      <c r="O212" s="470"/>
      <c r="P212" s="470"/>
      <c r="Q212" s="470"/>
      <c r="R212" s="470"/>
      <c r="S212" s="470"/>
      <c r="T212" s="470"/>
      <c r="U212" s="470"/>
      <c r="V212" s="470"/>
      <c r="W212" s="470"/>
      <c r="X212" s="470"/>
    </row>
    <row r="213" spans="1:24" ht="13.5" customHeight="1">
      <c r="A213" s="470"/>
      <c r="B213" s="470"/>
      <c r="C213" s="470"/>
      <c r="D213" s="470"/>
      <c r="E213" s="470"/>
      <c r="F213" s="470"/>
      <c r="G213" s="470"/>
      <c r="H213" s="470"/>
      <c r="I213" s="470"/>
      <c r="J213" s="470"/>
      <c r="K213" s="470"/>
      <c r="L213" s="470"/>
      <c r="M213" s="470"/>
      <c r="N213" s="470"/>
      <c r="O213" s="470"/>
      <c r="P213" s="470"/>
      <c r="Q213" s="470"/>
      <c r="R213" s="470"/>
      <c r="S213" s="470"/>
      <c r="T213" s="470"/>
      <c r="U213" s="470"/>
      <c r="V213" s="470"/>
      <c r="W213" s="470"/>
      <c r="X213" s="470"/>
    </row>
    <row r="214" spans="1:24" ht="13.5" customHeight="1">
      <c r="A214" s="470"/>
      <c r="B214" s="470"/>
      <c r="C214" s="470"/>
      <c r="D214" s="470"/>
      <c r="E214" s="470"/>
      <c r="F214" s="470"/>
      <c r="G214" s="470"/>
      <c r="H214" s="470"/>
      <c r="I214" s="470"/>
      <c r="J214" s="470"/>
      <c r="K214" s="470"/>
      <c r="L214" s="470"/>
      <c r="M214" s="470"/>
      <c r="N214" s="470"/>
      <c r="O214" s="470"/>
      <c r="P214" s="470"/>
      <c r="Q214" s="470"/>
      <c r="R214" s="470"/>
      <c r="S214" s="470"/>
      <c r="T214" s="470"/>
      <c r="U214" s="470"/>
      <c r="V214" s="470"/>
      <c r="W214" s="470"/>
      <c r="X214" s="470"/>
    </row>
    <row r="215" spans="1:24" ht="13.5" customHeight="1">
      <c r="A215" s="470"/>
      <c r="B215" s="470"/>
      <c r="C215" s="470"/>
      <c r="D215" s="470"/>
      <c r="E215" s="470"/>
      <c r="F215" s="470"/>
      <c r="G215" s="470"/>
      <c r="H215" s="470"/>
      <c r="I215" s="470"/>
      <c r="J215" s="470"/>
      <c r="K215" s="470"/>
      <c r="L215" s="470"/>
      <c r="M215" s="470"/>
      <c r="N215" s="470"/>
      <c r="O215" s="470"/>
      <c r="P215" s="470"/>
      <c r="Q215" s="470"/>
      <c r="R215" s="470"/>
      <c r="S215" s="470"/>
      <c r="T215" s="470"/>
      <c r="U215" s="470"/>
      <c r="V215" s="470"/>
      <c r="W215" s="470"/>
      <c r="X215" s="470"/>
    </row>
    <row r="216" spans="1:24" ht="13.5" customHeight="1">
      <c r="A216" s="470"/>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row>
    <row r="217" spans="1:24" ht="13.5" customHeight="1">
      <c r="A217" s="470"/>
      <c r="B217" s="470"/>
      <c r="C217" s="470"/>
      <c r="D217" s="470"/>
      <c r="E217" s="470"/>
      <c r="F217" s="470"/>
      <c r="G217" s="470"/>
      <c r="H217" s="470"/>
      <c r="I217" s="470"/>
      <c r="J217" s="470"/>
      <c r="K217" s="470"/>
      <c r="L217" s="470"/>
      <c r="M217" s="470"/>
      <c r="N217" s="470"/>
      <c r="O217" s="470"/>
      <c r="P217" s="470"/>
      <c r="Q217" s="470"/>
      <c r="R217" s="470"/>
      <c r="S217" s="470"/>
      <c r="T217" s="470"/>
      <c r="U217" s="470"/>
      <c r="V217" s="470"/>
      <c r="W217" s="470"/>
      <c r="X217" s="470"/>
    </row>
    <row r="218" spans="1:24" ht="13.5" customHeight="1">
      <c r="A218" s="470"/>
      <c r="B218" s="470"/>
      <c r="C218" s="470"/>
      <c r="D218" s="470"/>
      <c r="E218" s="470"/>
      <c r="F218" s="470"/>
      <c r="G218" s="470"/>
      <c r="H218" s="470"/>
      <c r="I218" s="470"/>
      <c r="J218" s="470"/>
      <c r="K218" s="470"/>
      <c r="L218" s="470"/>
      <c r="M218" s="470"/>
      <c r="N218" s="470"/>
      <c r="O218" s="470"/>
      <c r="P218" s="470"/>
      <c r="Q218" s="470"/>
      <c r="R218" s="470"/>
      <c r="S218" s="470"/>
      <c r="T218" s="470"/>
      <c r="U218" s="470"/>
      <c r="V218" s="470"/>
      <c r="W218" s="470"/>
      <c r="X218" s="470"/>
    </row>
    <row r="219" spans="1:24" ht="13.5" customHeight="1">
      <c r="A219" s="470"/>
      <c r="B219" s="470"/>
      <c r="C219" s="470"/>
      <c r="D219" s="470"/>
      <c r="E219" s="470"/>
      <c r="F219" s="470"/>
      <c r="G219" s="470"/>
      <c r="H219" s="470"/>
      <c r="I219" s="470"/>
      <c r="J219" s="470"/>
      <c r="K219" s="470"/>
      <c r="L219" s="470"/>
      <c r="M219" s="470"/>
      <c r="N219" s="470"/>
      <c r="O219" s="470"/>
      <c r="P219" s="470"/>
      <c r="Q219" s="470"/>
      <c r="R219" s="470"/>
      <c r="S219" s="470"/>
      <c r="T219" s="470"/>
      <c r="U219" s="470"/>
      <c r="V219" s="470"/>
      <c r="W219" s="470"/>
      <c r="X219" s="470"/>
    </row>
    <row r="220" spans="1:24" ht="13.5" customHeight="1">
      <c r="A220" s="470"/>
      <c r="B220" s="470"/>
      <c r="C220" s="470"/>
      <c r="D220" s="470"/>
      <c r="E220" s="470"/>
      <c r="F220" s="470"/>
      <c r="G220" s="470"/>
      <c r="H220" s="470"/>
      <c r="I220" s="470"/>
      <c r="J220" s="470"/>
      <c r="K220" s="470"/>
      <c r="L220" s="470"/>
      <c r="M220" s="470"/>
      <c r="N220" s="470"/>
      <c r="O220" s="470"/>
      <c r="P220" s="470"/>
      <c r="Q220" s="470"/>
      <c r="R220" s="470"/>
      <c r="S220" s="470"/>
      <c r="T220" s="470"/>
      <c r="U220" s="470"/>
      <c r="V220" s="470"/>
      <c r="W220" s="470"/>
      <c r="X220" s="470"/>
    </row>
    <row r="221" spans="1:24" ht="13.5" customHeight="1">
      <c r="A221" s="470"/>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row>
    <row r="222" spans="1:24" ht="13.5" customHeight="1">
      <c r="A222" s="470"/>
      <c r="B222" s="470"/>
      <c r="C222" s="470"/>
      <c r="D222" s="470"/>
      <c r="E222" s="470"/>
      <c r="F222" s="470"/>
      <c r="G222" s="470"/>
      <c r="H222" s="470"/>
      <c r="I222" s="470"/>
      <c r="J222" s="470"/>
      <c r="K222" s="470"/>
      <c r="L222" s="470"/>
      <c r="M222" s="470"/>
      <c r="N222" s="470"/>
      <c r="O222" s="470"/>
      <c r="P222" s="470"/>
      <c r="Q222" s="470"/>
      <c r="R222" s="470"/>
      <c r="S222" s="470"/>
      <c r="T222" s="470"/>
      <c r="U222" s="470"/>
      <c r="V222" s="470"/>
      <c r="W222" s="470"/>
      <c r="X222" s="470"/>
    </row>
    <row r="223" spans="1:24" ht="13.5" customHeight="1">
      <c r="A223" s="470"/>
      <c r="B223" s="470"/>
      <c r="C223" s="470"/>
      <c r="D223" s="470"/>
      <c r="E223" s="470"/>
      <c r="F223" s="470"/>
      <c r="G223" s="470"/>
      <c r="H223" s="470"/>
      <c r="I223" s="470"/>
      <c r="J223" s="470"/>
      <c r="K223" s="470"/>
      <c r="L223" s="470"/>
      <c r="M223" s="470"/>
      <c r="N223" s="470"/>
      <c r="O223" s="470"/>
      <c r="P223" s="470"/>
      <c r="Q223" s="470"/>
      <c r="R223" s="470"/>
      <c r="S223" s="470"/>
      <c r="T223" s="470"/>
      <c r="U223" s="470"/>
      <c r="V223" s="470"/>
      <c r="W223" s="470"/>
      <c r="X223" s="470"/>
    </row>
    <row r="224" spans="1:24" ht="13.5" customHeight="1">
      <c r="A224" s="470"/>
      <c r="B224" s="470"/>
      <c r="C224" s="470"/>
      <c r="D224" s="470"/>
      <c r="E224" s="470"/>
      <c r="F224" s="470"/>
      <c r="G224" s="470"/>
      <c r="H224" s="470"/>
      <c r="I224" s="470"/>
      <c r="J224" s="470"/>
      <c r="K224" s="470"/>
      <c r="L224" s="470"/>
      <c r="M224" s="470"/>
      <c r="N224" s="470"/>
      <c r="O224" s="470"/>
      <c r="P224" s="470"/>
      <c r="Q224" s="470"/>
      <c r="R224" s="470"/>
      <c r="S224" s="470"/>
      <c r="T224" s="470"/>
      <c r="U224" s="470"/>
      <c r="V224" s="470"/>
      <c r="W224" s="470"/>
      <c r="X224" s="470"/>
    </row>
    <row r="225" spans="1:24" ht="13.5" customHeight="1">
      <c r="A225" s="470"/>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row>
    <row r="226" spans="1:24" ht="13.5" customHeight="1">
      <c r="A226" s="470"/>
      <c r="B226" s="470"/>
      <c r="C226" s="470"/>
      <c r="D226" s="470"/>
      <c r="E226" s="470"/>
      <c r="F226" s="470"/>
      <c r="G226" s="470"/>
      <c r="H226" s="470"/>
      <c r="I226" s="470"/>
      <c r="J226" s="470"/>
      <c r="K226" s="470"/>
      <c r="L226" s="470"/>
      <c r="M226" s="470"/>
      <c r="N226" s="470"/>
      <c r="O226" s="470"/>
      <c r="P226" s="470"/>
      <c r="Q226" s="470"/>
      <c r="R226" s="470"/>
      <c r="S226" s="470"/>
      <c r="T226" s="470"/>
      <c r="U226" s="470"/>
      <c r="V226" s="470"/>
      <c r="W226" s="470"/>
      <c r="X226" s="470"/>
    </row>
    <row r="227" spans="1:24" ht="13.5" customHeight="1">
      <c r="A227" s="470"/>
      <c r="B227" s="470"/>
      <c r="C227" s="470"/>
      <c r="D227" s="470"/>
      <c r="E227" s="470"/>
      <c r="F227" s="470"/>
      <c r="G227" s="470"/>
      <c r="H227" s="470"/>
      <c r="I227" s="470"/>
      <c r="J227" s="470"/>
      <c r="K227" s="470"/>
      <c r="L227" s="470"/>
      <c r="M227" s="470"/>
      <c r="N227" s="470"/>
      <c r="O227" s="470"/>
      <c r="P227" s="470"/>
      <c r="Q227" s="470"/>
      <c r="R227" s="470"/>
      <c r="S227" s="470"/>
      <c r="T227" s="470"/>
      <c r="U227" s="470"/>
      <c r="V227" s="470"/>
      <c r="W227" s="470"/>
      <c r="X227" s="470"/>
    </row>
    <row r="228" spans="1:24" ht="13.5" customHeight="1">
      <c r="A228" s="470"/>
      <c r="B228" s="470"/>
      <c r="C228" s="470"/>
      <c r="D228" s="470"/>
      <c r="E228" s="470"/>
      <c r="F228" s="470"/>
      <c r="G228" s="470"/>
      <c r="H228" s="470"/>
      <c r="I228" s="470"/>
      <c r="J228" s="470"/>
      <c r="K228" s="470"/>
      <c r="L228" s="470"/>
      <c r="M228" s="470"/>
      <c r="N228" s="470"/>
      <c r="O228" s="470"/>
      <c r="P228" s="470"/>
      <c r="Q228" s="470"/>
      <c r="R228" s="470"/>
      <c r="S228" s="470"/>
      <c r="T228" s="470"/>
      <c r="U228" s="470"/>
      <c r="V228" s="470"/>
      <c r="W228" s="470"/>
      <c r="X228" s="470"/>
    </row>
    <row r="229" spans="1:24" ht="13.5" customHeight="1">
      <c r="A229" s="470"/>
      <c r="B229" s="470"/>
      <c r="C229" s="470"/>
      <c r="D229" s="470"/>
      <c r="E229" s="470"/>
      <c r="F229" s="470"/>
      <c r="G229" s="470"/>
      <c r="H229" s="470"/>
      <c r="I229" s="470"/>
      <c r="J229" s="470"/>
      <c r="K229" s="470"/>
      <c r="L229" s="470"/>
      <c r="M229" s="470"/>
      <c r="N229" s="470"/>
      <c r="O229" s="470"/>
      <c r="P229" s="470"/>
      <c r="Q229" s="470"/>
      <c r="R229" s="470"/>
      <c r="S229" s="470"/>
      <c r="T229" s="470"/>
      <c r="U229" s="470"/>
      <c r="V229" s="470"/>
      <c r="W229" s="470"/>
      <c r="X229" s="470"/>
    </row>
    <row r="230" spans="1:24" ht="13.5" customHeight="1">
      <c r="A230" s="470"/>
      <c r="B230" s="470"/>
      <c r="C230" s="470"/>
      <c r="D230" s="470"/>
      <c r="E230" s="470"/>
      <c r="F230" s="470"/>
      <c r="G230" s="470"/>
      <c r="H230" s="470"/>
      <c r="I230" s="470"/>
      <c r="J230" s="470"/>
      <c r="K230" s="470"/>
      <c r="L230" s="470"/>
      <c r="M230" s="470"/>
      <c r="N230" s="470"/>
      <c r="O230" s="470"/>
      <c r="P230" s="470"/>
      <c r="Q230" s="470"/>
      <c r="R230" s="470"/>
      <c r="S230" s="470"/>
      <c r="T230" s="470"/>
      <c r="U230" s="470"/>
      <c r="V230" s="470"/>
      <c r="W230" s="470"/>
      <c r="X230" s="470"/>
    </row>
    <row r="231" spans="1:24" ht="13.5" customHeight="1">
      <c r="A231" s="470"/>
      <c r="B231" s="470"/>
      <c r="C231" s="470"/>
      <c r="D231" s="470"/>
      <c r="E231" s="470"/>
      <c r="F231" s="470"/>
      <c r="G231" s="470"/>
      <c r="H231" s="470"/>
      <c r="I231" s="470"/>
      <c r="J231" s="470"/>
      <c r="K231" s="470"/>
      <c r="L231" s="470"/>
      <c r="M231" s="470"/>
      <c r="N231" s="470"/>
      <c r="O231" s="470"/>
      <c r="P231" s="470"/>
      <c r="Q231" s="470"/>
      <c r="R231" s="470"/>
      <c r="S231" s="470"/>
      <c r="T231" s="470"/>
      <c r="U231" s="470"/>
      <c r="V231" s="470"/>
      <c r="W231" s="470"/>
      <c r="X231" s="470"/>
    </row>
    <row r="232" spans="1:24" ht="13.5" customHeight="1">
      <c r="A232" s="470"/>
      <c r="B232" s="470"/>
      <c r="C232" s="470"/>
      <c r="D232" s="470"/>
      <c r="E232" s="470"/>
      <c r="F232" s="470"/>
      <c r="G232" s="470"/>
      <c r="H232" s="470"/>
      <c r="I232" s="470"/>
      <c r="J232" s="470"/>
      <c r="K232" s="470"/>
      <c r="L232" s="470"/>
      <c r="M232" s="470"/>
      <c r="N232" s="470"/>
      <c r="O232" s="470"/>
      <c r="P232" s="470"/>
      <c r="Q232" s="470"/>
      <c r="R232" s="470"/>
      <c r="S232" s="470"/>
      <c r="T232" s="470"/>
      <c r="U232" s="470"/>
      <c r="V232" s="470"/>
      <c r="W232" s="470"/>
      <c r="X232" s="470"/>
    </row>
    <row r="233" spans="1:24" ht="13.5" customHeight="1">
      <c r="A233" s="470"/>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row>
    <row r="234" spans="1:24" ht="13.5" customHeight="1">
      <c r="A234" s="470"/>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row>
    <row r="235" spans="1:24" ht="13.5" customHeight="1">
      <c r="A235" s="470"/>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row>
    <row r="236" spans="1:24" ht="13.5" customHeight="1">
      <c r="A236" s="470"/>
      <c r="B236" s="470"/>
      <c r="C236" s="470"/>
      <c r="D236" s="470"/>
      <c r="E236" s="470"/>
      <c r="F236" s="470"/>
      <c r="G236" s="470"/>
      <c r="H236" s="470"/>
      <c r="I236" s="470"/>
      <c r="J236" s="470"/>
      <c r="K236" s="470"/>
      <c r="L236" s="470"/>
      <c r="M236" s="470"/>
      <c r="N236" s="470"/>
      <c r="O236" s="470"/>
      <c r="P236" s="470"/>
      <c r="Q236" s="470"/>
      <c r="R236" s="470"/>
      <c r="S236" s="470"/>
      <c r="T236" s="470"/>
      <c r="U236" s="470"/>
      <c r="V236" s="470"/>
      <c r="W236" s="470"/>
      <c r="X236" s="470"/>
    </row>
    <row r="237" spans="1:24" ht="13.5" customHeight="1">
      <c r="A237" s="470"/>
      <c r="B237" s="470"/>
      <c r="C237" s="470"/>
      <c r="D237" s="470"/>
      <c r="E237" s="470"/>
      <c r="F237" s="470"/>
      <c r="G237" s="470"/>
      <c r="H237" s="470"/>
      <c r="I237" s="470"/>
      <c r="J237" s="470"/>
      <c r="K237" s="470"/>
      <c r="L237" s="470"/>
      <c r="M237" s="470"/>
      <c r="N237" s="470"/>
      <c r="O237" s="470"/>
      <c r="P237" s="470"/>
      <c r="Q237" s="470"/>
      <c r="R237" s="470"/>
      <c r="S237" s="470"/>
      <c r="T237" s="470"/>
      <c r="U237" s="470"/>
      <c r="V237" s="470"/>
      <c r="W237" s="470"/>
      <c r="X237" s="470"/>
    </row>
    <row r="238" spans="1:24" ht="13.5" customHeight="1">
      <c r="A238" s="470"/>
      <c r="B238" s="470"/>
      <c r="C238" s="470"/>
      <c r="D238" s="470"/>
      <c r="E238" s="470"/>
      <c r="F238" s="470"/>
      <c r="G238" s="470"/>
      <c r="H238" s="470"/>
      <c r="I238" s="470"/>
      <c r="J238" s="470"/>
      <c r="K238" s="470"/>
      <c r="L238" s="470"/>
      <c r="M238" s="470"/>
      <c r="N238" s="470"/>
      <c r="O238" s="470"/>
      <c r="P238" s="470"/>
      <c r="Q238" s="470"/>
      <c r="R238" s="470"/>
      <c r="S238" s="470"/>
      <c r="T238" s="470"/>
      <c r="U238" s="470"/>
      <c r="V238" s="470"/>
      <c r="W238" s="470"/>
      <c r="X238" s="470"/>
    </row>
    <row r="239" spans="1:24" ht="13.5" customHeight="1">
      <c r="A239" s="470"/>
      <c r="B239" s="470"/>
      <c r="C239" s="470"/>
      <c r="D239" s="470"/>
      <c r="E239" s="470"/>
      <c r="F239" s="470"/>
      <c r="G239" s="470"/>
      <c r="H239" s="470"/>
      <c r="I239" s="470"/>
      <c r="J239" s="470"/>
      <c r="K239" s="470"/>
      <c r="L239" s="470"/>
      <c r="M239" s="470"/>
      <c r="N239" s="470"/>
      <c r="O239" s="470"/>
      <c r="P239" s="470"/>
      <c r="Q239" s="470"/>
      <c r="R239" s="470"/>
      <c r="S239" s="470"/>
      <c r="T239" s="470"/>
      <c r="U239" s="470"/>
      <c r="V239" s="470"/>
      <c r="W239" s="470"/>
      <c r="X239" s="470"/>
    </row>
    <row r="240" spans="1:24" ht="13.5" customHeight="1">
      <c r="A240" s="470"/>
      <c r="B240" s="470"/>
      <c r="C240" s="470"/>
      <c r="D240" s="470"/>
      <c r="E240" s="470"/>
      <c r="F240" s="470"/>
      <c r="G240" s="470"/>
      <c r="H240" s="470"/>
      <c r="I240" s="470"/>
      <c r="J240" s="470"/>
      <c r="K240" s="470"/>
      <c r="L240" s="470"/>
      <c r="M240" s="470"/>
      <c r="N240" s="470"/>
      <c r="O240" s="470"/>
      <c r="P240" s="470"/>
      <c r="Q240" s="470"/>
      <c r="R240" s="470"/>
      <c r="S240" s="470"/>
      <c r="T240" s="470"/>
      <c r="U240" s="470"/>
      <c r="V240" s="470"/>
      <c r="W240" s="470"/>
      <c r="X240" s="470"/>
    </row>
    <row r="241" spans="1:24" ht="13.5" customHeight="1">
      <c r="A241" s="470"/>
      <c r="B241" s="470"/>
      <c r="C241" s="470"/>
      <c r="D241" s="470"/>
      <c r="E241" s="470"/>
      <c r="F241" s="470"/>
      <c r="G241" s="470"/>
      <c r="H241" s="470"/>
      <c r="I241" s="470"/>
      <c r="J241" s="470"/>
      <c r="K241" s="470"/>
      <c r="L241" s="470"/>
      <c r="M241" s="470"/>
      <c r="N241" s="470"/>
      <c r="O241" s="470"/>
      <c r="P241" s="470"/>
      <c r="Q241" s="470"/>
      <c r="R241" s="470"/>
      <c r="S241" s="470"/>
      <c r="T241" s="470"/>
      <c r="U241" s="470"/>
      <c r="V241" s="470"/>
      <c r="W241" s="470"/>
      <c r="X241" s="470"/>
    </row>
    <row r="242" spans="1:24" ht="13.5" customHeight="1">
      <c r="A242" s="470"/>
      <c r="B242" s="470"/>
      <c r="C242" s="470"/>
      <c r="D242" s="470"/>
      <c r="E242" s="470"/>
      <c r="F242" s="470"/>
      <c r="G242" s="470"/>
      <c r="H242" s="470"/>
      <c r="I242" s="470"/>
      <c r="J242" s="470"/>
      <c r="K242" s="470"/>
      <c r="L242" s="470"/>
      <c r="M242" s="470"/>
      <c r="N242" s="470"/>
      <c r="O242" s="470"/>
      <c r="P242" s="470"/>
      <c r="Q242" s="470"/>
      <c r="R242" s="470"/>
      <c r="S242" s="470"/>
      <c r="T242" s="470"/>
      <c r="U242" s="470"/>
      <c r="V242" s="470"/>
      <c r="W242" s="470"/>
      <c r="X242" s="470"/>
    </row>
    <row r="243" spans="1:24" ht="13.5" customHeight="1">
      <c r="A243" s="470"/>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row>
    <row r="244" spans="1:24" ht="13.5" customHeight="1">
      <c r="A244" s="470"/>
      <c r="B244" s="470"/>
      <c r="C244" s="470"/>
      <c r="D244" s="470"/>
      <c r="E244" s="470"/>
      <c r="F244" s="470"/>
      <c r="G244" s="470"/>
      <c r="H244" s="470"/>
      <c r="I244" s="470"/>
      <c r="J244" s="470"/>
      <c r="K244" s="470"/>
      <c r="L244" s="470"/>
      <c r="M244" s="470"/>
      <c r="N244" s="470"/>
      <c r="O244" s="470"/>
      <c r="P244" s="470"/>
      <c r="Q244" s="470"/>
      <c r="R244" s="470"/>
      <c r="S244" s="470"/>
      <c r="T244" s="470"/>
      <c r="U244" s="470"/>
      <c r="V244" s="470"/>
      <c r="W244" s="470"/>
      <c r="X244" s="470"/>
    </row>
    <row r="245" spans="1:24" ht="13.5" customHeight="1">
      <c r="A245" s="470"/>
      <c r="B245" s="470"/>
      <c r="C245" s="470"/>
      <c r="D245" s="470"/>
      <c r="E245" s="470"/>
      <c r="F245" s="470"/>
      <c r="G245" s="470"/>
      <c r="H245" s="470"/>
      <c r="I245" s="470"/>
      <c r="J245" s="470"/>
      <c r="K245" s="470"/>
      <c r="L245" s="470"/>
      <c r="M245" s="470"/>
      <c r="N245" s="470"/>
      <c r="O245" s="470"/>
      <c r="P245" s="470"/>
      <c r="Q245" s="470"/>
      <c r="R245" s="470"/>
      <c r="S245" s="470"/>
      <c r="T245" s="470"/>
      <c r="U245" s="470"/>
      <c r="V245" s="470"/>
      <c r="W245" s="470"/>
      <c r="X245" s="470"/>
    </row>
    <row r="246" spans="1:24" ht="13.5" customHeight="1">
      <c r="A246" s="470"/>
      <c r="B246" s="470"/>
      <c r="C246" s="470"/>
      <c r="D246" s="470"/>
      <c r="E246" s="470"/>
      <c r="F246" s="470"/>
      <c r="G246" s="470"/>
      <c r="H246" s="470"/>
      <c r="I246" s="470"/>
      <c r="J246" s="470"/>
      <c r="K246" s="470"/>
      <c r="L246" s="470"/>
      <c r="M246" s="470"/>
      <c r="N246" s="470"/>
      <c r="O246" s="470"/>
      <c r="P246" s="470"/>
      <c r="Q246" s="470"/>
      <c r="R246" s="470"/>
      <c r="S246" s="470"/>
      <c r="T246" s="470"/>
      <c r="U246" s="470"/>
      <c r="V246" s="470"/>
      <c r="W246" s="470"/>
      <c r="X246" s="470"/>
    </row>
    <row r="247" spans="1:24" ht="13.5" customHeight="1">
      <c r="A247" s="470"/>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row>
    <row r="248" spans="1:24" ht="13.5" customHeight="1">
      <c r="A248" s="470"/>
      <c r="B248" s="470"/>
      <c r="C248" s="470"/>
      <c r="D248" s="470"/>
      <c r="E248" s="470"/>
      <c r="F248" s="470"/>
      <c r="G248" s="470"/>
      <c r="H248" s="470"/>
      <c r="I248" s="470"/>
      <c r="J248" s="470"/>
      <c r="K248" s="470"/>
      <c r="L248" s="470"/>
      <c r="M248" s="470"/>
      <c r="N248" s="470"/>
      <c r="O248" s="470"/>
      <c r="P248" s="470"/>
      <c r="Q248" s="470"/>
      <c r="R248" s="470"/>
      <c r="S248" s="470"/>
      <c r="T248" s="470"/>
      <c r="U248" s="470"/>
      <c r="V248" s="470"/>
      <c r="W248" s="470"/>
      <c r="X248" s="470"/>
    </row>
    <row r="249" spans="1:24" ht="13.5" customHeight="1">
      <c r="A249" s="470"/>
      <c r="B249" s="470"/>
      <c r="C249" s="470"/>
      <c r="D249" s="470"/>
      <c r="E249" s="470"/>
      <c r="F249" s="470"/>
      <c r="G249" s="470"/>
      <c r="H249" s="470"/>
      <c r="I249" s="470"/>
      <c r="J249" s="470"/>
      <c r="K249" s="470"/>
      <c r="L249" s="470"/>
      <c r="M249" s="470"/>
      <c r="N249" s="470"/>
      <c r="O249" s="470"/>
      <c r="P249" s="470"/>
      <c r="Q249" s="470"/>
      <c r="R249" s="470"/>
      <c r="S249" s="470"/>
      <c r="T249" s="470"/>
      <c r="U249" s="470"/>
      <c r="V249" s="470"/>
      <c r="W249" s="470"/>
      <c r="X249" s="470"/>
    </row>
    <row r="250" spans="1:24" ht="13.5" customHeight="1">
      <c r="A250" s="470"/>
      <c r="B250" s="470"/>
      <c r="C250" s="470"/>
      <c r="D250" s="470"/>
      <c r="E250" s="470"/>
      <c r="F250" s="470"/>
      <c r="G250" s="470"/>
      <c r="H250" s="470"/>
      <c r="I250" s="470"/>
      <c r="J250" s="470"/>
      <c r="K250" s="470"/>
      <c r="L250" s="470"/>
      <c r="M250" s="470"/>
      <c r="N250" s="470"/>
      <c r="O250" s="470"/>
      <c r="P250" s="470"/>
      <c r="Q250" s="470"/>
      <c r="R250" s="470"/>
      <c r="S250" s="470"/>
      <c r="T250" s="470"/>
      <c r="U250" s="470"/>
      <c r="V250" s="470"/>
      <c r="W250" s="470"/>
      <c r="X250" s="470"/>
    </row>
    <row r="251" spans="1:24" ht="13.5" customHeight="1">
      <c r="A251" s="470"/>
      <c r="B251" s="470"/>
      <c r="C251" s="470"/>
      <c r="D251" s="470"/>
      <c r="E251" s="470"/>
      <c r="F251" s="470"/>
      <c r="G251" s="470"/>
      <c r="H251" s="470"/>
      <c r="I251" s="470"/>
      <c r="J251" s="470"/>
      <c r="K251" s="470"/>
      <c r="L251" s="470"/>
      <c r="M251" s="470"/>
      <c r="N251" s="470"/>
      <c r="O251" s="470"/>
      <c r="P251" s="470"/>
      <c r="Q251" s="470"/>
      <c r="R251" s="470"/>
      <c r="S251" s="470"/>
      <c r="T251" s="470"/>
      <c r="U251" s="470"/>
      <c r="V251" s="470"/>
      <c r="W251" s="470"/>
      <c r="X251" s="470"/>
    </row>
    <row r="252" spans="1:24" ht="13.5" customHeight="1">
      <c r="A252" s="470"/>
      <c r="B252" s="470"/>
      <c r="C252" s="470"/>
      <c r="D252" s="470"/>
      <c r="E252" s="470"/>
      <c r="F252" s="470"/>
      <c r="G252" s="470"/>
      <c r="H252" s="470"/>
      <c r="I252" s="470"/>
      <c r="J252" s="470"/>
      <c r="K252" s="470"/>
      <c r="L252" s="470"/>
      <c r="M252" s="470"/>
      <c r="N252" s="470"/>
      <c r="O252" s="470"/>
      <c r="P252" s="470"/>
      <c r="Q252" s="470"/>
      <c r="R252" s="470"/>
      <c r="S252" s="470"/>
      <c r="T252" s="470"/>
      <c r="U252" s="470"/>
      <c r="V252" s="470"/>
      <c r="W252" s="470"/>
      <c r="X252" s="470"/>
    </row>
    <row r="253" spans="1:24" ht="13.5" customHeight="1">
      <c r="A253" s="470"/>
      <c r="B253" s="470"/>
      <c r="C253" s="470"/>
      <c r="D253" s="470"/>
      <c r="E253" s="470"/>
      <c r="F253" s="470"/>
      <c r="G253" s="470"/>
      <c r="H253" s="470"/>
      <c r="I253" s="470"/>
      <c r="J253" s="470"/>
      <c r="K253" s="470"/>
      <c r="L253" s="470"/>
      <c r="M253" s="470"/>
      <c r="N253" s="470"/>
      <c r="O253" s="470"/>
      <c r="P253" s="470"/>
      <c r="Q253" s="470"/>
      <c r="R253" s="470"/>
      <c r="S253" s="470"/>
      <c r="T253" s="470"/>
      <c r="U253" s="470"/>
      <c r="V253" s="470"/>
      <c r="W253" s="470"/>
      <c r="X253" s="470"/>
    </row>
    <row r="254" spans="1:24" ht="13.5" customHeight="1">
      <c r="A254" s="470"/>
      <c r="B254" s="470"/>
      <c r="C254" s="470"/>
      <c r="D254" s="470"/>
      <c r="E254" s="470"/>
      <c r="F254" s="470"/>
      <c r="G254" s="470"/>
      <c r="H254" s="470"/>
      <c r="I254" s="470"/>
      <c r="J254" s="470"/>
      <c r="K254" s="470"/>
      <c r="L254" s="470"/>
      <c r="M254" s="470"/>
      <c r="N254" s="470"/>
      <c r="O254" s="470"/>
      <c r="P254" s="470"/>
      <c r="Q254" s="470"/>
      <c r="R254" s="470"/>
      <c r="S254" s="470"/>
      <c r="T254" s="470"/>
      <c r="U254" s="470"/>
      <c r="V254" s="470"/>
      <c r="W254" s="470"/>
      <c r="X254" s="470"/>
    </row>
    <row r="255" spans="1:24" ht="13.5" customHeight="1">
      <c r="A255" s="470"/>
      <c r="B255" s="470"/>
      <c r="C255" s="470"/>
      <c r="D255" s="470"/>
      <c r="E255" s="470"/>
      <c r="F255" s="470"/>
      <c r="G255" s="470"/>
      <c r="H255" s="470"/>
      <c r="I255" s="470"/>
      <c r="J255" s="470"/>
      <c r="K255" s="470"/>
      <c r="L255" s="470"/>
      <c r="M255" s="470"/>
      <c r="N255" s="470"/>
      <c r="O255" s="470"/>
      <c r="P255" s="470"/>
      <c r="Q255" s="470"/>
      <c r="R255" s="470"/>
      <c r="S255" s="470"/>
      <c r="T255" s="470"/>
      <c r="U255" s="470"/>
      <c r="V255" s="470"/>
      <c r="W255" s="470"/>
      <c r="X255" s="470"/>
    </row>
    <row r="256" spans="1:24" ht="13.5" customHeight="1">
      <c r="A256" s="470"/>
      <c r="B256" s="470"/>
      <c r="C256" s="470"/>
      <c r="D256" s="470"/>
      <c r="E256" s="470"/>
      <c r="F256" s="470"/>
      <c r="G256" s="470"/>
      <c r="H256" s="470"/>
      <c r="I256" s="470"/>
      <c r="J256" s="470"/>
      <c r="K256" s="470"/>
      <c r="L256" s="470"/>
      <c r="M256" s="470"/>
      <c r="N256" s="470"/>
      <c r="O256" s="470"/>
      <c r="P256" s="470"/>
      <c r="Q256" s="470"/>
      <c r="R256" s="470"/>
      <c r="S256" s="470"/>
      <c r="T256" s="470"/>
      <c r="U256" s="470"/>
      <c r="V256" s="470"/>
      <c r="W256" s="470"/>
      <c r="X256" s="470"/>
    </row>
    <row r="257" spans="1:24" ht="13.5" customHeight="1">
      <c r="A257" s="470"/>
      <c r="B257" s="470"/>
      <c r="C257" s="470"/>
      <c r="D257" s="470"/>
      <c r="E257" s="470"/>
      <c r="F257" s="470"/>
      <c r="G257" s="470"/>
      <c r="H257" s="470"/>
      <c r="I257" s="470"/>
      <c r="J257" s="470"/>
      <c r="K257" s="470"/>
      <c r="L257" s="470"/>
      <c r="M257" s="470"/>
      <c r="N257" s="470"/>
      <c r="O257" s="470"/>
      <c r="P257" s="470"/>
      <c r="Q257" s="470"/>
      <c r="R257" s="470"/>
      <c r="S257" s="470"/>
      <c r="T257" s="470"/>
      <c r="U257" s="470"/>
      <c r="V257" s="470"/>
      <c r="W257" s="470"/>
      <c r="X257" s="470"/>
    </row>
    <row r="258" spans="1:24" ht="13.5" customHeight="1">
      <c r="A258" s="470"/>
      <c r="B258" s="470"/>
      <c r="C258" s="470"/>
      <c r="D258" s="470"/>
      <c r="E258" s="470"/>
      <c r="F258" s="470"/>
      <c r="G258" s="470"/>
      <c r="H258" s="470"/>
      <c r="I258" s="470"/>
      <c r="J258" s="470"/>
      <c r="K258" s="470"/>
      <c r="L258" s="470"/>
      <c r="M258" s="470"/>
      <c r="N258" s="470"/>
      <c r="O258" s="470"/>
      <c r="P258" s="470"/>
      <c r="Q258" s="470"/>
      <c r="R258" s="470"/>
      <c r="S258" s="470"/>
      <c r="T258" s="470"/>
      <c r="U258" s="470"/>
      <c r="V258" s="470"/>
      <c r="W258" s="470"/>
      <c r="X258" s="470"/>
    </row>
    <row r="259" spans="1:24" ht="13.5" customHeight="1">
      <c r="A259" s="470"/>
      <c r="B259" s="470"/>
      <c r="C259" s="470"/>
      <c r="D259" s="470"/>
      <c r="E259" s="470"/>
      <c r="F259" s="470"/>
      <c r="G259" s="470"/>
      <c r="H259" s="470"/>
      <c r="I259" s="470"/>
      <c r="J259" s="470"/>
      <c r="K259" s="470"/>
      <c r="L259" s="470"/>
      <c r="M259" s="470"/>
      <c r="N259" s="470"/>
      <c r="O259" s="470"/>
      <c r="P259" s="470"/>
      <c r="Q259" s="470"/>
      <c r="R259" s="470"/>
      <c r="S259" s="470"/>
      <c r="T259" s="470"/>
      <c r="U259" s="470"/>
      <c r="V259" s="470"/>
      <c r="W259" s="470"/>
      <c r="X259" s="470"/>
    </row>
    <row r="260" spans="1:24" ht="13.5" customHeight="1">
      <c r="A260" s="470"/>
      <c r="B260" s="470"/>
      <c r="C260" s="470"/>
      <c r="D260" s="470"/>
      <c r="E260" s="470"/>
      <c r="F260" s="470"/>
      <c r="G260" s="470"/>
      <c r="H260" s="470"/>
      <c r="I260" s="470"/>
      <c r="J260" s="470"/>
      <c r="K260" s="470"/>
      <c r="L260" s="470"/>
      <c r="M260" s="470"/>
      <c r="N260" s="470"/>
      <c r="O260" s="470"/>
      <c r="P260" s="470"/>
      <c r="Q260" s="470"/>
      <c r="R260" s="470"/>
      <c r="S260" s="470"/>
      <c r="T260" s="470"/>
      <c r="U260" s="470"/>
      <c r="V260" s="470"/>
      <c r="W260" s="470"/>
      <c r="X260" s="470"/>
    </row>
    <row r="261" spans="1:24" ht="13.5" customHeight="1">
      <c r="A261" s="470"/>
      <c r="B261" s="470"/>
      <c r="C261" s="470"/>
      <c r="D261" s="470"/>
      <c r="E261" s="470"/>
      <c r="F261" s="470"/>
      <c r="G261" s="470"/>
      <c r="H261" s="470"/>
      <c r="I261" s="470"/>
      <c r="J261" s="470"/>
      <c r="K261" s="470"/>
      <c r="L261" s="470"/>
      <c r="M261" s="470"/>
      <c r="N261" s="470"/>
      <c r="O261" s="470"/>
      <c r="P261" s="470"/>
      <c r="Q261" s="470"/>
      <c r="R261" s="470"/>
      <c r="S261" s="470"/>
      <c r="T261" s="470"/>
      <c r="U261" s="470"/>
      <c r="V261" s="470"/>
      <c r="W261" s="470"/>
      <c r="X261" s="470"/>
    </row>
    <row r="262" spans="1:24" ht="13.5" customHeight="1">
      <c r="A262" s="470"/>
      <c r="B262" s="470"/>
      <c r="C262" s="470"/>
      <c r="D262" s="470"/>
      <c r="E262" s="470"/>
      <c r="F262" s="470"/>
      <c r="G262" s="470"/>
      <c r="H262" s="470"/>
      <c r="I262" s="470"/>
      <c r="J262" s="470"/>
      <c r="K262" s="470"/>
      <c r="L262" s="470"/>
      <c r="M262" s="470"/>
      <c r="N262" s="470"/>
      <c r="O262" s="470"/>
      <c r="P262" s="470"/>
      <c r="Q262" s="470"/>
      <c r="R262" s="470"/>
      <c r="S262" s="470"/>
      <c r="T262" s="470"/>
      <c r="U262" s="470"/>
      <c r="V262" s="470"/>
      <c r="W262" s="470"/>
      <c r="X262" s="470"/>
    </row>
    <row r="263" spans="1:24" ht="13.5" customHeight="1">
      <c r="A263" s="470"/>
      <c r="B263" s="470"/>
      <c r="C263" s="470"/>
      <c r="D263" s="470"/>
      <c r="E263" s="470"/>
      <c r="F263" s="470"/>
      <c r="G263" s="470"/>
      <c r="H263" s="470"/>
      <c r="I263" s="470"/>
      <c r="J263" s="470"/>
      <c r="K263" s="470"/>
      <c r="L263" s="470"/>
      <c r="M263" s="470"/>
      <c r="N263" s="470"/>
      <c r="O263" s="470"/>
      <c r="P263" s="470"/>
      <c r="Q263" s="470"/>
      <c r="R263" s="470"/>
      <c r="S263" s="470"/>
      <c r="T263" s="470"/>
      <c r="U263" s="470"/>
      <c r="V263" s="470"/>
      <c r="W263" s="470"/>
      <c r="X263" s="470"/>
    </row>
    <row r="264" spans="1:24" ht="13.5" customHeight="1">
      <c r="A264" s="470"/>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row>
    <row r="265" spans="1:24" ht="13.5" customHeight="1">
      <c r="A265" s="470"/>
      <c r="B265" s="470"/>
      <c r="C265" s="470"/>
      <c r="D265" s="470"/>
      <c r="E265" s="470"/>
      <c r="F265" s="470"/>
      <c r="G265" s="470"/>
      <c r="H265" s="470"/>
      <c r="I265" s="470"/>
      <c r="J265" s="470"/>
      <c r="K265" s="470"/>
      <c r="L265" s="470"/>
      <c r="M265" s="470"/>
      <c r="N265" s="470"/>
      <c r="O265" s="470"/>
      <c r="P265" s="470"/>
      <c r="Q265" s="470"/>
      <c r="R265" s="470"/>
      <c r="S265" s="470"/>
      <c r="T265" s="470"/>
      <c r="U265" s="470"/>
      <c r="V265" s="470"/>
      <c r="W265" s="470"/>
      <c r="X265" s="470"/>
    </row>
    <row r="266" spans="1:24" ht="13.5" customHeight="1">
      <c r="A266" s="470"/>
      <c r="B266" s="470"/>
      <c r="C266" s="470"/>
      <c r="D266" s="470"/>
      <c r="E266" s="470"/>
      <c r="F266" s="470"/>
      <c r="G266" s="470"/>
      <c r="H266" s="470"/>
      <c r="I266" s="470"/>
      <c r="J266" s="470"/>
      <c r="K266" s="470"/>
      <c r="L266" s="470"/>
      <c r="M266" s="470"/>
      <c r="N266" s="470"/>
      <c r="O266" s="470"/>
      <c r="P266" s="470"/>
      <c r="Q266" s="470"/>
      <c r="R266" s="470"/>
      <c r="S266" s="470"/>
      <c r="T266" s="470"/>
      <c r="U266" s="470"/>
      <c r="V266" s="470"/>
      <c r="W266" s="470"/>
      <c r="X266" s="470"/>
    </row>
    <row r="267" spans="1:24" ht="13.5" customHeight="1">
      <c r="A267" s="470"/>
      <c r="B267" s="470"/>
      <c r="C267" s="470"/>
      <c r="D267" s="470"/>
      <c r="E267" s="470"/>
      <c r="F267" s="470"/>
      <c r="G267" s="470"/>
      <c r="H267" s="470"/>
      <c r="I267" s="470"/>
      <c r="J267" s="470"/>
      <c r="K267" s="470"/>
      <c r="L267" s="470"/>
      <c r="M267" s="470"/>
      <c r="N267" s="470"/>
      <c r="O267" s="470"/>
      <c r="P267" s="470"/>
      <c r="Q267" s="470"/>
      <c r="R267" s="470"/>
      <c r="S267" s="470"/>
      <c r="T267" s="470"/>
      <c r="U267" s="470"/>
      <c r="V267" s="470"/>
      <c r="W267" s="470"/>
      <c r="X267" s="470"/>
    </row>
    <row r="268" spans="1:24" ht="13.5" customHeight="1">
      <c r="A268" s="470"/>
      <c r="B268" s="470"/>
      <c r="C268" s="470"/>
      <c r="D268" s="470"/>
      <c r="E268" s="470"/>
      <c r="F268" s="470"/>
      <c r="G268" s="470"/>
      <c r="H268" s="470"/>
      <c r="I268" s="470"/>
      <c r="J268" s="470"/>
      <c r="K268" s="470"/>
      <c r="L268" s="470"/>
      <c r="M268" s="470"/>
      <c r="N268" s="470"/>
      <c r="O268" s="470"/>
      <c r="P268" s="470"/>
      <c r="Q268" s="470"/>
      <c r="R268" s="470"/>
      <c r="S268" s="470"/>
      <c r="T268" s="470"/>
      <c r="U268" s="470"/>
      <c r="V268" s="470"/>
      <c r="W268" s="470"/>
      <c r="X268" s="470"/>
    </row>
    <row r="269" spans="1:24" ht="13.5" customHeight="1">
      <c r="A269" s="470"/>
      <c r="B269" s="470"/>
      <c r="C269" s="470"/>
      <c r="D269" s="470"/>
      <c r="E269" s="470"/>
      <c r="F269" s="470"/>
      <c r="G269" s="470"/>
      <c r="H269" s="470"/>
      <c r="I269" s="470"/>
      <c r="J269" s="470"/>
      <c r="K269" s="470"/>
      <c r="L269" s="470"/>
      <c r="M269" s="470"/>
      <c r="N269" s="470"/>
      <c r="O269" s="470"/>
      <c r="P269" s="470"/>
      <c r="Q269" s="470"/>
      <c r="R269" s="470"/>
      <c r="S269" s="470"/>
      <c r="T269" s="470"/>
      <c r="U269" s="470"/>
      <c r="V269" s="470"/>
      <c r="W269" s="470"/>
      <c r="X269" s="470"/>
    </row>
    <row r="270" spans="1:24" ht="13.5" customHeight="1">
      <c r="A270" s="470"/>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row>
    <row r="271" spans="1:24" ht="13.5" customHeight="1">
      <c r="A271" s="470"/>
      <c r="B271" s="470"/>
      <c r="C271" s="470"/>
      <c r="D271" s="470"/>
      <c r="E271" s="470"/>
      <c r="F271" s="470"/>
      <c r="G271" s="470"/>
      <c r="H271" s="470"/>
      <c r="I271" s="470"/>
      <c r="J271" s="470"/>
      <c r="K271" s="470"/>
      <c r="L271" s="470"/>
      <c r="M271" s="470"/>
      <c r="N271" s="470"/>
      <c r="O271" s="470"/>
      <c r="P271" s="470"/>
      <c r="Q271" s="470"/>
      <c r="R271" s="470"/>
      <c r="S271" s="470"/>
      <c r="T271" s="470"/>
      <c r="U271" s="470"/>
      <c r="V271" s="470"/>
      <c r="W271" s="470"/>
      <c r="X271" s="470"/>
    </row>
    <row r="272" spans="1:24" ht="13.5" customHeight="1">
      <c r="A272" s="470"/>
      <c r="B272" s="470"/>
      <c r="C272" s="470"/>
      <c r="D272" s="470"/>
      <c r="E272" s="470"/>
      <c r="F272" s="470"/>
      <c r="G272" s="470"/>
      <c r="H272" s="470"/>
      <c r="I272" s="470"/>
      <c r="J272" s="470"/>
      <c r="K272" s="470"/>
      <c r="L272" s="470"/>
      <c r="M272" s="470"/>
      <c r="N272" s="470"/>
      <c r="O272" s="470"/>
      <c r="P272" s="470"/>
      <c r="Q272" s="470"/>
      <c r="R272" s="470"/>
      <c r="S272" s="470"/>
      <c r="T272" s="470"/>
      <c r="U272" s="470"/>
      <c r="V272" s="470"/>
      <c r="W272" s="470"/>
      <c r="X272" s="470"/>
    </row>
    <row r="273" spans="1:24" ht="13.5" customHeight="1">
      <c r="A273" s="470"/>
      <c r="B273" s="470"/>
      <c r="C273" s="470"/>
      <c r="D273" s="470"/>
      <c r="E273" s="470"/>
      <c r="F273" s="470"/>
      <c r="G273" s="470"/>
      <c r="H273" s="470"/>
      <c r="I273" s="470"/>
      <c r="J273" s="470"/>
      <c r="K273" s="470"/>
      <c r="L273" s="470"/>
      <c r="M273" s="470"/>
      <c r="N273" s="470"/>
      <c r="O273" s="470"/>
      <c r="P273" s="470"/>
      <c r="Q273" s="470"/>
      <c r="R273" s="470"/>
      <c r="S273" s="470"/>
      <c r="T273" s="470"/>
      <c r="U273" s="470"/>
      <c r="V273" s="470"/>
      <c r="W273" s="470"/>
      <c r="X273" s="470"/>
    </row>
    <row r="274" spans="1:24" ht="13.5" customHeight="1">
      <c r="A274" s="470"/>
      <c r="B274" s="470"/>
      <c r="C274" s="470"/>
      <c r="D274" s="470"/>
      <c r="E274" s="470"/>
      <c r="F274" s="470"/>
      <c r="G274" s="470"/>
      <c r="H274" s="470"/>
      <c r="I274" s="470"/>
      <c r="J274" s="470"/>
      <c r="K274" s="470"/>
      <c r="L274" s="470"/>
      <c r="M274" s="470"/>
      <c r="N274" s="470"/>
      <c r="O274" s="470"/>
      <c r="P274" s="470"/>
      <c r="Q274" s="470"/>
      <c r="R274" s="470"/>
      <c r="S274" s="470"/>
      <c r="T274" s="470"/>
      <c r="U274" s="470"/>
      <c r="V274" s="470"/>
      <c r="W274" s="470"/>
      <c r="X274" s="470"/>
    </row>
    <row r="275" spans="1:24" ht="13.5" customHeight="1">
      <c r="A275" s="470"/>
      <c r="B275" s="470"/>
      <c r="C275" s="470"/>
      <c r="D275" s="470"/>
      <c r="E275" s="470"/>
      <c r="F275" s="470"/>
      <c r="G275" s="470"/>
      <c r="H275" s="470"/>
      <c r="I275" s="470"/>
      <c r="J275" s="470"/>
      <c r="K275" s="470"/>
      <c r="L275" s="470"/>
      <c r="M275" s="470"/>
      <c r="N275" s="470"/>
      <c r="O275" s="470"/>
      <c r="P275" s="470"/>
      <c r="Q275" s="470"/>
      <c r="R275" s="470"/>
      <c r="S275" s="470"/>
      <c r="T275" s="470"/>
      <c r="U275" s="470"/>
      <c r="V275" s="470"/>
      <c r="W275" s="470"/>
      <c r="X275" s="470"/>
    </row>
    <row r="276" spans="1:24" ht="13.5" customHeight="1">
      <c r="A276" s="470"/>
      <c r="B276" s="470"/>
      <c r="C276" s="470"/>
      <c r="D276" s="470"/>
      <c r="E276" s="470"/>
      <c r="F276" s="470"/>
      <c r="G276" s="470"/>
      <c r="H276" s="470"/>
      <c r="I276" s="470"/>
      <c r="J276" s="470"/>
      <c r="K276" s="470"/>
      <c r="L276" s="470"/>
      <c r="M276" s="470"/>
      <c r="N276" s="470"/>
      <c r="O276" s="470"/>
      <c r="P276" s="470"/>
      <c r="Q276" s="470"/>
      <c r="R276" s="470"/>
      <c r="S276" s="470"/>
      <c r="T276" s="470"/>
      <c r="U276" s="470"/>
      <c r="V276" s="470"/>
      <c r="W276" s="470"/>
      <c r="X276" s="470"/>
    </row>
    <row r="277" spans="1:24" ht="13.5" customHeight="1">
      <c r="A277" s="470"/>
      <c r="B277" s="470"/>
      <c r="C277" s="470"/>
      <c r="D277" s="470"/>
      <c r="E277" s="470"/>
      <c r="F277" s="470"/>
      <c r="G277" s="470"/>
      <c r="H277" s="470"/>
      <c r="I277" s="470"/>
      <c r="J277" s="470"/>
      <c r="K277" s="470"/>
      <c r="L277" s="470"/>
      <c r="M277" s="470"/>
      <c r="N277" s="470"/>
      <c r="O277" s="470"/>
      <c r="P277" s="470"/>
      <c r="Q277" s="470"/>
      <c r="R277" s="470"/>
      <c r="S277" s="470"/>
      <c r="T277" s="470"/>
      <c r="U277" s="470"/>
      <c r="V277" s="470"/>
      <c r="W277" s="470"/>
      <c r="X277" s="470"/>
    </row>
    <row r="278" spans="1:24" ht="13.5" customHeight="1">
      <c r="A278" s="470"/>
      <c r="B278" s="470"/>
      <c r="C278" s="470"/>
      <c r="D278" s="470"/>
      <c r="E278" s="470"/>
      <c r="F278" s="470"/>
      <c r="G278" s="470"/>
      <c r="H278" s="470"/>
      <c r="I278" s="470"/>
      <c r="J278" s="470"/>
      <c r="K278" s="470"/>
      <c r="L278" s="470"/>
      <c r="M278" s="470"/>
      <c r="N278" s="470"/>
      <c r="O278" s="470"/>
      <c r="P278" s="470"/>
      <c r="Q278" s="470"/>
      <c r="R278" s="470"/>
      <c r="S278" s="470"/>
      <c r="T278" s="470"/>
      <c r="U278" s="470"/>
      <c r="V278" s="470"/>
      <c r="W278" s="470"/>
      <c r="X278" s="470"/>
    </row>
    <row r="279" spans="1:24" ht="13.5" customHeight="1">
      <c r="A279" s="470"/>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row>
    <row r="280" spans="1:24" ht="13.5" customHeight="1">
      <c r="A280" s="470"/>
      <c r="B280" s="470"/>
      <c r="C280" s="470"/>
      <c r="D280" s="470"/>
      <c r="E280" s="470"/>
      <c r="F280" s="470"/>
      <c r="G280" s="470"/>
      <c r="H280" s="470"/>
      <c r="I280" s="470"/>
      <c r="J280" s="470"/>
      <c r="K280" s="470"/>
      <c r="L280" s="470"/>
      <c r="M280" s="470"/>
      <c r="N280" s="470"/>
      <c r="O280" s="470"/>
      <c r="P280" s="470"/>
      <c r="Q280" s="470"/>
      <c r="R280" s="470"/>
      <c r="S280" s="470"/>
      <c r="T280" s="470"/>
      <c r="U280" s="470"/>
      <c r="V280" s="470"/>
      <c r="W280" s="470"/>
      <c r="X280" s="470"/>
    </row>
    <row r="281" spans="1:24" ht="13.5" customHeight="1">
      <c r="A281" s="470"/>
      <c r="B281" s="470"/>
      <c r="C281" s="470"/>
      <c r="D281" s="470"/>
      <c r="E281" s="470"/>
      <c r="F281" s="470"/>
      <c r="G281" s="470"/>
      <c r="H281" s="470"/>
      <c r="I281" s="470"/>
      <c r="J281" s="470"/>
      <c r="K281" s="470"/>
      <c r="L281" s="470"/>
      <c r="M281" s="470"/>
      <c r="N281" s="470"/>
      <c r="O281" s="470"/>
      <c r="P281" s="470"/>
      <c r="Q281" s="470"/>
      <c r="R281" s="470"/>
      <c r="S281" s="470"/>
      <c r="T281" s="470"/>
      <c r="U281" s="470"/>
      <c r="V281" s="470"/>
      <c r="W281" s="470"/>
      <c r="X281" s="470"/>
    </row>
    <row r="282" spans="1:24" ht="13.5" customHeight="1">
      <c r="A282" s="470"/>
      <c r="B282" s="470"/>
      <c r="C282" s="470"/>
      <c r="D282" s="470"/>
      <c r="E282" s="470"/>
      <c r="F282" s="470"/>
      <c r="G282" s="470"/>
      <c r="H282" s="470"/>
      <c r="I282" s="470"/>
      <c r="J282" s="470"/>
      <c r="K282" s="470"/>
      <c r="L282" s="470"/>
      <c r="M282" s="470"/>
      <c r="N282" s="470"/>
      <c r="O282" s="470"/>
      <c r="P282" s="470"/>
      <c r="Q282" s="470"/>
      <c r="R282" s="470"/>
      <c r="S282" s="470"/>
      <c r="T282" s="470"/>
      <c r="U282" s="470"/>
      <c r="V282" s="470"/>
      <c r="W282" s="470"/>
      <c r="X282" s="470"/>
    </row>
    <row r="283" spans="1:24" ht="13.5" customHeight="1">
      <c r="A283" s="470"/>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row>
    <row r="284" spans="1:24" ht="13.5" customHeight="1">
      <c r="A284" s="470"/>
      <c r="B284" s="470"/>
      <c r="C284" s="470"/>
      <c r="D284" s="470"/>
      <c r="E284" s="470"/>
      <c r="F284" s="470"/>
      <c r="G284" s="470"/>
      <c r="H284" s="470"/>
      <c r="I284" s="470"/>
      <c r="J284" s="470"/>
      <c r="K284" s="470"/>
      <c r="L284" s="470"/>
      <c r="M284" s="470"/>
      <c r="N284" s="470"/>
      <c r="O284" s="470"/>
      <c r="P284" s="470"/>
      <c r="Q284" s="470"/>
      <c r="R284" s="470"/>
      <c r="S284" s="470"/>
      <c r="T284" s="470"/>
      <c r="U284" s="470"/>
      <c r="V284" s="470"/>
      <c r="W284" s="470"/>
      <c r="X284" s="470"/>
    </row>
    <row r="285" spans="1:24" ht="13.5" customHeight="1">
      <c r="A285" s="470"/>
      <c r="B285" s="470"/>
      <c r="C285" s="470"/>
      <c r="D285" s="470"/>
      <c r="E285" s="470"/>
      <c r="F285" s="470"/>
      <c r="G285" s="470"/>
      <c r="H285" s="470"/>
      <c r="I285" s="470"/>
      <c r="J285" s="470"/>
      <c r="K285" s="470"/>
      <c r="L285" s="470"/>
      <c r="M285" s="470"/>
      <c r="N285" s="470"/>
      <c r="O285" s="470"/>
      <c r="P285" s="470"/>
      <c r="Q285" s="470"/>
      <c r="R285" s="470"/>
      <c r="S285" s="470"/>
      <c r="T285" s="470"/>
      <c r="U285" s="470"/>
      <c r="V285" s="470"/>
      <c r="W285" s="470"/>
      <c r="X285" s="470"/>
    </row>
    <row r="286" spans="1:24" ht="13.5" customHeight="1">
      <c r="A286" s="470"/>
      <c r="B286" s="470"/>
      <c r="C286" s="470"/>
      <c r="D286" s="470"/>
      <c r="E286" s="470"/>
      <c r="F286" s="470"/>
      <c r="G286" s="470"/>
      <c r="H286" s="470"/>
      <c r="I286" s="470"/>
      <c r="J286" s="470"/>
      <c r="K286" s="470"/>
      <c r="L286" s="470"/>
      <c r="M286" s="470"/>
      <c r="N286" s="470"/>
      <c r="O286" s="470"/>
      <c r="P286" s="470"/>
      <c r="Q286" s="470"/>
      <c r="R286" s="470"/>
      <c r="S286" s="470"/>
      <c r="T286" s="470"/>
      <c r="U286" s="470"/>
      <c r="V286" s="470"/>
      <c r="W286" s="470"/>
      <c r="X286" s="470"/>
    </row>
    <row r="287" spans="1:24" ht="13.5" customHeight="1">
      <c r="A287" s="470"/>
      <c r="B287" s="470"/>
      <c r="C287" s="470"/>
      <c r="D287" s="470"/>
      <c r="E287" s="470"/>
      <c r="F287" s="470"/>
      <c r="G287" s="470"/>
      <c r="H287" s="470"/>
      <c r="I287" s="470"/>
      <c r="J287" s="470"/>
      <c r="K287" s="470"/>
      <c r="L287" s="470"/>
      <c r="M287" s="470"/>
      <c r="N287" s="470"/>
      <c r="O287" s="470"/>
      <c r="P287" s="470"/>
      <c r="Q287" s="470"/>
      <c r="R287" s="470"/>
      <c r="S287" s="470"/>
      <c r="T287" s="470"/>
      <c r="U287" s="470"/>
      <c r="V287" s="470"/>
      <c r="W287" s="470"/>
      <c r="X287" s="470"/>
    </row>
    <row r="288" spans="1:24" ht="13.5" customHeight="1">
      <c r="A288" s="470"/>
      <c r="B288" s="470"/>
      <c r="C288" s="470"/>
      <c r="D288" s="470"/>
      <c r="E288" s="470"/>
      <c r="F288" s="470"/>
      <c r="G288" s="470"/>
      <c r="H288" s="470"/>
      <c r="I288" s="470"/>
      <c r="J288" s="470"/>
      <c r="K288" s="470"/>
      <c r="L288" s="470"/>
      <c r="M288" s="470"/>
      <c r="N288" s="470"/>
      <c r="O288" s="470"/>
      <c r="P288" s="470"/>
      <c r="Q288" s="470"/>
      <c r="R288" s="470"/>
      <c r="S288" s="470"/>
      <c r="T288" s="470"/>
      <c r="U288" s="470"/>
      <c r="V288" s="470"/>
      <c r="W288" s="470"/>
      <c r="X288" s="470"/>
    </row>
    <row r="289" spans="1:24" ht="13.5" customHeight="1">
      <c r="A289" s="470"/>
      <c r="B289" s="470"/>
      <c r="C289" s="470"/>
      <c r="D289" s="470"/>
      <c r="E289" s="470"/>
      <c r="F289" s="470"/>
      <c r="G289" s="470"/>
      <c r="H289" s="470"/>
      <c r="I289" s="470"/>
      <c r="J289" s="470"/>
      <c r="K289" s="470"/>
      <c r="L289" s="470"/>
      <c r="M289" s="470"/>
      <c r="N289" s="470"/>
      <c r="O289" s="470"/>
      <c r="P289" s="470"/>
      <c r="Q289" s="470"/>
      <c r="R289" s="470"/>
      <c r="S289" s="470"/>
      <c r="T289" s="470"/>
      <c r="U289" s="470"/>
      <c r="V289" s="470"/>
      <c r="W289" s="470"/>
      <c r="X289" s="470"/>
    </row>
    <row r="290" spans="1:24" ht="13.5" customHeight="1">
      <c r="A290" s="470"/>
      <c r="B290" s="470"/>
      <c r="C290" s="470"/>
      <c r="D290" s="470"/>
      <c r="E290" s="470"/>
      <c r="F290" s="470"/>
      <c r="G290" s="470"/>
      <c r="H290" s="470"/>
      <c r="I290" s="470"/>
      <c r="J290" s="470"/>
      <c r="K290" s="470"/>
      <c r="L290" s="470"/>
      <c r="M290" s="470"/>
      <c r="N290" s="470"/>
      <c r="O290" s="470"/>
      <c r="P290" s="470"/>
      <c r="Q290" s="470"/>
      <c r="R290" s="470"/>
      <c r="S290" s="470"/>
      <c r="T290" s="470"/>
      <c r="U290" s="470"/>
      <c r="V290" s="470"/>
      <c r="W290" s="470"/>
      <c r="X290" s="470"/>
    </row>
    <row r="291" spans="1:24" ht="13.5" customHeight="1">
      <c r="A291" s="470"/>
      <c r="B291" s="470"/>
      <c r="C291" s="470"/>
      <c r="D291" s="470"/>
      <c r="E291" s="470"/>
      <c r="F291" s="470"/>
      <c r="G291" s="470"/>
      <c r="H291" s="470"/>
      <c r="I291" s="470"/>
      <c r="J291" s="470"/>
      <c r="K291" s="470"/>
      <c r="L291" s="470"/>
      <c r="M291" s="470"/>
      <c r="N291" s="470"/>
      <c r="O291" s="470"/>
      <c r="P291" s="470"/>
      <c r="Q291" s="470"/>
      <c r="R291" s="470"/>
      <c r="S291" s="470"/>
      <c r="T291" s="470"/>
      <c r="U291" s="470"/>
      <c r="V291" s="470"/>
      <c r="W291" s="470"/>
      <c r="X291" s="470"/>
    </row>
    <row r="292" spans="1:24" ht="13.5" customHeight="1">
      <c r="A292" s="470"/>
      <c r="B292" s="470"/>
      <c r="C292" s="470"/>
      <c r="D292" s="470"/>
      <c r="E292" s="470"/>
      <c r="F292" s="470"/>
      <c r="G292" s="470"/>
      <c r="H292" s="470"/>
      <c r="I292" s="470"/>
      <c r="J292" s="470"/>
      <c r="K292" s="470"/>
      <c r="L292" s="470"/>
      <c r="M292" s="470"/>
      <c r="N292" s="470"/>
      <c r="O292" s="470"/>
      <c r="P292" s="470"/>
      <c r="Q292" s="470"/>
      <c r="R292" s="470"/>
      <c r="S292" s="470"/>
      <c r="T292" s="470"/>
      <c r="U292" s="470"/>
      <c r="V292" s="470"/>
      <c r="W292" s="470"/>
      <c r="X292" s="470"/>
    </row>
    <row r="293" spans="1:24" ht="13.5" customHeight="1">
      <c r="A293" s="470"/>
      <c r="B293" s="470"/>
      <c r="C293" s="470"/>
      <c r="D293" s="470"/>
      <c r="E293" s="470"/>
      <c r="F293" s="470"/>
      <c r="G293" s="470"/>
      <c r="H293" s="470"/>
      <c r="I293" s="470"/>
      <c r="J293" s="470"/>
      <c r="K293" s="470"/>
      <c r="L293" s="470"/>
      <c r="M293" s="470"/>
      <c r="N293" s="470"/>
      <c r="O293" s="470"/>
      <c r="P293" s="470"/>
      <c r="Q293" s="470"/>
      <c r="R293" s="470"/>
      <c r="S293" s="470"/>
      <c r="T293" s="470"/>
      <c r="U293" s="470"/>
      <c r="V293" s="470"/>
      <c r="W293" s="470"/>
      <c r="X293" s="470"/>
    </row>
    <row r="294" spans="1:24" ht="13.5" customHeight="1">
      <c r="A294" s="470"/>
      <c r="B294" s="470"/>
      <c r="C294" s="470"/>
      <c r="D294" s="470"/>
      <c r="E294" s="470"/>
      <c r="F294" s="470"/>
      <c r="G294" s="470"/>
      <c r="H294" s="470"/>
      <c r="I294" s="470"/>
      <c r="J294" s="470"/>
      <c r="K294" s="470"/>
      <c r="L294" s="470"/>
      <c r="M294" s="470"/>
      <c r="N294" s="470"/>
      <c r="O294" s="470"/>
      <c r="P294" s="470"/>
      <c r="Q294" s="470"/>
      <c r="R294" s="470"/>
      <c r="S294" s="470"/>
      <c r="T294" s="470"/>
      <c r="U294" s="470"/>
      <c r="V294" s="470"/>
      <c r="W294" s="470"/>
      <c r="X294" s="470"/>
    </row>
    <row r="295" spans="1:24" ht="13.5" customHeight="1">
      <c r="A295" s="470"/>
      <c r="B295" s="470"/>
      <c r="C295" s="470"/>
      <c r="D295" s="470"/>
      <c r="E295" s="470"/>
      <c r="F295" s="470"/>
      <c r="G295" s="470"/>
      <c r="H295" s="470"/>
      <c r="I295" s="470"/>
      <c r="J295" s="470"/>
      <c r="K295" s="470"/>
      <c r="L295" s="470"/>
      <c r="M295" s="470"/>
      <c r="N295" s="470"/>
      <c r="O295" s="470"/>
      <c r="P295" s="470"/>
      <c r="Q295" s="470"/>
      <c r="R295" s="470"/>
      <c r="S295" s="470"/>
      <c r="T295" s="470"/>
      <c r="U295" s="470"/>
      <c r="V295" s="470"/>
      <c r="W295" s="470"/>
      <c r="X295" s="470"/>
    </row>
    <row r="296" spans="1:24" ht="13.5" customHeight="1">
      <c r="A296" s="470"/>
      <c r="B296" s="470"/>
      <c r="C296" s="470"/>
      <c r="D296" s="470"/>
      <c r="E296" s="470"/>
      <c r="F296" s="470"/>
      <c r="G296" s="470"/>
      <c r="H296" s="470"/>
      <c r="I296" s="470"/>
      <c r="J296" s="470"/>
      <c r="K296" s="470"/>
      <c r="L296" s="470"/>
      <c r="M296" s="470"/>
      <c r="N296" s="470"/>
      <c r="O296" s="470"/>
      <c r="P296" s="470"/>
      <c r="Q296" s="470"/>
      <c r="R296" s="470"/>
      <c r="S296" s="470"/>
      <c r="T296" s="470"/>
      <c r="U296" s="470"/>
      <c r="V296" s="470"/>
      <c r="W296" s="470"/>
      <c r="X296" s="470"/>
    </row>
    <row r="297" spans="1:24" ht="13.5" customHeight="1">
      <c r="A297" s="470"/>
      <c r="B297" s="470"/>
      <c r="C297" s="470"/>
      <c r="D297" s="470"/>
      <c r="E297" s="470"/>
      <c r="F297" s="470"/>
      <c r="G297" s="470"/>
      <c r="H297" s="470"/>
      <c r="I297" s="470"/>
      <c r="J297" s="470"/>
      <c r="K297" s="470"/>
      <c r="L297" s="470"/>
      <c r="M297" s="470"/>
      <c r="N297" s="470"/>
      <c r="O297" s="470"/>
      <c r="P297" s="470"/>
      <c r="Q297" s="470"/>
      <c r="R297" s="470"/>
      <c r="S297" s="470"/>
      <c r="T297" s="470"/>
      <c r="U297" s="470"/>
      <c r="V297" s="470"/>
      <c r="W297" s="470"/>
      <c r="X297" s="470"/>
    </row>
    <row r="298" spans="1:24" ht="13.5" customHeight="1">
      <c r="A298" s="470"/>
      <c r="B298" s="470"/>
      <c r="C298" s="470"/>
      <c r="D298" s="470"/>
      <c r="E298" s="470"/>
      <c r="F298" s="470"/>
      <c r="G298" s="470"/>
      <c r="H298" s="470"/>
      <c r="I298" s="470"/>
      <c r="J298" s="470"/>
      <c r="K298" s="470"/>
      <c r="L298" s="470"/>
      <c r="M298" s="470"/>
      <c r="N298" s="470"/>
      <c r="O298" s="470"/>
      <c r="P298" s="470"/>
      <c r="Q298" s="470"/>
      <c r="R298" s="470"/>
      <c r="S298" s="470"/>
      <c r="T298" s="470"/>
      <c r="U298" s="470"/>
      <c r="V298" s="470"/>
      <c r="W298" s="470"/>
      <c r="X298" s="470"/>
    </row>
    <row r="299" spans="1:24" ht="13.5" customHeight="1">
      <c r="A299" s="470"/>
      <c r="B299" s="470"/>
      <c r="C299" s="470"/>
      <c r="D299" s="470"/>
      <c r="E299" s="470"/>
      <c r="F299" s="470"/>
      <c r="G299" s="470"/>
      <c r="H299" s="470"/>
      <c r="I299" s="470"/>
      <c r="J299" s="470"/>
      <c r="K299" s="470"/>
      <c r="L299" s="470"/>
      <c r="M299" s="470"/>
      <c r="N299" s="470"/>
      <c r="O299" s="470"/>
      <c r="P299" s="470"/>
      <c r="Q299" s="470"/>
      <c r="R299" s="470"/>
      <c r="S299" s="470"/>
      <c r="T299" s="470"/>
      <c r="U299" s="470"/>
      <c r="V299" s="470"/>
      <c r="W299" s="470"/>
      <c r="X299" s="470"/>
    </row>
    <row r="300" spans="1:24" ht="13.5" customHeight="1">
      <c r="A300" s="470"/>
      <c r="B300" s="470"/>
      <c r="C300" s="470"/>
      <c r="D300" s="470"/>
      <c r="E300" s="470"/>
      <c r="F300" s="470"/>
      <c r="G300" s="470"/>
      <c r="H300" s="470"/>
      <c r="I300" s="470"/>
      <c r="J300" s="470"/>
      <c r="K300" s="470"/>
      <c r="L300" s="470"/>
      <c r="M300" s="470"/>
      <c r="N300" s="470"/>
      <c r="O300" s="470"/>
      <c r="P300" s="470"/>
      <c r="Q300" s="470"/>
      <c r="R300" s="470"/>
      <c r="S300" s="470"/>
      <c r="T300" s="470"/>
      <c r="U300" s="470"/>
      <c r="V300" s="470"/>
      <c r="W300" s="470"/>
      <c r="X300" s="470"/>
    </row>
    <row r="301" spans="1:24" ht="13.5" customHeight="1">
      <c r="A301" s="470"/>
      <c r="B301" s="470"/>
      <c r="C301" s="470"/>
      <c r="D301" s="470"/>
      <c r="E301" s="470"/>
      <c r="F301" s="470"/>
      <c r="G301" s="470"/>
      <c r="H301" s="470"/>
      <c r="I301" s="470"/>
      <c r="J301" s="470"/>
      <c r="K301" s="470"/>
      <c r="L301" s="470"/>
      <c r="M301" s="470"/>
      <c r="N301" s="470"/>
      <c r="O301" s="470"/>
      <c r="P301" s="470"/>
      <c r="Q301" s="470"/>
      <c r="R301" s="470"/>
      <c r="S301" s="470"/>
      <c r="T301" s="470"/>
      <c r="U301" s="470"/>
      <c r="V301" s="470"/>
      <c r="W301" s="470"/>
      <c r="X301" s="470"/>
    </row>
    <row r="302" spans="1:24" ht="13.5" customHeight="1">
      <c r="A302" s="470"/>
      <c r="B302" s="470"/>
      <c r="C302" s="470"/>
      <c r="D302" s="470"/>
      <c r="E302" s="470"/>
      <c r="F302" s="470"/>
      <c r="G302" s="470"/>
      <c r="H302" s="470"/>
      <c r="I302" s="470"/>
      <c r="J302" s="470"/>
      <c r="K302" s="470"/>
      <c r="L302" s="470"/>
      <c r="M302" s="470"/>
      <c r="N302" s="470"/>
      <c r="O302" s="470"/>
      <c r="P302" s="470"/>
      <c r="Q302" s="470"/>
      <c r="R302" s="470"/>
      <c r="S302" s="470"/>
      <c r="T302" s="470"/>
      <c r="U302" s="470"/>
      <c r="V302" s="470"/>
      <c r="W302" s="470"/>
      <c r="X302" s="470"/>
    </row>
    <row r="303" spans="1:24" ht="13.5" customHeight="1">
      <c r="A303" s="470"/>
      <c r="B303" s="470"/>
      <c r="C303" s="470"/>
      <c r="D303" s="470"/>
      <c r="E303" s="470"/>
      <c r="F303" s="470"/>
      <c r="G303" s="470"/>
      <c r="H303" s="470"/>
      <c r="I303" s="470"/>
      <c r="J303" s="470"/>
      <c r="K303" s="470"/>
      <c r="L303" s="470"/>
      <c r="M303" s="470"/>
      <c r="N303" s="470"/>
      <c r="O303" s="470"/>
      <c r="P303" s="470"/>
      <c r="Q303" s="470"/>
      <c r="R303" s="470"/>
      <c r="S303" s="470"/>
      <c r="T303" s="470"/>
      <c r="U303" s="470"/>
      <c r="V303" s="470"/>
      <c r="W303" s="470"/>
      <c r="X303" s="470"/>
    </row>
    <row r="304" spans="1:24" ht="13.5" customHeight="1">
      <c r="A304" s="470"/>
      <c r="B304" s="470"/>
      <c r="C304" s="470"/>
      <c r="D304" s="470"/>
      <c r="E304" s="470"/>
      <c r="F304" s="470"/>
      <c r="G304" s="470"/>
      <c r="H304" s="470"/>
      <c r="I304" s="470"/>
      <c r="J304" s="470"/>
      <c r="K304" s="470"/>
      <c r="L304" s="470"/>
      <c r="M304" s="470"/>
      <c r="N304" s="470"/>
      <c r="O304" s="470"/>
      <c r="P304" s="470"/>
      <c r="Q304" s="470"/>
      <c r="R304" s="470"/>
      <c r="S304" s="470"/>
      <c r="T304" s="470"/>
      <c r="U304" s="470"/>
      <c r="V304" s="470"/>
      <c r="W304" s="470"/>
      <c r="X304" s="470"/>
    </row>
    <row r="305" spans="1:24" ht="13.5" customHeight="1">
      <c r="A305" s="470"/>
      <c r="B305" s="470"/>
      <c r="C305" s="470"/>
      <c r="D305" s="470"/>
      <c r="E305" s="470"/>
      <c r="F305" s="470"/>
      <c r="G305" s="470"/>
      <c r="H305" s="470"/>
      <c r="I305" s="470"/>
      <c r="J305" s="470"/>
      <c r="K305" s="470"/>
      <c r="L305" s="470"/>
      <c r="M305" s="470"/>
      <c r="N305" s="470"/>
      <c r="O305" s="470"/>
      <c r="P305" s="470"/>
      <c r="Q305" s="470"/>
      <c r="R305" s="470"/>
      <c r="S305" s="470"/>
      <c r="T305" s="470"/>
      <c r="U305" s="470"/>
      <c r="V305" s="470"/>
      <c r="W305" s="470"/>
      <c r="X305" s="470"/>
    </row>
    <row r="306" spans="1:24" ht="13.5" customHeight="1">
      <c r="A306" s="470"/>
      <c r="B306" s="470"/>
      <c r="C306" s="470"/>
      <c r="D306" s="470"/>
      <c r="E306" s="470"/>
      <c r="F306" s="470"/>
      <c r="G306" s="470"/>
      <c r="H306" s="470"/>
      <c r="I306" s="470"/>
      <c r="J306" s="470"/>
      <c r="K306" s="470"/>
      <c r="L306" s="470"/>
      <c r="M306" s="470"/>
      <c r="N306" s="470"/>
      <c r="O306" s="470"/>
      <c r="P306" s="470"/>
      <c r="Q306" s="470"/>
      <c r="R306" s="470"/>
      <c r="S306" s="470"/>
      <c r="T306" s="470"/>
      <c r="U306" s="470"/>
      <c r="V306" s="470"/>
      <c r="W306" s="470"/>
      <c r="X306" s="470"/>
    </row>
    <row r="307" spans="1:24" ht="13.5" customHeight="1">
      <c r="A307" s="470"/>
      <c r="B307" s="470"/>
      <c r="C307" s="470"/>
      <c r="D307" s="470"/>
      <c r="E307" s="470"/>
      <c r="F307" s="470"/>
      <c r="G307" s="470"/>
      <c r="H307" s="470"/>
      <c r="I307" s="470"/>
      <c r="J307" s="470"/>
      <c r="K307" s="470"/>
      <c r="L307" s="470"/>
      <c r="M307" s="470"/>
      <c r="N307" s="470"/>
      <c r="O307" s="470"/>
      <c r="P307" s="470"/>
      <c r="Q307" s="470"/>
      <c r="R307" s="470"/>
      <c r="S307" s="470"/>
      <c r="T307" s="470"/>
      <c r="U307" s="470"/>
      <c r="V307" s="470"/>
      <c r="W307" s="470"/>
      <c r="X307" s="470"/>
    </row>
    <row r="308" spans="1:24" ht="13.5" customHeight="1">
      <c r="A308" s="470"/>
      <c r="B308" s="470"/>
      <c r="C308" s="470"/>
      <c r="D308" s="470"/>
      <c r="E308" s="470"/>
      <c r="F308" s="470"/>
      <c r="G308" s="470"/>
      <c r="H308" s="470"/>
      <c r="I308" s="470"/>
      <c r="J308" s="470"/>
      <c r="K308" s="470"/>
      <c r="L308" s="470"/>
      <c r="M308" s="470"/>
      <c r="N308" s="470"/>
      <c r="O308" s="470"/>
      <c r="P308" s="470"/>
      <c r="Q308" s="470"/>
      <c r="R308" s="470"/>
      <c r="S308" s="470"/>
      <c r="T308" s="470"/>
      <c r="U308" s="470"/>
      <c r="V308" s="470"/>
      <c r="W308" s="470"/>
      <c r="X308" s="470"/>
    </row>
    <row r="309" spans="1:24" ht="13.5" customHeight="1">
      <c r="A309" s="470"/>
      <c r="B309" s="470"/>
      <c r="C309" s="470"/>
      <c r="D309" s="470"/>
      <c r="E309" s="470"/>
      <c r="F309" s="470"/>
      <c r="G309" s="470"/>
      <c r="H309" s="470"/>
      <c r="I309" s="470"/>
      <c r="J309" s="470"/>
      <c r="K309" s="470"/>
      <c r="L309" s="470"/>
      <c r="M309" s="470"/>
      <c r="N309" s="470"/>
      <c r="O309" s="470"/>
      <c r="P309" s="470"/>
      <c r="Q309" s="470"/>
      <c r="R309" s="470"/>
      <c r="S309" s="470"/>
      <c r="T309" s="470"/>
      <c r="U309" s="470"/>
      <c r="V309" s="470"/>
      <c r="W309" s="470"/>
      <c r="X309" s="470"/>
    </row>
    <row r="310" spans="1:24" ht="13.5" customHeight="1">
      <c r="A310" s="470"/>
      <c r="B310" s="470"/>
      <c r="C310" s="470"/>
      <c r="D310" s="470"/>
      <c r="E310" s="470"/>
      <c r="F310" s="470"/>
      <c r="G310" s="470"/>
      <c r="H310" s="470"/>
      <c r="I310" s="470"/>
      <c r="J310" s="470"/>
      <c r="K310" s="470"/>
      <c r="L310" s="470"/>
      <c r="M310" s="470"/>
      <c r="N310" s="470"/>
      <c r="O310" s="470"/>
      <c r="P310" s="470"/>
      <c r="Q310" s="470"/>
      <c r="R310" s="470"/>
      <c r="S310" s="470"/>
      <c r="T310" s="470"/>
      <c r="U310" s="470"/>
      <c r="V310" s="470"/>
      <c r="W310" s="470"/>
      <c r="X310" s="470"/>
    </row>
    <row r="311" spans="1:24" ht="13.5" customHeight="1">
      <c r="A311" s="470"/>
      <c r="B311" s="470"/>
      <c r="C311" s="470"/>
      <c r="D311" s="470"/>
      <c r="E311" s="470"/>
      <c r="F311" s="470"/>
      <c r="G311" s="470"/>
      <c r="H311" s="470"/>
      <c r="I311" s="470"/>
      <c r="J311" s="470"/>
      <c r="K311" s="470"/>
      <c r="L311" s="470"/>
      <c r="M311" s="470"/>
      <c r="N311" s="470"/>
      <c r="O311" s="470"/>
      <c r="P311" s="470"/>
      <c r="Q311" s="470"/>
      <c r="R311" s="470"/>
      <c r="S311" s="470"/>
      <c r="T311" s="470"/>
      <c r="U311" s="470"/>
      <c r="V311" s="470"/>
      <c r="W311" s="470"/>
      <c r="X311" s="470"/>
    </row>
    <row r="312" spans="1:24" ht="13.5" customHeight="1">
      <c r="A312" s="470"/>
      <c r="B312" s="470"/>
      <c r="C312" s="470"/>
      <c r="D312" s="470"/>
      <c r="E312" s="470"/>
      <c r="F312" s="470"/>
      <c r="G312" s="470"/>
      <c r="H312" s="470"/>
      <c r="I312" s="470"/>
      <c r="J312" s="470"/>
      <c r="K312" s="470"/>
      <c r="L312" s="470"/>
      <c r="M312" s="470"/>
      <c r="N312" s="470"/>
      <c r="O312" s="470"/>
      <c r="P312" s="470"/>
      <c r="Q312" s="470"/>
      <c r="R312" s="470"/>
      <c r="S312" s="470"/>
      <c r="T312" s="470"/>
      <c r="U312" s="470"/>
      <c r="V312" s="470"/>
      <c r="W312" s="470"/>
      <c r="X312" s="470"/>
    </row>
    <row r="313" spans="1:24" ht="13.5" customHeight="1">
      <c r="A313" s="470"/>
      <c r="B313" s="470"/>
      <c r="C313" s="470"/>
      <c r="D313" s="470"/>
      <c r="E313" s="470"/>
      <c r="F313" s="470"/>
      <c r="G313" s="470"/>
      <c r="H313" s="470"/>
      <c r="I313" s="470"/>
      <c r="J313" s="470"/>
      <c r="K313" s="470"/>
      <c r="L313" s="470"/>
      <c r="M313" s="470"/>
      <c r="N313" s="470"/>
      <c r="O313" s="470"/>
      <c r="P313" s="470"/>
      <c r="Q313" s="470"/>
      <c r="R313" s="470"/>
      <c r="S313" s="470"/>
      <c r="T313" s="470"/>
      <c r="U313" s="470"/>
      <c r="V313" s="470"/>
      <c r="W313" s="470"/>
      <c r="X313" s="470"/>
    </row>
    <row r="314" spans="1:24" ht="13.5" customHeight="1">
      <c r="A314" s="470"/>
      <c r="B314" s="470"/>
      <c r="C314" s="470"/>
      <c r="D314" s="470"/>
      <c r="E314" s="470"/>
      <c r="F314" s="470"/>
      <c r="G314" s="470"/>
      <c r="H314" s="470"/>
      <c r="I314" s="470"/>
      <c r="J314" s="470"/>
      <c r="K314" s="470"/>
      <c r="L314" s="470"/>
      <c r="M314" s="470"/>
      <c r="N314" s="470"/>
      <c r="O314" s="470"/>
      <c r="P314" s="470"/>
      <c r="Q314" s="470"/>
      <c r="R314" s="470"/>
      <c r="S314" s="470"/>
      <c r="T314" s="470"/>
      <c r="U314" s="470"/>
      <c r="V314" s="470"/>
      <c r="W314" s="470"/>
      <c r="X314" s="470"/>
    </row>
    <row r="315" spans="1:24" ht="13.5" customHeight="1">
      <c r="A315" s="470"/>
      <c r="B315" s="470"/>
      <c r="C315" s="470"/>
      <c r="D315" s="470"/>
      <c r="E315" s="470"/>
      <c r="F315" s="470"/>
      <c r="G315" s="470"/>
      <c r="H315" s="470"/>
      <c r="I315" s="470"/>
      <c r="J315" s="470"/>
      <c r="K315" s="470"/>
      <c r="L315" s="470"/>
      <c r="M315" s="470"/>
      <c r="N315" s="470"/>
      <c r="O315" s="470"/>
      <c r="P315" s="470"/>
      <c r="Q315" s="470"/>
      <c r="R315" s="470"/>
      <c r="S315" s="470"/>
      <c r="T315" s="470"/>
      <c r="U315" s="470"/>
      <c r="V315" s="470"/>
      <c r="W315" s="470"/>
      <c r="X315" s="470"/>
    </row>
    <row r="316" spans="1:24" ht="13.5" customHeight="1">
      <c r="A316" s="470"/>
      <c r="B316" s="470"/>
      <c r="C316" s="470"/>
      <c r="D316" s="470"/>
      <c r="E316" s="470"/>
      <c r="F316" s="470"/>
      <c r="G316" s="470"/>
      <c r="H316" s="470"/>
      <c r="I316" s="470"/>
      <c r="J316" s="470"/>
      <c r="K316" s="470"/>
      <c r="L316" s="470"/>
      <c r="M316" s="470"/>
      <c r="N316" s="470"/>
      <c r="O316" s="470"/>
      <c r="P316" s="470"/>
      <c r="Q316" s="470"/>
      <c r="R316" s="470"/>
      <c r="S316" s="470"/>
      <c r="T316" s="470"/>
      <c r="U316" s="470"/>
      <c r="V316" s="470"/>
      <c r="W316" s="470"/>
      <c r="X316" s="470"/>
    </row>
    <row r="317" spans="1:24" ht="13.5" customHeight="1">
      <c r="A317" s="470"/>
      <c r="B317" s="470"/>
      <c r="C317" s="470"/>
      <c r="D317" s="470"/>
      <c r="E317" s="470"/>
      <c r="F317" s="470"/>
      <c r="G317" s="470"/>
      <c r="H317" s="470"/>
      <c r="I317" s="470"/>
      <c r="J317" s="470"/>
      <c r="K317" s="470"/>
      <c r="L317" s="470"/>
      <c r="M317" s="470"/>
      <c r="N317" s="470"/>
      <c r="O317" s="470"/>
      <c r="P317" s="470"/>
      <c r="Q317" s="470"/>
      <c r="R317" s="470"/>
      <c r="S317" s="470"/>
      <c r="T317" s="470"/>
      <c r="U317" s="470"/>
      <c r="V317" s="470"/>
      <c r="W317" s="470"/>
      <c r="X317" s="470"/>
    </row>
    <row r="318" spans="1:24" ht="13.5" customHeight="1">
      <c r="A318" s="470"/>
      <c r="B318" s="470"/>
      <c r="C318" s="470"/>
      <c r="D318" s="470"/>
      <c r="E318" s="470"/>
      <c r="F318" s="470"/>
      <c r="G318" s="470"/>
      <c r="H318" s="470"/>
      <c r="I318" s="470"/>
      <c r="J318" s="470"/>
      <c r="K318" s="470"/>
      <c r="L318" s="470"/>
      <c r="M318" s="470"/>
      <c r="N318" s="470"/>
      <c r="O318" s="470"/>
      <c r="P318" s="470"/>
      <c r="Q318" s="470"/>
      <c r="R318" s="470"/>
      <c r="S318" s="470"/>
      <c r="T318" s="470"/>
      <c r="U318" s="470"/>
      <c r="V318" s="470"/>
      <c r="W318" s="470"/>
      <c r="X318" s="470"/>
    </row>
    <row r="319" spans="1:24" ht="13.5" customHeight="1">
      <c r="A319" s="470"/>
      <c r="B319" s="470"/>
      <c r="C319" s="470"/>
      <c r="D319" s="470"/>
      <c r="E319" s="470"/>
      <c r="F319" s="470"/>
      <c r="G319" s="470"/>
      <c r="H319" s="470"/>
      <c r="I319" s="470"/>
      <c r="J319" s="470"/>
      <c r="K319" s="470"/>
      <c r="L319" s="470"/>
      <c r="M319" s="470"/>
      <c r="N319" s="470"/>
      <c r="O319" s="470"/>
      <c r="P319" s="470"/>
      <c r="Q319" s="470"/>
      <c r="R319" s="470"/>
      <c r="S319" s="470"/>
      <c r="T319" s="470"/>
      <c r="U319" s="470"/>
      <c r="V319" s="470"/>
      <c r="W319" s="470"/>
      <c r="X319" s="470"/>
    </row>
    <row r="320" spans="1:24" ht="13.5" customHeight="1">
      <c r="A320" s="470"/>
      <c r="B320" s="470"/>
      <c r="C320" s="470"/>
      <c r="D320" s="470"/>
      <c r="E320" s="470"/>
      <c r="F320" s="470"/>
      <c r="G320" s="470"/>
      <c r="H320" s="470"/>
      <c r="I320" s="470"/>
      <c r="J320" s="470"/>
      <c r="K320" s="470"/>
      <c r="L320" s="470"/>
      <c r="M320" s="470"/>
      <c r="N320" s="470"/>
      <c r="O320" s="470"/>
      <c r="P320" s="470"/>
      <c r="Q320" s="470"/>
      <c r="R320" s="470"/>
      <c r="S320" s="470"/>
      <c r="T320" s="470"/>
      <c r="U320" s="470"/>
      <c r="V320" s="470"/>
      <c r="W320" s="470"/>
      <c r="X320" s="470"/>
    </row>
    <row r="321" spans="1:24" ht="13.5" customHeight="1">
      <c r="A321" s="470"/>
      <c r="B321" s="470"/>
      <c r="C321" s="470"/>
      <c r="D321" s="470"/>
      <c r="E321" s="470"/>
      <c r="F321" s="470"/>
      <c r="G321" s="470"/>
      <c r="H321" s="470"/>
      <c r="I321" s="470"/>
      <c r="J321" s="470"/>
      <c r="K321" s="470"/>
      <c r="L321" s="470"/>
      <c r="M321" s="470"/>
      <c r="N321" s="470"/>
      <c r="O321" s="470"/>
      <c r="P321" s="470"/>
      <c r="Q321" s="470"/>
      <c r="R321" s="470"/>
      <c r="S321" s="470"/>
      <c r="T321" s="470"/>
      <c r="U321" s="470"/>
      <c r="V321" s="470"/>
      <c r="W321" s="470"/>
      <c r="X321" s="470"/>
    </row>
    <row r="322" spans="1:24" ht="13.5" customHeight="1">
      <c r="A322" s="470"/>
      <c r="B322" s="470"/>
      <c r="C322" s="470"/>
      <c r="D322" s="470"/>
      <c r="E322" s="470"/>
      <c r="F322" s="470"/>
      <c r="G322" s="470"/>
      <c r="H322" s="470"/>
      <c r="I322" s="470"/>
      <c r="J322" s="470"/>
      <c r="K322" s="470"/>
      <c r="L322" s="470"/>
      <c r="M322" s="470"/>
      <c r="N322" s="470"/>
      <c r="O322" s="470"/>
      <c r="P322" s="470"/>
      <c r="Q322" s="470"/>
      <c r="R322" s="470"/>
      <c r="S322" s="470"/>
      <c r="T322" s="470"/>
      <c r="U322" s="470"/>
      <c r="V322" s="470"/>
      <c r="W322" s="470"/>
      <c r="X322" s="470"/>
    </row>
    <row r="323" spans="1:24" ht="13.5" customHeight="1">
      <c r="A323" s="470"/>
      <c r="B323" s="470"/>
      <c r="C323" s="470"/>
      <c r="D323" s="470"/>
      <c r="E323" s="470"/>
      <c r="F323" s="470"/>
      <c r="G323" s="470"/>
      <c r="H323" s="470"/>
      <c r="I323" s="470"/>
      <c r="J323" s="470"/>
      <c r="K323" s="470"/>
      <c r="L323" s="470"/>
      <c r="M323" s="470"/>
      <c r="N323" s="470"/>
      <c r="O323" s="470"/>
      <c r="P323" s="470"/>
      <c r="Q323" s="470"/>
      <c r="R323" s="470"/>
      <c r="S323" s="470"/>
      <c r="T323" s="470"/>
      <c r="U323" s="470"/>
      <c r="V323" s="470"/>
      <c r="W323" s="470"/>
      <c r="X323" s="470"/>
    </row>
    <row r="324" spans="1:24" ht="13.5" customHeight="1">
      <c r="A324" s="470"/>
      <c r="B324" s="470"/>
      <c r="C324" s="470"/>
      <c r="D324" s="470"/>
      <c r="E324" s="470"/>
      <c r="F324" s="470"/>
      <c r="G324" s="470"/>
      <c r="H324" s="470"/>
      <c r="I324" s="470"/>
      <c r="J324" s="470"/>
      <c r="K324" s="470"/>
      <c r="L324" s="470"/>
      <c r="M324" s="470"/>
      <c r="N324" s="470"/>
      <c r="O324" s="470"/>
      <c r="P324" s="470"/>
      <c r="Q324" s="470"/>
      <c r="R324" s="470"/>
      <c r="S324" s="470"/>
      <c r="T324" s="470"/>
      <c r="U324" s="470"/>
      <c r="V324" s="470"/>
      <c r="W324" s="470"/>
      <c r="X324" s="470"/>
    </row>
    <row r="325" spans="1:24" ht="13.5" customHeight="1">
      <c r="A325" s="470"/>
      <c r="B325" s="470"/>
      <c r="C325" s="470"/>
      <c r="D325" s="470"/>
      <c r="E325" s="470"/>
      <c r="F325" s="470"/>
      <c r="G325" s="470"/>
      <c r="H325" s="470"/>
      <c r="I325" s="470"/>
      <c r="J325" s="470"/>
      <c r="K325" s="470"/>
      <c r="L325" s="470"/>
      <c r="M325" s="470"/>
      <c r="N325" s="470"/>
      <c r="O325" s="470"/>
      <c r="P325" s="470"/>
      <c r="Q325" s="470"/>
      <c r="R325" s="470"/>
      <c r="S325" s="470"/>
      <c r="T325" s="470"/>
      <c r="U325" s="470"/>
      <c r="V325" s="470"/>
      <c r="W325" s="470"/>
      <c r="X325" s="470"/>
    </row>
    <row r="326" spans="1:24" ht="13.5" customHeight="1">
      <c r="A326" s="470"/>
      <c r="B326" s="470"/>
      <c r="C326" s="470"/>
      <c r="D326" s="470"/>
      <c r="E326" s="470"/>
      <c r="F326" s="470"/>
      <c r="G326" s="470"/>
      <c r="H326" s="470"/>
      <c r="I326" s="470"/>
      <c r="J326" s="470"/>
      <c r="K326" s="470"/>
      <c r="L326" s="470"/>
      <c r="M326" s="470"/>
      <c r="N326" s="470"/>
      <c r="O326" s="470"/>
      <c r="P326" s="470"/>
      <c r="Q326" s="470"/>
      <c r="R326" s="470"/>
      <c r="S326" s="470"/>
      <c r="T326" s="470"/>
      <c r="U326" s="470"/>
      <c r="V326" s="470"/>
      <c r="W326" s="470"/>
      <c r="X326" s="470"/>
    </row>
    <row r="327" spans="1:24" ht="13.5" customHeight="1">
      <c r="A327" s="470"/>
      <c r="B327" s="470"/>
      <c r="C327" s="470"/>
      <c r="D327" s="470"/>
      <c r="E327" s="470"/>
      <c r="F327" s="470"/>
      <c r="G327" s="470"/>
      <c r="H327" s="470"/>
      <c r="I327" s="470"/>
      <c r="J327" s="470"/>
      <c r="K327" s="470"/>
      <c r="L327" s="470"/>
      <c r="M327" s="470"/>
      <c r="N327" s="470"/>
      <c r="O327" s="470"/>
      <c r="P327" s="470"/>
      <c r="Q327" s="470"/>
      <c r="R327" s="470"/>
      <c r="S327" s="470"/>
      <c r="T327" s="470"/>
      <c r="U327" s="470"/>
      <c r="V327" s="470"/>
      <c r="W327" s="470"/>
      <c r="X327" s="470"/>
    </row>
    <row r="328" spans="1:24" ht="13.5" customHeight="1">
      <c r="A328" s="470"/>
      <c r="B328" s="470"/>
      <c r="C328" s="470"/>
      <c r="D328" s="470"/>
      <c r="E328" s="470"/>
      <c r="F328" s="470"/>
      <c r="G328" s="470"/>
      <c r="H328" s="470"/>
      <c r="I328" s="470"/>
      <c r="J328" s="470"/>
      <c r="K328" s="470"/>
      <c r="L328" s="470"/>
      <c r="M328" s="470"/>
      <c r="N328" s="470"/>
      <c r="O328" s="470"/>
      <c r="P328" s="470"/>
      <c r="Q328" s="470"/>
      <c r="R328" s="470"/>
      <c r="S328" s="470"/>
      <c r="T328" s="470"/>
      <c r="U328" s="470"/>
      <c r="V328" s="470"/>
      <c r="W328" s="470"/>
      <c r="X328" s="470"/>
    </row>
    <row r="329" spans="1:24" ht="13.5" customHeight="1">
      <c r="A329" s="470"/>
      <c r="B329" s="470"/>
      <c r="C329" s="470"/>
      <c r="D329" s="470"/>
      <c r="E329" s="470"/>
      <c r="F329" s="470"/>
      <c r="G329" s="470"/>
      <c r="H329" s="470"/>
      <c r="I329" s="470"/>
      <c r="J329" s="470"/>
      <c r="K329" s="470"/>
      <c r="L329" s="470"/>
      <c r="M329" s="470"/>
      <c r="N329" s="470"/>
      <c r="O329" s="470"/>
      <c r="P329" s="470"/>
      <c r="Q329" s="470"/>
      <c r="R329" s="470"/>
      <c r="S329" s="470"/>
      <c r="T329" s="470"/>
      <c r="U329" s="470"/>
      <c r="V329" s="470"/>
      <c r="W329" s="470"/>
      <c r="X329" s="470"/>
    </row>
    <row r="330" spans="1:24" ht="13.5" customHeight="1">
      <c r="A330" s="470"/>
      <c r="B330" s="470"/>
      <c r="C330" s="470"/>
      <c r="D330" s="470"/>
      <c r="E330" s="470"/>
      <c r="F330" s="470"/>
      <c r="G330" s="470"/>
      <c r="H330" s="470"/>
      <c r="I330" s="470"/>
      <c r="J330" s="470"/>
      <c r="K330" s="470"/>
      <c r="L330" s="470"/>
      <c r="M330" s="470"/>
      <c r="N330" s="470"/>
      <c r="O330" s="470"/>
      <c r="P330" s="470"/>
      <c r="Q330" s="470"/>
      <c r="R330" s="470"/>
      <c r="S330" s="470"/>
      <c r="T330" s="470"/>
      <c r="U330" s="470"/>
      <c r="V330" s="470"/>
      <c r="W330" s="470"/>
      <c r="X330" s="470"/>
    </row>
    <row r="331" spans="1:24" ht="13.5" customHeight="1">
      <c r="A331" s="470"/>
      <c r="B331" s="470"/>
      <c r="C331" s="470"/>
      <c r="D331" s="470"/>
      <c r="E331" s="470"/>
      <c r="F331" s="470"/>
      <c r="G331" s="470"/>
      <c r="H331" s="470"/>
      <c r="I331" s="470"/>
      <c r="J331" s="470"/>
      <c r="K331" s="470"/>
      <c r="L331" s="470"/>
      <c r="M331" s="470"/>
      <c r="N331" s="470"/>
      <c r="O331" s="470"/>
      <c r="P331" s="470"/>
      <c r="Q331" s="470"/>
      <c r="R331" s="470"/>
      <c r="S331" s="470"/>
      <c r="T331" s="470"/>
      <c r="U331" s="470"/>
      <c r="V331" s="470"/>
      <c r="W331" s="470"/>
      <c r="X331" s="470"/>
    </row>
    <row r="332" spans="1:24" ht="13.5" customHeight="1">
      <c r="A332" s="470"/>
      <c r="B332" s="470"/>
      <c r="C332" s="470"/>
      <c r="D332" s="470"/>
      <c r="E332" s="470"/>
      <c r="F332" s="470"/>
      <c r="G332" s="470"/>
      <c r="H332" s="470"/>
      <c r="I332" s="470"/>
      <c r="J332" s="470"/>
      <c r="K332" s="470"/>
      <c r="L332" s="470"/>
      <c r="M332" s="470"/>
      <c r="N332" s="470"/>
      <c r="O332" s="470"/>
      <c r="P332" s="470"/>
      <c r="Q332" s="470"/>
      <c r="R332" s="470"/>
      <c r="S332" s="470"/>
      <c r="T332" s="470"/>
      <c r="U332" s="470"/>
      <c r="V332" s="470"/>
      <c r="W332" s="470"/>
      <c r="X332" s="470"/>
    </row>
    <row r="333" spans="1:24" ht="13.5" customHeight="1">
      <c r="A333" s="470"/>
      <c r="B333" s="470"/>
      <c r="C333" s="470"/>
      <c r="D333" s="470"/>
      <c r="E333" s="470"/>
      <c r="F333" s="470"/>
      <c r="G333" s="470"/>
      <c r="H333" s="470"/>
      <c r="I333" s="470"/>
      <c r="J333" s="470"/>
      <c r="K333" s="470"/>
      <c r="L333" s="470"/>
      <c r="M333" s="470"/>
      <c r="N333" s="470"/>
      <c r="O333" s="470"/>
      <c r="P333" s="470"/>
      <c r="Q333" s="470"/>
      <c r="R333" s="470"/>
      <c r="S333" s="470"/>
      <c r="T333" s="470"/>
      <c r="U333" s="470"/>
      <c r="V333" s="470"/>
      <c r="W333" s="470"/>
      <c r="X333" s="470"/>
    </row>
    <row r="334" spans="1:24" ht="13.5" customHeight="1">
      <c r="A334" s="470"/>
      <c r="B334" s="470"/>
      <c r="C334" s="470"/>
      <c r="D334" s="470"/>
      <c r="E334" s="470"/>
      <c r="F334" s="470"/>
      <c r="G334" s="470"/>
      <c r="H334" s="470"/>
      <c r="I334" s="470"/>
      <c r="J334" s="470"/>
      <c r="K334" s="470"/>
      <c r="L334" s="470"/>
      <c r="M334" s="470"/>
      <c r="N334" s="470"/>
      <c r="O334" s="470"/>
      <c r="P334" s="470"/>
      <c r="Q334" s="470"/>
      <c r="R334" s="470"/>
      <c r="S334" s="470"/>
      <c r="T334" s="470"/>
      <c r="U334" s="470"/>
      <c r="V334" s="470"/>
      <c r="W334" s="470"/>
      <c r="X334" s="470"/>
    </row>
    <row r="335" spans="1:24" ht="13.5" customHeight="1">
      <c r="A335" s="470"/>
      <c r="B335" s="470"/>
      <c r="C335" s="470"/>
      <c r="D335" s="470"/>
      <c r="E335" s="470"/>
      <c r="F335" s="470"/>
      <c r="G335" s="470"/>
      <c r="H335" s="470"/>
      <c r="I335" s="470"/>
      <c r="J335" s="470"/>
      <c r="K335" s="470"/>
      <c r="L335" s="470"/>
      <c r="M335" s="470"/>
      <c r="N335" s="470"/>
      <c r="O335" s="470"/>
      <c r="P335" s="470"/>
      <c r="Q335" s="470"/>
      <c r="R335" s="470"/>
      <c r="S335" s="470"/>
      <c r="T335" s="470"/>
      <c r="U335" s="470"/>
      <c r="V335" s="470"/>
      <c r="W335" s="470"/>
      <c r="X335" s="470"/>
    </row>
    <row r="336" spans="1:24" ht="13.5" customHeight="1">
      <c r="A336" s="470"/>
      <c r="B336" s="470"/>
      <c r="C336" s="470"/>
      <c r="D336" s="470"/>
      <c r="E336" s="470"/>
      <c r="F336" s="470"/>
      <c r="G336" s="470"/>
      <c r="H336" s="470"/>
      <c r="I336" s="470"/>
      <c r="J336" s="470"/>
      <c r="K336" s="470"/>
      <c r="L336" s="470"/>
      <c r="M336" s="470"/>
      <c r="N336" s="470"/>
      <c r="O336" s="470"/>
      <c r="P336" s="470"/>
      <c r="Q336" s="470"/>
      <c r="R336" s="470"/>
      <c r="S336" s="470"/>
      <c r="T336" s="470"/>
      <c r="U336" s="470"/>
      <c r="V336" s="470"/>
      <c r="W336" s="470"/>
      <c r="X336" s="470"/>
    </row>
    <row r="337" spans="1:24" ht="13.5" customHeight="1">
      <c r="A337" s="470"/>
      <c r="B337" s="470"/>
      <c r="C337" s="470"/>
      <c r="D337" s="470"/>
      <c r="E337" s="470"/>
      <c r="F337" s="470"/>
      <c r="G337" s="470"/>
      <c r="H337" s="470"/>
      <c r="I337" s="470"/>
      <c r="J337" s="470"/>
      <c r="K337" s="470"/>
      <c r="L337" s="470"/>
      <c r="M337" s="470"/>
      <c r="N337" s="470"/>
      <c r="O337" s="470"/>
      <c r="P337" s="470"/>
      <c r="Q337" s="470"/>
      <c r="R337" s="470"/>
      <c r="S337" s="470"/>
      <c r="T337" s="470"/>
      <c r="U337" s="470"/>
      <c r="V337" s="470"/>
      <c r="W337" s="470"/>
      <c r="X337" s="470"/>
    </row>
    <row r="338" spans="1:24" ht="13.5" customHeight="1">
      <c r="A338" s="470"/>
      <c r="B338" s="470"/>
      <c r="C338" s="470"/>
      <c r="D338" s="470"/>
      <c r="E338" s="470"/>
      <c r="F338" s="470"/>
      <c r="G338" s="470"/>
      <c r="H338" s="470"/>
      <c r="I338" s="470"/>
      <c r="J338" s="470"/>
      <c r="K338" s="470"/>
      <c r="L338" s="470"/>
      <c r="M338" s="470"/>
      <c r="N338" s="470"/>
      <c r="O338" s="470"/>
      <c r="P338" s="470"/>
      <c r="Q338" s="470"/>
      <c r="R338" s="470"/>
      <c r="S338" s="470"/>
      <c r="T338" s="470"/>
      <c r="U338" s="470"/>
      <c r="V338" s="470"/>
      <c r="W338" s="470"/>
      <c r="X338" s="470"/>
    </row>
    <row r="339" spans="1:24" ht="13.5" customHeight="1">
      <c r="A339" s="470"/>
      <c r="B339" s="470"/>
      <c r="C339" s="470"/>
      <c r="D339" s="470"/>
      <c r="E339" s="470"/>
      <c r="F339" s="470"/>
      <c r="G339" s="470"/>
      <c r="H339" s="470"/>
      <c r="I339" s="470"/>
      <c r="J339" s="470"/>
      <c r="K339" s="470"/>
      <c r="L339" s="470"/>
      <c r="M339" s="470"/>
      <c r="N339" s="470"/>
      <c r="O339" s="470"/>
      <c r="P339" s="470"/>
      <c r="Q339" s="470"/>
      <c r="R339" s="470"/>
      <c r="S339" s="470"/>
      <c r="T339" s="470"/>
      <c r="U339" s="470"/>
      <c r="V339" s="470"/>
      <c r="W339" s="470"/>
      <c r="X339" s="470"/>
    </row>
    <row r="340" spans="1:24" ht="13.5" customHeight="1">
      <c r="A340" s="470"/>
      <c r="B340" s="470"/>
      <c r="C340" s="470"/>
      <c r="D340" s="470"/>
      <c r="E340" s="470"/>
      <c r="F340" s="470"/>
      <c r="G340" s="470"/>
      <c r="H340" s="470"/>
      <c r="I340" s="470"/>
      <c r="J340" s="470"/>
      <c r="K340" s="470"/>
      <c r="L340" s="470"/>
      <c r="M340" s="470"/>
      <c r="N340" s="470"/>
      <c r="O340" s="470"/>
      <c r="P340" s="470"/>
      <c r="Q340" s="470"/>
      <c r="R340" s="470"/>
      <c r="S340" s="470"/>
      <c r="T340" s="470"/>
      <c r="U340" s="470"/>
      <c r="V340" s="470"/>
      <c r="W340" s="470"/>
      <c r="X340" s="470"/>
    </row>
    <row r="341" spans="1:24" ht="13.5" customHeight="1">
      <c r="A341" s="470"/>
      <c r="B341" s="470"/>
      <c r="C341" s="470"/>
      <c r="D341" s="470"/>
      <c r="E341" s="470"/>
      <c r="F341" s="470"/>
      <c r="G341" s="470"/>
      <c r="H341" s="470"/>
      <c r="I341" s="470"/>
      <c r="J341" s="470"/>
      <c r="K341" s="470"/>
      <c r="L341" s="470"/>
      <c r="M341" s="470"/>
      <c r="N341" s="470"/>
      <c r="O341" s="470"/>
      <c r="P341" s="470"/>
      <c r="Q341" s="470"/>
      <c r="R341" s="470"/>
      <c r="S341" s="470"/>
      <c r="T341" s="470"/>
      <c r="U341" s="470"/>
      <c r="V341" s="470"/>
      <c r="W341" s="470"/>
      <c r="X341" s="470"/>
    </row>
    <row r="342" spans="1:24" ht="13.5" customHeight="1">
      <c r="A342" s="470"/>
      <c r="B342" s="470"/>
      <c r="C342" s="470"/>
      <c r="D342" s="470"/>
      <c r="E342" s="470"/>
      <c r="F342" s="470"/>
      <c r="G342" s="470"/>
      <c r="H342" s="470"/>
      <c r="I342" s="470"/>
      <c r="J342" s="470"/>
      <c r="K342" s="470"/>
      <c r="L342" s="470"/>
      <c r="M342" s="470"/>
      <c r="N342" s="470"/>
      <c r="O342" s="470"/>
      <c r="P342" s="470"/>
      <c r="Q342" s="470"/>
      <c r="R342" s="470"/>
      <c r="S342" s="470"/>
      <c r="T342" s="470"/>
      <c r="U342" s="470"/>
      <c r="V342" s="470"/>
      <c r="W342" s="470"/>
      <c r="X342" s="470"/>
    </row>
    <row r="343" spans="1:24" ht="13.5" customHeight="1">
      <c r="A343" s="470"/>
      <c r="B343" s="470"/>
      <c r="C343" s="470"/>
      <c r="D343" s="470"/>
      <c r="E343" s="470"/>
      <c r="F343" s="470"/>
      <c r="G343" s="470"/>
      <c r="H343" s="470"/>
      <c r="I343" s="470"/>
      <c r="J343" s="470"/>
      <c r="K343" s="470"/>
      <c r="L343" s="470"/>
      <c r="M343" s="470"/>
      <c r="N343" s="470"/>
      <c r="O343" s="470"/>
      <c r="P343" s="470"/>
      <c r="Q343" s="470"/>
      <c r="R343" s="470"/>
      <c r="S343" s="470"/>
      <c r="T343" s="470"/>
      <c r="U343" s="470"/>
      <c r="V343" s="470"/>
      <c r="W343" s="470"/>
      <c r="X343" s="470"/>
    </row>
    <row r="344" spans="1:24" ht="13.5" customHeight="1">
      <c r="A344" s="470"/>
      <c r="B344" s="470"/>
      <c r="C344" s="470"/>
      <c r="D344" s="470"/>
      <c r="E344" s="470"/>
      <c r="F344" s="470"/>
      <c r="G344" s="470"/>
      <c r="H344" s="470"/>
      <c r="I344" s="470"/>
      <c r="J344" s="470"/>
      <c r="K344" s="470"/>
      <c r="L344" s="470"/>
      <c r="M344" s="470"/>
      <c r="N344" s="470"/>
      <c r="O344" s="470"/>
      <c r="P344" s="470"/>
      <c r="Q344" s="470"/>
      <c r="R344" s="470"/>
      <c r="S344" s="470"/>
      <c r="T344" s="470"/>
      <c r="U344" s="470"/>
      <c r="V344" s="470"/>
      <c r="W344" s="470"/>
      <c r="X344" s="470"/>
    </row>
    <row r="345" spans="1:24" ht="13.5" customHeight="1">
      <c r="A345" s="470"/>
      <c r="B345" s="470"/>
      <c r="C345" s="470"/>
      <c r="D345" s="470"/>
      <c r="E345" s="470"/>
      <c r="F345" s="470"/>
      <c r="G345" s="470"/>
      <c r="H345" s="470"/>
      <c r="I345" s="470"/>
      <c r="J345" s="470"/>
      <c r="K345" s="470"/>
      <c r="L345" s="470"/>
      <c r="M345" s="470"/>
      <c r="N345" s="470"/>
      <c r="O345" s="470"/>
      <c r="P345" s="470"/>
      <c r="Q345" s="470"/>
      <c r="R345" s="470"/>
      <c r="S345" s="470"/>
      <c r="T345" s="470"/>
      <c r="U345" s="470"/>
      <c r="V345" s="470"/>
      <c r="W345" s="470"/>
      <c r="X345" s="470"/>
    </row>
    <row r="346" spans="1:24" ht="13.5" customHeight="1">
      <c r="A346" s="470"/>
      <c r="B346" s="470"/>
      <c r="C346" s="470"/>
      <c r="D346" s="470"/>
      <c r="E346" s="470"/>
      <c r="F346" s="470"/>
      <c r="G346" s="470"/>
      <c r="H346" s="470"/>
      <c r="I346" s="470"/>
      <c r="J346" s="470"/>
      <c r="K346" s="470"/>
      <c r="L346" s="470"/>
      <c r="M346" s="470"/>
      <c r="N346" s="470"/>
      <c r="O346" s="470"/>
      <c r="P346" s="470"/>
      <c r="Q346" s="470"/>
      <c r="R346" s="470"/>
      <c r="S346" s="470"/>
      <c r="T346" s="470"/>
      <c r="U346" s="470"/>
      <c r="V346" s="470"/>
      <c r="W346" s="470"/>
      <c r="X346" s="470"/>
    </row>
    <row r="347" spans="1:24" ht="13.5" customHeight="1">
      <c r="A347" s="470"/>
      <c r="B347" s="470"/>
      <c r="C347" s="470"/>
      <c r="D347" s="470"/>
      <c r="E347" s="470"/>
      <c r="F347" s="470"/>
      <c r="G347" s="470"/>
      <c r="H347" s="470"/>
      <c r="I347" s="470"/>
      <c r="J347" s="470"/>
      <c r="K347" s="470"/>
      <c r="L347" s="470"/>
      <c r="M347" s="470"/>
      <c r="N347" s="470"/>
      <c r="O347" s="470"/>
      <c r="P347" s="470"/>
      <c r="Q347" s="470"/>
      <c r="R347" s="470"/>
      <c r="S347" s="470"/>
      <c r="T347" s="470"/>
      <c r="U347" s="470"/>
      <c r="V347" s="470"/>
      <c r="W347" s="470"/>
      <c r="X347" s="470"/>
    </row>
    <row r="348" spans="1:24" ht="13.5" customHeight="1">
      <c r="A348" s="470"/>
      <c r="B348" s="470"/>
      <c r="C348" s="470"/>
      <c r="D348" s="470"/>
      <c r="E348" s="470"/>
      <c r="F348" s="470"/>
      <c r="G348" s="470"/>
      <c r="H348" s="470"/>
      <c r="I348" s="470"/>
      <c r="J348" s="470"/>
      <c r="K348" s="470"/>
      <c r="L348" s="470"/>
      <c r="M348" s="470"/>
      <c r="N348" s="470"/>
      <c r="O348" s="470"/>
      <c r="P348" s="470"/>
      <c r="Q348" s="470"/>
      <c r="R348" s="470"/>
      <c r="S348" s="470"/>
      <c r="T348" s="470"/>
      <c r="U348" s="470"/>
      <c r="V348" s="470"/>
      <c r="W348" s="470"/>
      <c r="X348" s="470"/>
    </row>
    <row r="349" spans="1:24" ht="13.5" customHeight="1">
      <c r="A349" s="470"/>
      <c r="B349" s="470"/>
      <c r="C349" s="470"/>
      <c r="D349" s="470"/>
      <c r="E349" s="470"/>
      <c r="F349" s="470"/>
      <c r="G349" s="470"/>
      <c r="H349" s="470"/>
      <c r="I349" s="470"/>
      <c r="J349" s="470"/>
      <c r="K349" s="470"/>
      <c r="L349" s="470"/>
      <c r="M349" s="470"/>
      <c r="N349" s="470"/>
      <c r="O349" s="470"/>
      <c r="P349" s="470"/>
      <c r="Q349" s="470"/>
      <c r="R349" s="470"/>
      <c r="S349" s="470"/>
      <c r="T349" s="470"/>
      <c r="U349" s="470"/>
      <c r="V349" s="470"/>
      <c r="W349" s="470"/>
      <c r="X349" s="470"/>
    </row>
    <row r="350" spans="1:24" ht="13.5" customHeight="1">
      <c r="A350" s="470"/>
      <c r="B350" s="470"/>
      <c r="C350" s="470"/>
      <c r="D350" s="470"/>
      <c r="E350" s="470"/>
      <c r="F350" s="470"/>
      <c r="G350" s="470"/>
      <c r="H350" s="470"/>
      <c r="I350" s="470"/>
      <c r="J350" s="470"/>
      <c r="K350" s="470"/>
      <c r="L350" s="470"/>
      <c r="M350" s="470"/>
      <c r="N350" s="470"/>
      <c r="O350" s="470"/>
      <c r="P350" s="470"/>
      <c r="Q350" s="470"/>
      <c r="R350" s="470"/>
      <c r="S350" s="470"/>
      <c r="T350" s="470"/>
      <c r="U350" s="470"/>
      <c r="V350" s="470"/>
      <c r="W350" s="470"/>
      <c r="X350" s="470"/>
    </row>
    <row r="351" spans="1:24" ht="13.5" customHeight="1">
      <c r="A351" s="470"/>
      <c r="B351" s="470"/>
      <c r="C351" s="470"/>
      <c r="D351" s="470"/>
      <c r="E351" s="470"/>
      <c r="F351" s="470"/>
      <c r="G351" s="470"/>
      <c r="H351" s="470"/>
      <c r="I351" s="470"/>
      <c r="J351" s="470"/>
      <c r="K351" s="470"/>
      <c r="L351" s="470"/>
      <c r="M351" s="470"/>
      <c r="N351" s="470"/>
      <c r="O351" s="470"/>
      <c r="P351" s="470"/>
      <c r="Q351" s="470"/>
      <c r="R351" s="470"/>
      <c r="S351" s="470"/>
      <c r="T351" s="470"/>
      <c r="U351" s="470"/>
      <c r="V351" s="470"/>
      <c r="W351" s="470"/>
      <c r="X351" s="470"/>
    </row>
    <row r="352" spans="1:24" ht="13.5" customHeight="1">
      <c r="A352" s="470"/>
      <c r="B352" s="470"/>
      <c r="C352" s="470"/>
      <c r="D352" s="470"/>
      <c r="E352" s="470"/>
      <c r="F352" s="470"/>
      <c r="G352" s="470"/>
      <c r="H352" s="470"/>
      <c r="I352" s="470"/>
      <c r="J352" s="470"/>
      <c r="K352" s="470"/>
      <c r="L352" s="470"/>
      <c r="M352" s="470"/>
      <c r="N352" s="470"/>
      <c r="O352" s="470"/>
      <c r="P352" s="470"/>
      <c r="Q352" s="470"/>
      <c r="R352" s="470"/>
      <c r="S352" s="470"/>
      <c r="T352" s="470"/>
      <c r="U352" s="470"/>
      <c r="V352" s="470"/>
      <c r="W352" s="470"/>
      <c r="X352" s="470"/>
    </row>
    <row r="353" spans="1:24" ht="13.5" customHeight="1">
      <c r="A353" s="470"/>
      <c r="B353" s="470"/>
      <c r="C353" s="470"/>
      <c r="D353" s="470"/>
      <c r="E353" s="470"/>
      <c r="F353" s="470"/>
      <c r="G353" s="470"/>
      <c r="H353" s="470"/>
      <c r="I353" s="470"/>
      <c r="J353" s="470"/>
      <c r="K353" s="470"/>
      <c r="L353" s="470"/>
      <c r="M353" s="470"/>
      <c r="N353" s="470"/>
      <c r="O353" s="470"/>
      <c r="P353" s="470"/>
      <c r="Q353" s="470"/>
      <c r="R353" s="470"/>
      <c r="S353" s="470"/>
      <c r="T353" s="470"/>
      <c r="U353" s="470"/>
      <c r="V353" s="470"/>
      <c r="W353" s="470"/>
      <c r="X353" s="470"/>
    </row>
    <row r="354" spans="1:24" ht="13.5" customHeight="1">
      <c r="A354" s="470"/>
      <c r="B354" s="470"/>
      <c r="C354" s="470"/>
      <c r="D354" s="470"/>
      <c r="E354" s="470"/>
      <c r="F354" s="470"/>
      <c r="G354" s="470"/>
      <c r="H354" s="470"/>
      <c r="I354" s="470"/>
      <c r="J354" s="470"/>
      <c r="K354" s="470"/>
      <c r="L354" s="470"/>
      <c r="M354" s="470"/>
      <c r="N354" s="470"/>
      <c r="O354" s="470"/>
      <c r="P354" s="470"/>
      <c r="Q354" s="470"/>
      <c r="R354" s="470"/>
      <c r="S354" s="470"/>
      <c r="T354" s="470"/>
      <c r="U354" s="470"/>
      <c r="V354" s="470"/>
      <c r="W354" s="470"/>
      <c r="X354" s="470"/>
    </row>
    <row r="355" spans="1:24" ht="13.5" customHeight="1">
      <c r="A355" s="470"/>
      <c r="B355" s="470"/>
      <c r="C355" s="470"/>
      <c r="D355" s="470"/>
      <c r="E355" s="470"/>
      <c r="F355" s="470"/>
      <c r="G355" s="470"/>
      <c r="H355" s="470"/>
      <c r="I355" s="470"/>
      <c r="J355" s="470"/>
      <c r="K355" s="470"/>
      <c r="L355" s="470"/>
      <c r="M355" s="470"/>
      <c r="N355" s="470"/>
      <c r="O355" s="470"/>
      <c r="P355" s="470"/>
      <c r="Q355" s="470"/>
      <c r="R355" s="470"/>
      <c r="S355" s="470"/>
      <c r="T355" s="470"/>
      <c r="U355" s="470"/>
      <c r="V355" s="470"/>
      <c r="W355" s="470"/>
      <c r="X355" s="470"/>
    </row>
    <row r="356" spans="1:24" ht="13.5" customHeight="1">
      <c r="A356" s="470"/>
      <c r="B356" s="470"/>
      <c r="C356" s="470"/>
      <c r="D356" s="470"/>
      <c r="E356" s="470"/>
      <c r="F356" s="470"/>
      <c r="G356" s="470"/>
      <c r="H356" s="470"/>
      <c r="I356" s="470"/>
      <c r="J356" s="470"/>
      <c r="K356" s="470"/>
      <c r="L356" s="470"/>
      <c r="M356" s="470"/>
      <c r="N356" s="470"/>
      <c r="O356" s="470"/>
      <c r="P356" s="470"/>
      <c r="Q356" s="470"/>
      <c r="R356" s="470"/>
      <c r="S356" s="470"/>
      <c r="T356" s="470"/>
      <c r="U356" s="470"/>
      <c r="V356" s="470"/>
      <c r="W356" s="470"/>
      <c r="X356" s="470"/>
    </row>
    <row r="357" spans="1:24" ht="13.5" customHeight="1">
      <c r="A357" s="470"/>
      <c r="B357" s="470"/>
      <c r="C357" s="470"/>
      <c r="D357" s="470"/>
      <c r="E357" s="470"/>
      <c r="F357" s="470"/>
      <c r="G357" s="470"/>
      <c r="H357" s="470"/>
      <c r="I357" s="470"/>
      <c r="J357" s="470"/>
      <c r="K357" s="470"/>
      <c r="L357" s="470"/>
      <c r="M357" s="470"/>
      <c r="N357" s="470"/>
      <c r="O357" s="470"/>
      <c r="P357" s="470"/>
      <c r="Q357" s="470"/>
      <c r="R357" s="470"/>
      <c r="S357" s="470"/>
      <c r="T357" s="470"/>
      <c r="U357" s="470"/>
      <c r="V357" s="470"/>
      <c r="W357" s="470"/>
      <c r="X357" s="470"/>
    </row>
    <row r="358" spans="1:24" ht="13.5" customHeight="1">
      <c r="A358" s="470"/>
      <c r="B358" s="470"/>
      <c r="C358" s="470"/>
      <c r="D358" s="470"/>
      <c r="E358" s="470"/>
      <c r="F358" s="470"/>
      <c r="G358" s="470"/>
      <c r="H358" s="470"/>
      <c r="I358" s="470"/>
      <c r="J358" s="470"/>
      <c r="K358" s="470"/>
      <c r="L358" s="470"/>
      <c r="M358" s="470"/>
      <c r="N358" s="470"/>
      <c r="O358" s="470"/>
      <c r="P358" s="470"/>
      <c r="Q358" s="470"/>
      <c r="R358" s="470"/>
      <c r="S358" s="470"/>
      <c r="T358" s="470"/>
      <c r="U358" s="470"/>
      <c r="V358" s="470"/>
      <c r="W358" s="470"/>
      <c r="X358" s="470"/>
    </row>
    <row r="359" spans="1:24" ht="13.5" customHeight="1">
      <c r="A359" s="470"/>
      <c r="B359" s="470"/>
      <c r="C359" s="470"/>
      <c r="D359" s="470"/>
      <c r="E359" s="470"/>
      <c r="F359" s="470"/>
      <c r="G359" s="470"/>
      <c r="H359" s="470"/>
      <c r="I359" s="470"/>
      <c r="J359" s="470"/>
      <c r="K359" s="470"/>
      <c r="L359" s="470"/>
      <c r="M359" s="470"/>
      <c r="N359" s="470"/>
      <c r="O359" s="470"/>
      <c r="P359" s="470"/>
      <c r="Q359" s="470"/>
      <c r="R359" s="470"/>
      <c r="S359" s="470"/>
      <c r="T359" s="470"/>
      <c r="U359" s="470"/>
      <c r="V359" s="470"/>
      <c r="W359" s="470"/>
      <c r="X359" s="470"/>
    </row>
    <row r="360" spans="1:24" ht="13.5" customHeight="1">
      <c r="A360" s="470"/>
      <c r="B360" s="470"/>
      <c r="C360" s="470"/>
      <c r="D360" s="470"/>
      <c r="E360" s="470"/>
      <c r="F360" s="470"/>
      <c r="G360" s="470"/>
      <c r="H360" s="470"/>
      <c r="I360" s="470"/>
      <c r="J360" s="470"/>
      <c r="K360" s="470"/>
      <c r="L360" s="470"/>
      <c r="M360" s="470"/>
      <c r="N360" s="470"/>
      <c r="O360" s="470"/>
      <c r="P360" s="470"/>
      <c r="Q360" s="470"/>
      <c r="R360" s="470"/>
      <c r="S360" s="470"/>
      <c r="T360" s="470"/>
      <c r="U360" s="470"/>
      <c r="V360" s="470"/>
      <c r="W360" s="470"/>
      <c r="X360" s="470"/>
    </row>
    <row r="361" spans="1:24" ht="13.5" customHeight="1">
      <c r="A361" s="470"/>
      <c r="B361" s="470"/>
      <c r="C361" s="470"/>
      <c r="D361" s="470"/>
      <c r="E361" s="470"/>
      <c r="F361" s="470"/>
      <c r="G361" s="470"/>
      <c r="H361" s="470"/>
      <c r="I361" s="470"/>
      <c r="J361" s="470"/>
      <c r="K361" s="470"/>
      <c r="L361" s="470"/>
      <c r="M361" s="470"/>
      <c r="N361" s="470"/>
      <c r="O361" s="470"/>
      <c r="P361" s="470"/>
      <c r="Q361" s="470"/>
      <c r="R361" s="470"/>
      <c r="S361" s="470"/>
      <c r="T361" s="470"/>
      <c r="U361" s="470"/>
      <c r="V361" s="470"/>
      <c r="W361" s="470"/>
      <c r="X361" s="470"/>
    </row>
    <row r="362" spans="1:24" ht="13.5" customHeight="1">
      <c r="A362" s="470"/>
      <c r="B362" s="470"/>
      <c r="C362" s="470"/>
      <c r="D362" s="470"/>
      <c r="E362" s="470"/>
      <c r="F362" s="470"/>
      <c r="G362" s="470"/>
      <c r="H362" s="470"/>
      <c r="I362" s="470"/>
      <c r="J362" s="470"/>
      <c r="K362" s="470"/>
      <c r="L362" s="470"/>
      <c r="M362" s="470"/>
      <c r="N362" s="470"/>
      <c r="O362" s="470"/>
      <c r="P362" s="470"/>
      <c r="Q362" s="470"/>
      <c r="R362" s="470"/>
      <c r="S362" s="470"/>
      <c r="T362" s="470"/>
      <c r="U362" s="470"/>
      <c r="V362" s="470"/>
      <c r="W362" s="470"/>
      <c r="X362" s="470"/>
    </row>
    <row r="363" spans="1:24" ht="13.5" customHeight="1">
      <c r="A363" s="470"/>
      <c r="B363" s="470"/>
      <c r="C363" s="470"/>
      <c r="D363" s="470"/>
      <c r="E363" s="470"/>
      <c r="F363" s="470"/>
      <c r="G363" s="470"/>
      <c r="H363" s="470"/>
      <c r="I363" s="470"/>
      <c r="J363" s="470"/>
      <c r="K363" s="470"/>
      <c r="L363" s="470"/>
      <c r="M363" s="470"/>
      <c r="N363" s="470"/>
      <c r="O363" s="470"/>
      <c r="P363" s="470"/>
      <c r="Q363" s="470"/>
      <c r="R363" s="470"/>
      <c r="S363" s="470"/>
      <c r="T363" s="470"/>
      <c r="U363" s="470"/>
      <c r="V363" s="470"/>
      <c r="W363" s="470"/>
      <c r="X363" s="470"/>
    </row>
    <row r="364" spans="1:24" ht="13.5" customHeight="1">
      <c r="A364" s="470"/>
      <c r="B364" s="470"/>
      <c r="C364" s="470"/>
      <c r="D364" s="470"/>
      <c r="E364" s="470"/>
      <c r="F364" s="470"/>
      <c r="G364" s="470"/>
      <c r="H364" s="470"/>
      <c r="I364" s="470"/>
      <c r="J364" s="470"/>
      <c r="K364" s="470"/>
      <c r="L364" s="470"/>
      <c r="M364" s="470"/>
      <c r="N364" s="470"/>
      <c r="O364" s="470"/>
      <c r="P364" s="470"/>
      <c r="Q364" s="470"/>
      <c r="R364" s="470"/>
      <c r="S364" s="470"/>
      <c r="T364" s="470"/>
      <c r="U364" s="470"/>
      <c r="V364" s="470"/>
      <c r="W364" s="470"/>
      <c r="X364" s="470"/>
    </row>
    <row r="365" spans="1:24" ht="13.5" customHeight="1">
      <c r="A365" s="470"/>
      <c r="B365" s="470"/>
      <c r="C365" s="470"/>
      <c r="D365" s="470"/>
      <c r="E365" s="470"/>
      <c r="F365" s="470"/>
      <c r="G365" s="470"/>
      <c r="H365" s="470"/>
      <c r="I365" s="470"/>
      <c r="J365" s="470"/>
      <c r="K365" s="470"/>
      <c r="L365" s="470"/>
      <c r="M365" s="470"/>
      <c r="N365" s="470"/>
      <c r="O365" s="470"/>
      <c r="P365" s="470"/>
      <c r="Q365" s="470"/>
      <c r="R365" s="470"/>
      <c r="S365" s="470"/>
      <c r="T365" s="470"/>
      <c r="U365" s="470"/>
      <c r="V365" s="470"/>
      <c r="W365" s="470"/>
      <c r="X365" s="470"/>
    </row>
    <row r="366" spans="1:24" ht="13.5" customHeight="1">
      <c r="A366" s="470"/>
      <c r="B366" s="470"/>
      <c r="C366" s="470"/>
      <c r="D366" s="470"/>
      <c r="E366" s="470"/>
      <c r="F366" s="470"/>
      <c r="G366" s="470"/>
      <c r="H366" s="470"/>
      <c r="I366" s="470"/>
      <c r="J366" s="470"/>
      <c r="K366" s="470"/>
      <c r="L366" s="470"/>
      <c r="M366" s="470"/>
      <c r="N366" s="470"/>
      <c r="O366" s="470"/>
      <c r="P366" s="470"/>
      <c r="Q366" s="470"/>
      <c r="R366" s="470"/>
      <c r="S366" s="470"/>
      <c r="T366" s="470"/>
      <c r="U366" s="470"/>
      <c r="V366" s="470"/>
      <c r="W366" s="470"/>
      <c r="X366" s="470"/>
    </row>
    <row r="367" spans="1:24" ht="13.5" customHeight="1">
      <c r="A367" s="470"/>
      <c r="B367" s="470"/>
      <c r="C367" s="470"/>
      <c r="D367" s="470"/>
      <c r="E367" s="470"/>
      <c r="F367" s="470"/>
      <c r="G367" s="470"/>
      <c r="H367" s="470"/>
      <c r="I367" s="470"/>
      <c r="J367" s="470"/>
      <c r="K367" s="470"/>
      <c r="L367" s="470"/>
      <c r="M367" s="470"/>
      <c r="N367" s="470"/>
      <c r="O367" s="470"/>
      <c r="P367" s="470"/>
      <c r="Q367" s="470"/>
      <c r="R367" s="470"/>
      <c r="S367" s="470"/>
      <c r="T367" s="470"/>
      <c r="U367" s="470"/>
      <c r="V367" s="470"/>
      <c r="W367" s="470"/>
      <c r="X367" s="470"/>
    </row>
    <row r="368" spans="1:24" ht="13.5" customHeight="1">
      <c r="A368" s="470"/>
      <c r="B368" s="470"/>
      <c r="C368" s="470"/>
      <c r="D368" s="470"/>
      <c r="E368" s="470"/>
      <c r="F368" s="470"/>
      <c r="G368" s="470"/>
      <c r="H368" s="470"/>
      <c r="I368" s="470"/>
      <c r="J368" s="470"/>
      <c r="K368" s="470"/>
      <c r="L368" s="470"/>
      <c r="M368" s="470"/>
      <c r="N368" s="470"/>
      <c r="O368" s="470"/>
      <c r="P368" s="470"/>
      <c r="Q368" s="470"/>
      <c r="R368" s="470"/>
      <c r="S368" s="470"/>
      <c r="T368" s="470"/>
      <c r="U368" s="470"/>
      <c r="V368" s="470"/>
      <c r="W368" s="470"/>
      <c r="X368" s="470"/>
    </row>
    <row r="369" spans="1:24" ht="13.5" customHeight="1">
      <c r="A369" s="470"/>
      <c r="B369" s="470"/>
      <c r="C369" s="470"/>
      <c r="D369" s="470"/>
      <c r="E369" s="470"/>
      <c r="F369" s="470"/>
      <c r="G369" s="470"/>
      <c r="H369" s="470"/>
      <c r="I369" s="470"/>
      <c r="J369" s="470"/>
      <c r="K369" s="470"/>
      <c r="L369" s="470"/>
      <c r="M369" s="470"/>
      <c r="N369" s="470"/>
      <c r="O369" s="470"/>
      <c r="P369" s="470"/>
      <c r="Q369" s="470"/>
      <c r="R369" s="470"/>
      <c r="S369" s="470"/>
      <c r="T369" s="470"/>
      <c r="U369" s="470"/>
      <c r="V369" s="470"/>
      <c r="W369" s="470"/>
      <c r="X369" s="470"/>
    </row>
    <row r="370" spans="1:24" ht="13.5" customHeight="1">
      <c r="A370" s="470"/>
      <c r="B370" s="470"/>
      <c r="C370" s="470"/>
      <c r="D370" s="470"/>
      <c r="E370" s="470"/>
      <c r="F370" s="470"/>
      <c r="G370" s="470"/>
      <c r="H370" s="470"/>
      <c r="I370" s="470"/>
      <c r="J370" s="470"/>
      <c r="K370" s="470"/>
      <c r="L370" s="470"/>
      <c r="M370" s="470"/>
      <c r="N370" s="470"/>
      <c r="O370" s="470"/>
      <c r="P370" s="470"/>
      <c r="Q370" s="470"/>
      <c r="R370" s="470"/>
      <c r="S370" s="470"/>
      <c r="T370" s="470"/>
      <c r="U370" s="470"/>
      <c r="V370" s="470"/>
      <c r="W370" s="470"/>
      <c r="X370" s="470"/>
    </row>
    <row r="371" spans="1:24" ht="13.5" customHeight="1">
      <c r="A371" s="470"/>
      <c r="B371" s="470"/>
      <c r="C371" s="470"/>
      <c r="D371" s="470"/>
      <c r="E371" s="470"/>
      <c r="F371" s="470"/>
      <c r="G371" s="470"/>
      <c r="H371" s="470"/>
      <c r="I371" s="470"/>
      <c r="J371" s="470"/>
      <c r="K371" s="470"/>
      <c r="L371" s="470"/>
      <c r="M371" s="470"/>
      <c r="N371" s="470"/>
      <c r="O371" s="470"/>
      <c r="P371" s="470"/>
      <c r="Q371" s="470"/>
      <c r="R371" s="470"/>
      <c r="S371" s="470"/>
      <c r="T371" s="470"/>
      <c r="U371" s="470"/>
      <c r="V371" s="470"/>
      <c r="W371" s="470"/>
      <c r="X371" s="470"/>
    </row>
    <row r="372" spans="1:24" ht="13.5" customHeight="1">
      <c r="A372" s="470"/>
      <c r="B372" s="470"/>
      <c r="C372" s="470"/>
      <c r="D372" s="470"/>
      <c r="E372" s="470"/>
      <c r="F372" s="470"/>
      <c r="G372" s="470"/>
      <c r="H372" s="470"/>
      <c r="I372" s="470"/>
      <c r="J372" s="470"/>
      <c r="K372" s="470"/>
      <c r="L372" s="470"/>
      <c r="M372" s="470"/>
      <c r="N372" s="470"/>
      <c r="O372" s="470"/>
      <c r="P372" s="470"/>
      <c r="Q372" s="470"/>
      <c r="R372" s="470"/>
      <c r="S372" s="470"/>
      <c r="T372" s="470"/>
      <c r="U372" s="470"/>
      <c r="V372" s="470"/>
      <c r="W372" s="470"/>
      <c r="X372" s="470"/>
    </row>
    <row r="373" spans="1:24" ht="13.5" customHeight="1">
      <c r="A373" s="470"/>
      <c r="B373" s="470"/>
      <c r="C373" s="470"/>
      <c r="D373" s="470"/>
      <c r="E373" s="470"/>
      <c r="F373" s="470"/>
      <c r="G373" s="470"/>
      <c r="H373" s="470"/>
      <c r="I373" s="470"/>
      <c r="J373" s="470"/>
      <c r="K373" s="470"/>
      <c r="L373" s="470"/>
      <c r="M373" s="470"/>
      <c r="N373" s="470"/>
      <c r="O373" s="470"/>
      <c r="P373" s="470"/>
      <c r="Q373" s="470"/>
      <c r="R373" s="470"/>
      <c r="S373" s="470"/>
      <c r="T373" s="470"/>
      <c r="U373" s="470"/>
      <c r="V373" s="470"/>
      <c r="W373" s="470"/>
      <c r="X373" s="470"/>
    </row>
    <row r="374" spans="1:24" ht="13.5" customHeight="1">
      <c r="A374" s="470"/>
      <c r="B374" s="470"/>
      <c r="C374" s="470"/>
      <c r="D374" s="470"/>
      <c r="E374" s="470"/>
      <c r="F374" s="470"/>
      <c r="G374" s="470"/>
      <c r="H374" s="470"/>
      <c r="I374" s="470"/>
      <c r="J374" s="470"/>
      <c r="K374" s="470"/>
      <c r="L374" s="470"/>
      <c r="M374" s="470"/>
      <c r="N374" s="470"/>
      <c r="O374" s="470"/>
      <c r="P374" s="470"/>
      <c r="Q374" s="470"/>
      <c r="R374" s="470"/>
      <c r="S374" s="470"/>
      <c r="T374" s="470"/>
      <c r="U374" s="470"/>
      <c r="V374" s="470"/>
      <c r="W374" s="470"/>
      <c r="X374" s="470"/>
    </row>
    <row r="375" spans="1:24" ht="13.5" customHeight="1">
      <c r="A375" s="470"/>
      <c r="B375" s="470"/>
      <c r="C375" s="470"/>
      <c r="D375" s="470"/>
      <c r="E375" s="470"/>
      <c r="F375" s="470"/>
      <c r="G375" s="470"/>
      <c r="H375" s="470"/>
      <c r="I375" s="470"/>
      <c r="J375" s="470"/>
      <c r="K375" s="470"/>
      <c r="L375" s="470"/>
      <c r="M375" s="470"/>
      <c r="N375" s="470"/>
      <c r="O375" s="470"/>
      <c r="P375" s="470"/>
      <c r="Q375" s="470"/>
      <c r="R375" s="470"/>
      <c r="S375" s="470"/>
      <c r="T375" s="470"/>
      <c r="U375" s="470"/>
      <c r="V375" s="470"/>
      <c r="W375" s="470"/>
      <c r="X375" s="470"/>
    </row>
    <row r="376" spans="1:24" ht="13.5" customHeight="1">
      <c r="A376" s="470"/>
      <c r="B376" s="470"/>
      <c r="C376" s="470"/>
      <c r="D376" s="470"/>
      <c r="E376" s="470"/>
      <c r="F376" s="470"/>
      <c r="G376" s="470"/>
      <c r="H376" s="470"/>
      <c r="I376" s="470"/>
      <c r="J376" s="470"/>
      <c r="K376" s="470"/>
      <c r="L376" s="470"/>
      <c r="M376" s="470"/>
      <c r="N376" s="470"/>
      <c r="O376" s="470"/>
      <c r="P376" s="470"/>
      <c r="Q376" s="470"/>
      <c r="R376" s="470"/>
      <c r="S376" s="470"/>
      <c r="T376" s="470"/>
      <c r="U376" s="470"/>
      <c r="V376" s="470"/>
      <c r="W376" s="470"/>
      <c r="X376" s="470"/>
    </row>
    <row r="377" spans="1:24" ht="13.5" customHeight="1">
      <c r="A377" s="470"/>
      <c r="B377" s="470"/>
      <c r="C377" s="470"/>
      <c r="D377" s="470"/>
      <c r="E377" s="470"/>
      <c r="F377" s="470"/>
      <c r="G377" s="470"/>
      <c r="H377" s="470"/>
      <c r="I377" s="470"/>
      <c r="J377" s="470"/>
      <c r="K377" s="470"/>
      <c r="L377" s="470"/>
      <c r="M377" s="470"/>
      <c r="N377" s="470"/>
      <c r="O377" s="470"/>
      <c r="P377" s="470"/>
      <c r="Q377" s="470"/>
      <c r="R377" s="470"/>
      <c r="S377" s="470"/>
      <c r="T377" s="470"/>
      <c r="U377" s="470"/>
      <c r="V377" s="470"/>
      <c r="W377" s="470"/>
      <c r="X377" s="470"/>
    </row>
    <row r="378" spans="1:24" ht="13.5" customHeight="1">
      <c r="A378" s="470"/>
      <c r="B378" s="470"/>
      <c r="C378" s="470"/>
      <c r="D378" s="470"/>
      <c r="E378" s="470"/>
      <c r="F378" s="470"/>
      <c r="G378" s="470"/>
      <c r="H378" s="470"/>
      <c r="I378" s="470"/>
      <c r="J378" s="470"/>
      <c r="K378" s="470"/>
      <c r="L378" s="470"/>
      <c r="M378" s="470"/>
      <c r="N378" s="470"/>
      <c r="O378" s="470"/>
      <c r="P378" s="470"/>
      <c r="Q378" s="470"/>
      <c r="R378" s="470"/>
      <c r="S378" s="470"/>
      <c r="T378" s="470"/>
      <c r="U378" s="470"/>
      <c r="V378" s="470"/>
      <c r="W378" s="470"/>
      <c r="X378" s="470"/>
    </row>
    <row r="379" spans="1:24" ht="13.5" customHeight="1">
      <c r="A379" s="470"/>
      <c r="B379" s="470"/>
      <c r="C379" s="470"/>
      <c r="D379" s="470"/>
      <c r="E379" s="470"/>
      <c r="F379" s="470"/>
      <c r="G379" s="470"/>
      <c r="H379" s="470"/>
      <c r="I379" s="470"/>
      <c r="J379" s="470"/>
      <c r="K379" s="470"/>
      <c r="L379" s="470"/>
      <c r="M379" s="470"/>
      <c r="N379" s="470"/>
      <c r="O379" s="470"/>
      <c r="P379" s="470"/>
      <c r="Q379" s="470"/>
      <c r="R379" s="470"/>
      <c r="S379" s="470"/>
      <c r="T379" s="470"/>
      <c r="U379" s="470"/>
      <c r="V379" s="470"/>
      <c r="W379" s="470"/>
      <c r="X379" s="470"/>
    </row>
    <row r="380" spans="1:24" ht="13.5" customHeight="1">
      <c r="A380" s="470"/>
      <c r="B380" s="470"/>
      <c r="C380" s="470"/>
      <c r="D380" s="470"/>
      <c r="E380" s="470"/>
      <c r="F380" s="470"/>
      <c r="G380" s="470"/>
      <c r="H380" s="470"/>
      <c r="I380" s="470"/>
      <c r="J380" s="470"/>
      <c r="K380" s="470"/>
      <c r="L380" s="470"/>
      <c r="M380" s="470"/>
      <c r="N380" s="470"/>
      <c r="O380" s="470"/>
      <c r="P380" s="470"/>
      <c r="Q380" s="470"/>
      <c r="R380" s="470"/>
      <c r="S380" s="470"/>
      <c r="T380" s="470"/>
      <c r="U380" s="470"/>
      <c r="V380" s="470"/>
      <c r="W380" s="470"/>
      <c r="X380" s="470"/>
    </row>
    <row r="381" spans="1:24" ht="13.5" customHeight="1">
      <c r="A381" s="470"/>
      <c r="B381" s="470"/>
      <c r="C381" s="470"/>
      <c r="D381" s="470"/>
      <c r="E381" s="470"/>
      <c r="F381" s="470"/>
      <c r="G381" s="470"/>
      <c r="H381" s="470"/>
      <c r="I381" s="470"/>
      <c r="J381" s="470"/>
      <c r="K381" s="470"/>
      <c r="L381" s="470"/>
      <c r="M381" s="470"/>
      <c r="N381" s="470"/>
      <c r="O381" s="470"/>
      <c r="P381" s="470"/>
      <c r="Q381" s="470"/>
      <c r="R381" s="470"/>
      <c r="S381" s="470"/>
      <c r="T381" s="470"/>
      <c r="U381" s="470"/>
      <c r="V381" s="470"/>
      <c r="W381" s="470"/>
      <c r="X381" s="470"/>
    </row>
    <row r="382" spans="1:24" ht="13.5" customHeight="1">
      <c r="A382" s="470"/>
      <c r="B382" s="470"/>
      <c r="C382" s="470"/>
      <c r="D382" s="470"/>
      <c r="E382" s="470"/>
      <c r="F382" s="470"/>
      <c r="G382" s="470"/>
      <c r="H382" s="470"/>
      <c r="I382" s="470"/>
      <c r="J382" s="470"/>
      <c r="K382" s="470"/>
      <c r="L382" s="470"/>
      <c r="M382" s="470"/>
      <c r="N382" s="470"/>
      <c r="O382" s="470"/>
      <c r="P382" s="470"/>
      <c r="Q382" s="470"/>
      <c r="R382" s="470"/>
      <c r="S382" s="470"/>
      <c r="T382" s="470"/>
      <c r="U382" s="470"/>
      <c r="V382" s="470"/>
      <c r="W382" s="470"/>
      <c r="X382" s="470"/>
    </row>
    <row r="383" spans="1:24" ht="13.5" customHeight="1">
      <c r="A383" s="470"/>
      <c r="B383" s="470"/>
      <c r="C383" s="470"/>
      <c r="D383" s="470"/>
      <c r="E383" s="470"/>
      <c r="F383" s="470"/>
      <c r="G383" s="470"/>
      <c r="H383" s="470"/>
      <c r="I383" s="470"/>
      <c r="J383" s="470"/>
      <c r="K383" s="470"/>
      <c r="L383" s="470"/>
      <c r="M383" s="470"/>
      <c r="N383" s="470"/>
      <c r="O383" s="470"/>
      <c r="P383" s="470"/>
      <c r="Q383" s="470"/>
      <c r="R383" s="470"/>
      <c r="S383" s="470"/>
      <c r="T383" s="470"/>
      <c r="U383" s="470"/>
      <c r="V383" s="470"/>
      <c r="W383" s="470"/>
      <c r="X383" s="470"/>
    </row>
    <row r="384" spans="1:24" ht="13.5" customHeight="1">
      <c r="A384" s="470"/>
      <c r="B384" s="470"/>
      <c r="C384" s="470"/>
      <c r="D384" s="470"/>
      <c r="E384" s="470"/>
      <c r="F384" s="470"/>
      <c r="G384" s="470"/>
      <c r="H384" s="470"/>
      <c r="I384" s="470"/>
      <c r="J384" s="470"/>
      <c r="K384" s="470"/>
      <c r="L384" s="470"/>
      <c r="M384" s="470"/>
      <c r="N384" s="470"/>
      <c r="O384" s="470"/>
      <c r="P384" s="470"/>
      <c r="Q384" s="470"/>
      <c r="R384" s="470"/>
      <c r="S384" s="470"/>
      <c r="T384" s="470"/>
      <c r="U384" s="470"/>
      <c r="V384" s="470"/>
      <c r="W384" s="470"/>
      <c r="X384" s="470"/>
    </row>
    <row r="385" spans="1:24" ht="13.5" customHeight="1">
      <c r="A385" s="470"/>
      <c r="B385" s="470"/>
      <c r="C385" s="470"/>
      <c r="D385" s="470"/>
      <c r="E385" s="470"/>
      <c r="F385" s="470"/>
      <c r="G385" s="470"/>
      <c r="H385" s="470"/>
      <c r="I385" s="470"/>
      <c r="J385" s="470"/>
      <c r="K385" s="470"/>
      <c r="L385" s="470"/>
      <c r="M385" s="470"/>
      <c r="N385" s="470"/>
      <c r="O385" s="470"/>
      <c r="P385" s="470"/>
      <c r="Q385" s="470"/>
      <c r="R385" s="470"/>
      <c r="S385" s="470"/>
      <c r="T385" s="470"/>
      <c r="U385" s="470"/>
      <c r="V385" s="470"/>
      <c r="W385" s="470"/>
      <c r="X385" s="470"/>
    </row>
    <row r="386" spans="1:24" ht="13.5" customHeight="1">
      <c r="A386" s="470"/>
      <c r="B386" s="470"/>
      <c r="C386" s="470"/>
      <c r="D386" s="470"/>
      <c r="E386" s="470"/>
      <c r="F386" s="470"/>
      <c r="G386" s="470"/>
      <c r="H386" s="470"/>
      <c r="I386" s="470"/>
      <c r="J386" s="470"/>
      <c r="K386" s="470"/>
      <c r="L386" s="470"/>
      <c r="M386" s="470"/>
      <c r="N386" s="470"/>
      <c r="O386" s="470"/>
      <c r="P386" s="470"/>
      <c r="Q386" s="470"/>
      <c r="R386" s="470"/>
      <c r="S386" s="470"/>
      <c r="T386" s="470"/>
      <c r="U386" s="470"/>
      <c r="V386" s="470"/>
      <c r="W386" s="470"/>
      <c r="X386" s="470"/>
    </row>
    <row r="387" spans="1:24" ht="13.5" customHeight="1">
      <c r="A387" s="470"/>
      <c r="B387" s="470"/>
      <c r="C387" s="470"/>
      <c r="D387" s="470"/>
      <c r="E387" s="470"/>
      <c r="F387" s="470"/>
      <c r="G387" s="470"/>
      <c r="H387" s="470"/>
      <c r="I387" s="470"/>
      <c r="J387" s="470"/>
      <c r="K387" s="470"/>
      <c r="L387" s="470"/>
      <c r="M387" s="470"/>
      <c r="N387" s="470"/>
      <c r="O387" s="470"/>
      <c r="P387" s="470"/>
      <c r="Q387" s="470"/>
      <c r="R387" s="470"/>
      <c r="S387" s="470"/>
      <c r="T387" s="470"/>
      <c r="U387" s="470"/>
      <c r="V387" s="470"/>
      <c r="W387" s="470"/>
      <c r="X387" s="470"/>
    </row>
    <row r="388" spans="1:24" ht="13.5" customHeight="1">
      <c r="A388" s="470"/>
      <c r="B388" s="470"/>
      <c r="C388" s="470"/>
      <c r="D388" s="470"/>
      <c r="E388" s="470"/>
      <c r="F388" s="470"/>
      <c r="G388" s="470"/>
      <c r="H388" s="470"/>
      <c r="I388" s="470"/>
      <c r="J388" s="470"/>
      <c r="K388" s="470"/>
      <c r="L388" s="470"/>
      <c r="M388" s="470"/>
      <c r="N388" s="470"/>
      <c r="O388" s="470"/>
      <c r="P388" s="470"/>
      <c r="Q388" s="470"/>
      <c r="R388" s="470"/>
      <c r="S388" s="470"/>
      <c r="T388" s="470"/>
      <c r="U388" s="470"/>
      <c r="V388" s="470"/>
      <c r="W388" s="470"/>
      <c r="X388" s="470"/>
    </row>
    <row r="389" spans="1:24" ht="13.5" customHeight="1">
      <c r="A389" s="470"/>
      <c r="B389" s="470"/>
      <c r="C389" s="470"/>
      <c r="D389" s="470"/>
      <c r="E389" s="470"/>
      <c r="F389" s="470"/>
      <c r="G389" s="470"/>
      <c r="H389" s="470"/>
      <c r="I389" s="470"/>
      <c r="J389" s="470"/>
      <c r="K389" s="470"/>
      <c r="L389" s="470"/>
      <c r="M389" s="470"/>
      <c r="N389" s="470"/>
      <c r="O389" s="470"/>
      <c r="P389" s="470"/>
      <c r="Q389" s="470"/>
      <c r="R389" s="470"/>
      <c r="S389" s="470"/>
      <c r="T389" s="470"/>
      <c r="U389" s="470"/>
      <c r="V389" s="470"/>
      <c r="W389" s="470"/>
      <c r="X389" s="470"/>
    </row>
    <row r="390" spans="1:24" ht="13.5" customHeight="1">
      <c r="A390" s="470"/>
      <c r="B390" s="470"/>
      <c r="C390" s="470"/>
      <c r="D390" s="470"/>
      <c r="E390" s="470"/>
      <c r="F390" s="470"/>
      <c r="G390" s="470"/>
      <c r="H390" s="470"/>
      <c r="I390" s="470"/>
      <c r="J390" s="470"/>
      <c r="K390" s="470"/>
      <c r="L390" s="470"/>
      <c r="M390" s="470"/>
      <c r="N390" s="470"/>
      <c r="O390" s="470"/>
      <c r="P390" s="470"/>
      <c r="Q390" s="470"/>
      <c r="R390" s="470"/>
      <c r="S390" s="470"/>
      <c r="T390" s="470"/>
      <c r="U390" s="470"/>
      <c r="V390" s="470"/>
      <c r="W390" s="470"/>
      <c r="X390" s="470"/>
    </row>
    <row r="391" spans="1:24" ht="13.5" customHeight="1">
      <c r="A391" s="470"/>
      <c r="B391" s="470"/>
      <c r="C391" s="470"/>
      <c r="D391" s="470"/>
      <c r="E391" s="470"/>
      <c r="F391" s="470"/>
      <c r="G391" s="470"/>
      <c r="H391" s="470"/>
      <c r="I391" s="470"/>
      <c r="J391" s="470"/>
      <c r="K391" s="470"/>
      <c r="L391" s="470"/>
      <c r="M391" s="470"/>
      <c r="N391" s="470"/>
      <c r="O391" s="470"/>
      <c r="P391" s="470"/>
      <c r="Q391" s="470"/>
      <c r="R391" s="470"/>
      <c r="S391" s="470"/>
      <c r="T391" s="470"/>
      <c r="U391" s="470"/>
      <c r="V391" s="470"/>
      <c r="W391" s="470"/>
      <c r="X391" s="470"/>
    </row>
    <row r="392" spans="1:24" ht="13.5" customHeight="1">
      <c r="A392" s="470"/>
      <c r="B392" s="470"/>
      <c r="C392" s="470"/>
      <c r="D392" s="470"/>
      <c r="E392" s="470"/>
      <c r="F392" s="470"/>
      <c r="G392" s="470"/>
      <c r="H392" s="470"/>
      <c r="I392" s="470"/>
      <c r="J392" s="470"/>
      <c r="K392" s="470"/>
      <c r="L392" s="470"/>
      <c r="M392" s="470"/>
      <c r="N392" s="470"/>
      <c r="O392" s="470"/>
      <c r="P392" s="470"/>
      <c r="Q392" s="470"/>
      <c r="R392" s="470"/>
      <c r="S392" s="470"/>
      <c r="T392" s="470"/>
      <c r="U392" s="470"/>
      <c r="V392" s="470"/>
      <c r="W392" s="470"/>
      <c r="X392" s="470"/>
    </row>
    <row r="393" spans="1:24" ht="13.5" customHeight="1">
      <c r="A393" s="470"/>
      <c r="B393" s="470"/>
      <c r="C393" s="470"/>
      <c r="D393" s="470"/>
      <c r="E393" s="470"/>
      <c r="F393" s="470"/>
      <c r="G393" s="470"/>
      <c r="H393" s="470"/>
      <c r="I393" s="470"/>
      <c r="J393" s="470"/>
      <c r="K393" s="470"/>
      <c r="L393" s="470"/>
      <c r="M393" s="470"/>
      <c r="N393" s="470"/>
      <c r="O393" s="470"/>
      <c r="P393" s="470"/>
      <c r="Q393" s="470"/>
      <c r="R393" s="470"/>
      <c r="S393" s="470"/>
      <c r="T393" s="470"/>
      <c r="U393" s="470"/>
      <c r="V393" s="470"/>
      <c r="W393" s="470"/>
      <c r="X393" s="470"/>
    </row>
    <row r="394" spans="1:24" ht="13.5" customHeight="1">
      <c r="A394" s="470"/>
      <c r="B394" s="470"/>
      <c r="C394" s="470"/>
      <c r="D394" s="470"/>
      <c r="E394" s="470"/>
      <c r="F394" s="470"/>
      <c r="G394" s="470"/>
      <c r="H394" s="470"/>
      <c r="I394" s="470"/>
      <c r="J394" s="470"/>
      <c r="K394" s="470"/>
      <c r="L394" s="470"/>
      <c r="M394" s="470"/>
      <c r="N394" s="470"/>
      <c r="O394" s="470"/>
      <c r="P394" s="470"/>
      <c r="Q394" s="470"/>
      <c r="R394" s="470"/>
      <c r="S394" s="470"/>
      <c r="T394" s="470"/>
      <c r="U394" s="470"/>
      <c r="V394" s="470"/>
      <c r="W394" s="470"/>
      <c r="X394" s="470"/>
    </row>
    <row r="395" spans="1:24" ht="13.5" customHeight="1">
      <c r="A395" s="470"/>
      <c r="B395" s="470"/>
      <c r="C395" s="470"/>
      <c r="D395" s="470"/>
      <c r="E395" s="470"/>
      <c r="F395" s="470"/>
      <c r="G395" s="470"/>
      <c r="H395" s="470"/>
      <c r="I395" s="470"/>
      <c r="J395" s="470"/>
      <c r="K395" s="470"/>
      <c r="L395" s="470"/>
      <c r="M395" s="470"/>
      <c r="N395" s="470"/>
      <c r="O395" s="470"/>
      <c r="P395" s="470"/>
      <c r="Q395" s="470"/>
      <c r="R395" s="470"/>
      <c r="S395" s="470"/>
      <c r="T395" s="470"/>
      <c r="U395" s="470"/>
      <c r="V395" s="470"/>
      <c r="W395" s="470"/>
      <c r="X395" s="470"/>
    </row>
    <row r="396" spans="1:24" ht="13.5" customHeight="1">
      <c r="A396" s="470"/>
      <c r="B396" s="470"/>
      <c r="C396" s="470"/>
      <c r="D396" s="470"/>
      <c r="E396" s="470"/>
      <c r="F396" s="470"/>
      <c r="G396" s="470"/>
      <c r="H396" s="470"/>
      <c r="I396" s="470"/>
      <c r="J396" s="470"/>
      <c r="K396" s="470"/>
      <c r="L396" s="470"/>
      <c r="M396" s="470"/>
      <c r="N396" s="470"/>
      <c r="O396" s="470"/>
      <c r="P396" s="470"/>
      <c r="Q396" s="470"/>
      <c r="R396" s="470"/>
      <c r="S396" s="470"/>
      <c r="T396" s="470"/>
      <c r="U396" s="470"/>
      <c r="V396" s="470"/>
      <c r="W396" s="470"/>
      <c r="X396" s="470"/>
    </row>
    <row r="397" spans="1:24" ht="13.5" customHeight="1">
      <c r="A397" s="470"/>
      <c r="B397" s="470"/>
      <c r="C397" s="470"/>
      <c r="D397" s="470"/>
      <c r="E397" s="470"/>
      <c r="F397" s="470"/>
      <c r="G397" s="470"/>
      <c r="H397" s="470"/>
      <c r="I397" s="470"/>
      <c r="J397" s="470"/>
      <c r="K397" s="470"/>
      <c r="L397" s="470"/>
      <c r="M397" s="470"/>
      <c r="N397" s="470"/>
      <c r="O397" s="470"/>
      <c r="P397" s="470"/>
      <c r="Q397" s="470"/>
      <c r="R397" s="470"/>
      <c r="S397" s="470"/>
      <c r="T397" s="470"/>
      <c r="U397" s="470"/>
      <c r="V397" s="470"/>
      <c r="W397" s="470"/>
      <c r="X397" s="470"/>
    </row>
    <row r="398" spans="1:24" ht="13.5" customHeight="1">
      <c r="A398" s="470"/>
      <c r="B398" s="470"/>
      <c r="C398" s="470"/>
      <c r="D398" s="470"/>
      <c r="E398" s="470"/>
      <c r="F398" s="470"/>
      <c r="G398" s="470"/>
      <c r="H398" s="470"/>
      <c r="I398" s="470"/>
      <c r="J398" s="470"/>
      <c r="K398" s="470"/>
      <c r="L398" s="470"/>
      <c r="M398" s="470"/>
      <c r="N398" s="470"/>
      <c r="O398" s="470"/>
      <c r="P398" s="470"/>
      <c r="Q398" s="470"/>
      <c r="R398" s="470"/>
      <c r="S398" s="470"/>
      <c r="T398" s="470"/>
      <c r="U398" s="470"/>
      <c r="V398" s="470"/>
      <c r="W398" s="470"/>
      <c r="X398" s="470"/>
    </row>
    <row r="399" spans="1:24" ht="13.5" customHeight="1">
      <c r="A399" s="470"/>
      <c r="B399" s="470"/>
      <c r="C399" s="470"/>
      <c r="D399" s="470"/>
      <c r="E399" s="470"/>
      <c r="F399" s="470"/>
      <c r="G399" s="470"/>
      <c r="H399" s="470"/>
      <c r="I399" s="470"/>
      <c r="J399" s="470"/>
      <c r="K399" s="470"/>
      <c r="L399" s="470"/>
      <c r="M399" s="470"/>
      <c r="N399" s="470"/>
      <c r="O399" s="470"/>
      <c r="P399" s="470"/>
      <c r="Q399" s="470"/>
      <c r="R399" s="470"/>
      <c r="S399" s="470"/>
      <c r="T399" s="470"/>
      <c r="U399" s="470"/>
      <c r="V399" s="470"/>
      <c r="W399" s="470"/>
      <c r="X399" s="470"/>
    </row>
    <row r="400" spans="1:24" ht="13.5" customHeight="1">
      <c r="A400" s="470"/>
      <c r="B400" s="470"/>
      <c r="C400" s="470"/>
      <c r="D400" s="470"/>
      <c r="E400" s="470"/>
      <c r="F400" s="470"/>
      <c r="G400" s="470"/>
      <c r="H400" s="470"/>
      <c r="I400" s="470"/>
      <c r="J400" s="470"/>
      <c r="K400" s="470"/>
      <c r="L400" s="470"/>
      <c r="M400" s="470"/>
      <c r="N400" s="470"/>
      <c r="O400" s="470"/>
      <c r="P400" s="470"/>
      <c r="Q400" s="470"/>
      <c r="R400" s="470"/>
      <c r="S400" s="470"/>
      <c r="T400" s="470"/>
      <c r="U400" s="470"/>
      <c r="V400" s="470"/>
      <c r="W400" s="470"/>
      <c r="X400" s="470"/>
    </row>
    <row r="401" spans="1:24" ht="13.5" customHeight="1">
      <c r="A401" s="470"/>
      <c r="B401" s="470"/>
      <c r="C401" s="470"/>
      <c r="D401" s="470"/>
      <c r="E401" s="470"/>
      <c r="F401" s="470"/>
      <c r="G401" s="470"/>
      <c r="H401" s="470"/>
      <c r="I401" s="470"/>
      <c r="J401" s="470"/>
      <c r="K401" s="470"/>
      <c r="L401" s="470"/>
      <c r="M401" s="470"/>
      <c r="N401" s="470"/>
      <c r="O401" s="470"/>
      <c r="P401" s="470"/>
      <c r="Q401" s="470"/>
      <c r="R401" s="470"/>
      <c r="S401" s="470"/>
      <c r="T401" s="470"/>
      <c r="U401" s="470"/>
      <c r="V401" s="470"/>
      <c r="W401" s="470"/>
      <c r="X401" s="470"/>
    </row>
    <row r="402" spans="1:24" ht="13.5" customHeight="1">
      <c r="A402" s="470"/>
      <c r="B402" s="470"/>
      <c r="C402" s="470"/>
      <c r="D402" s="470"/>
      <c r="E402" s="470"/>
      <c r="F402" s="470"/>
      <c r="G402" s="470"/>
      <c r="H402" s="470"/>
      <c r="I402" s="470"/>
      <c r="J402" s="470"/>
      <c r="K402" s="470"/>
      <c r="L402" s="470"/>
      <c r="M402" s="470"/>
      <c r="N402" s="470"/>
      <c r="O402" s="470"/>
      <c r="P402" s="470"/>
      <c r="Q402" s="470"/>
      <c r="R402" s="470"/>
      <c r="S402" s="470"/>
      <c r="T402" s="470"/>
      <c r="U402" s="470"/>
      <c r="V402" s="470"/>
      <c r="W402" s="470"/>
      <c r="X402" s="470"/>
    </row>
    <row r="403" spans="1:24" ht="13.5" customHeight="1">
      <c r="A403" s="470"/>
      <c r="B403" s="470"/>
      <c r="C403" s="470"/>
      <c r="D403" s="470"/>
      <c r="E403" s="470"/>
      <c r="F403" s="470"/>
      <c r="G403" s="470"/>
      <c r="H403" s="470"/>
      <c r="I403" s="470"/>
      <c r="J403" s="470"/>
      <c r="K403" s="470"/>
      <c r="L403" s="470"/>
      <c r="M403" s="470"/>
      <c r="N403" s="470"/>
      <c r="O403" s="470"/>
      <c r="P403" s="470"/>
      <c r="Q403" s="470"/>
      <c r="R403" s="470"/>
      <c r="S403" s="470"/>
      <c r="T403" s="470"/>
      <c r="U403" s="470"/>
      <c r="V403" s="470"/>
      <c r="W403" s="470"/>
      <c r="X403" s="470"/>
    </row>
    <row r="404" spans="1:24" ht="13.5" customHeight="1">
      <c r="A404" s="470"/>
      <c r="B404" s="470"/>
      <c r="C404" s="470"/>
      <c r="D404" s="470"/>
      <c r="E404" s="470"/>
      <c r="F404" s="470"/>
      <c r="G404" s="470"/>
      <c r="H404" s="470"/>
      <c r="I404" s="470"/>
      <c r="J404" s="470"/>
      <c r="K404" s="470"/>
      <c r="L404" s="470"/>
      <c r="M404" s="470"/>
      <c r="N404" s="470"/>
      <c r="O404" s="470"/>
      <c r="P404" s="470"/>
      <c r="Q404" s="470"/>
      <c r="R404" s="470"/>
      <c r="S404" s="470"/>
      <c r="T404" s="470"/>
      <c r="U404" s="470"/>
      <c r="V404" s="470"/>
      <c r="W404" s="470"/>
      <c r="X404" s="470"/>
    </row>
    <row r="405" spans="1:24" ht="13.5" customHeight="1">
      <c r="A405" s="470"/>
      <c r="B405" s="470"/>
      <c r="C405" s="470"/>
      <c r="D405" s="470"/>
      <c r="E405" s="470"/>
      <c r="F405" s="470"/>
      <c r="G405" s="470"/>
      <c r="H405" s="470"/>
      <c r="I405" s="470"/>
      <c r="J405" s="470"/>
      <c r="K405" s="470"/>
      <c r="L405" s="470"/>
      <c r="M405" s="470"/>
      <c r="N405" s="470"/>
      <c r="O405" s="470"/>
      <c r="P405" s="470"/>
      <c r="Q405" s="470"/>
      <c r="R405" s="470"/>
      <c r="S405" s="470"/>
      <c r="T405" s="470"/>
      <c r="U405" s="470"/>
      <c r="V405" s="470"/>
      <c r="W405" s="470"/>
      <c r="X405" s="470"/>
    </row>
    <row r="406" spans="1:24" ht="13.5" customHeight="1">
      <c r="A406" s="470"/>
      <c r="B406" s="470"/>
      <c r="C406" s="470"/>
      <c r="D406" s="470"/>
      <c r="E406" s="470"/>
      <c r="F406" s="470"/>
      <c r="G406" s="470"/>
      <c r="H406" s="470"/>
      <c r="I406" s="470"/>
      <c r="J406" s="470"/>
      <c r="K406" s="470"/>
      <c r="L406" s="470"/>
      <c r="M406" s="470"/>
      <c r="N406" s="470"/>
      <c r="O406" s="470"/>
      <c r="P406" s="470"/>
      <c r="Q406" s="470"/>
      <c r="R406" s="470"/>
      <c r="S406" s="470"/>
      <c r="T406" s="470"/>
      <c r="U406" s="470"/>
      <c r="V406" s="470"/>
      <c r="W406" s="470"/>
      <c r="X406" s="470"/>
    </row>
    <row r="407" spans="1:24" ht="13.5" customHeight="1">
      <c r="A407" s="470"/>
      <c r="B407" s="470"/>
      <c r="C407" s="470"/>
      <c r="D407" s="470"/>
      <c r="E407" s="470"/>
      <c r="F407" s="470"/>
      <c r="G407" s="470"/>
      <c r="H407" s="470"/>
      <c r="I407" s="470"/>
      <c r="J407" s="470"/>
      <c r="K407" s="470"/>
      <c r="L407" s="470"/>
      <c r="M407" s="470"/>
      <c r="N407" s="470"/>
      <c r="O407" s="470"/>
      <c r="P407" s="470"/>
      <c r="Q407" s="470"/>
      <c r="R407" s="470"/>
      <c r="S407" s="470"/>
      <c r="T407" s="470"/>
      <c r="U407" s="470"/>
      <c r="V407" s="470"/>
      <c r="W407" s="470"/>
      <c r="X407" s="470"/>
    </row>
    <row r="408" spans="1:24" ht="13.5" customHeight="1">
      <c r="A408" s="470"/>
      <c r="B408" s="470"/>
      <c r="C408" s="470"/>
      <c r="D408" s="470"/>
      <c r="E408" s="470"/>
      <c r="F408" s="470"/>
      <c r="G408" s="470"/>
      <c r="H408" s="470"/>
      <c r="I408" s="470"/>
      <c r="J408" s="470"/>
      <c r="K408" s="470"/>
      <c r="L408" s="470"/>
      <c r="M408" s="470"/>
      <c r="N408" s="470"/>
      <c r="O408" s="470"/>
      <c r="P408" s="470"/>
      <c r="Q408" s="470"/>
      <c r="R408" s="470"/>
      <c r="S408" s="470"/>
      <c r="T408" s="470"/>
      <c r="U408" s="470"/>
      <c r="V408" s="470"/>
      <c r="W408" s="470"/>
      <c r="X408" s="470"/>
    </row>
    <row r="409" spans="1:24" ht="13.5" customHeight="1">
      <c r="A409" s="470"/>
      <c r="B409" s="470"/>
      <c r="C409" s="470"/>
      <c r="D409" s="470"/>
      <c r="E409" s="470"/>
      <c r="F409" s="470"/>
      <c r="G409" s="470"/>
      <c r="H409" s="470"/>
      <c r="I409" s="470"/>
      <c r="J409" s="470"/>
      <c r="K409" s="470"/>
      <c r="L409" s="470"/>
      <c r="M409" s="470"/>
      <c r="N409" s="470"/>
      <c r="O409" s="470"/>
      <c r="P409" s="470"/>
      <c r="Q409" s="470"/>
      <c r="R409" s="470"/>
      <c r="S409" s="470"/>
      <c r="T409" s="470"/>
      <c r="U409" s="470"/>
      <c r="V409" s="470"/>
      <c r="W409" s="470"/>
      <c r="X409" s="470"/>
    </row>
    <row r="410" spans="1:24" ht="13.5" customHeight="1">
      <c r="A410" s="470"/>
      <c r="B410" s="470"/>
      <c r="C410" s="470"/>
      <c r="D410" s="470"/>
      <c r="E410" s="470"/>
      <c r="F410" s="470"/>
      <c r="G410" s="470"/>
      <c r="H410" s="470"/>
      <c r="I410" s="470"/>
      <c r="J410" s="470"/>
      <c r="K410" s="470"/>
      <c r="L410" s="470"/>
      <c r="M410" s="470"/>
      <c r="N410" s="470"/>
      <c r="O410" s="470"/>
      <c r="P410" s="470"/>
      <c r="Q410" s="470"/>
      <c r="R410" s="470"/>
      <c r="S410" s="470"/>
      <c r="T410" s="470"/>
      <c r="U410" s="470"/>
      <c r="V410" s="470"/>
      <c r="W410" s="470"/>
      <c r="X410" s="470"/>
    </row>
    <row r="411" spans="1:24" ht="13.5" customHeight="1">
      <c r="A411" s="470"/>
      <c r="B411" s="470"/>
      <c r="C411" s="470"/>
      <c r="D411" s="470"/>
      <c r="E411" s="470"/>
      <c r="F411" s="470"/>
      <c r="G411" s="470"/>
      <c r="H411" s="470"/>
      <c r="I411" s="470"/>
      <c r="J411" s="470"/>
      <c r="K411" s="470"/>
      <c r="L411" s="470"/>
      <c r="M411" s="470"/>
      <c r="N411" s="470"/>
      <c r="O411" s="470"/>
      <c r="P411" s="470"/>
      <c r="Q411" s="470"/>
      <c r="R411" s="470"/>
      <c r="S411" s="470"/>
      <c r="T411" s="470"/>
      <c r="U411" s="470"/>
      <c r="V411" s="470"/>
      <c r="W411" s="470"/>
      <c r="X411" s="470"/>
    </row>
    <row r="412" spans="1:24" ht="13.5" customHeight="1">
      <c r="A412" s="470"/>
      <c r="B412" s="470"/>
      <c r="C412" s="470"/>
      <c r="D412" s="470"/>
      <c r="E412" s="470"/>
      <c r="F412" s="470"/>
      <c r="G412" s="470"/>
      <c r="H412" s="470"/>
      <c r="I412" s="470"/>
      <c r="J412" s="470"/>
      <c r="K412" s="470"/>
      <c r="L412" s="470"/>
      <c r="M412" s="470"/>
      <c r="N412" s="470"/>
      <c r="O412" s="470"/>
      <c r="P412" s="470"/>
      <c r="Q412" s="470"/>
      <c r="R412" s="470"/>
      <c r="S412" s="470"/>
      <c r="T412" s="470"/>
      <c r="U412" s="470"/>
      <c r="V412" s="470"/>
      <c r="W412" s="470"/>
      <c r="X412" s="470"/>
    </row>
    <row r="413" spans="1:24" ht="13.5" customHeight="1">
      <c r="A413" s="470"/>
      <c r="B413" s="470"/>
      <c r="C413" s="470"/>
      <c r="D413" s="470"/>
      <c r="E413" s="470"/>
      <c r="F413" s="470"/>
      <c r="G413" s="470"/>
      <c r="H413" s="470"/>
      <c r="I413" s="470"/>
      <c r="J413" s="470"/>
      <c r="K413" s="470"/>
      <c r="L413" s="470"/>
      <c r="M413" s="470"/>
      <c r="N413" s="470"/>
      <c r="O413" s="470"/>
      <c r="P413" s="470"/>
      <c r="Q413" s="470"/>
      <c r="R413" s="470"/>
      <c r="S413" s="470"/>
      <c r="T413" s="470"/>
      <c r="U413" s="470"/>
      <c r="V413" s="470"/>
      <c r="W413" s="470"/>
      <c r="X413" s="470"/>
    </row>
    <row r="414" spans="1:24" ht="13.5" customHeight="1">
      <c r="A414" s="470"/>
      <c r="B414" s="470"/>
      <c r="C414" s="470"/>
      <c r="D414" s="470"/>
      <c r="E414" s="470"/>
      <c r="F414" s="470"/>
      <c r="G414" s="470"/>
      <c r="H414" s="470"/>
      <c r="I414" s="470"/>
      <c r="J414" s="470"/>
      <c r="K414" s="470"/>
      <c r="L414" s="470"/>
      <c r="M414" s="470"/>
      <c r="N414" s="470"/>
      <c r="O414" s="470"/>
      <c r="P414" s="470"/>
      <c r="Q414" s="470"/>
      <c r="R414" s="470"/>
      <c r="S414" s="470"/>
      <c r="T414" s="470"/>
      <c r="U414" s="470"/>
      <c r="V414" s="470"/>
      <c r="W414" s="470"/>
      <c r="X414" s="470"/>
    </row>
    <row r="415" spans="1:24" ht="13.5" customHeight="1">
      <c r="A415" s="470"/>
      <c r="B415" s="470"/>
      <c r="C415" s="470"/>
      <c r="D415" s="470"/>
      <c r="E415" s="470"/>
      <c r="F415" s="470"/>
      <c r="G415" s="470"/>
      <c r="H415" s="470"/>
      <c r="I415" s="470"/>
      <c r="J415" s="470"/>
      <c r="K415" s="470"/>
      <c r="L415" s="470"/>
      <c r="M415" s="470"/>
      <c r="N415" s="470"/>
      <c r="O415" s="470"/>
      <c r="P415" s="470"/>
      <c r="Q415" s="470"/>
      <c r="R415" s="470"/>
      <c r="S415" s="470"/>
      <c r="T415" s="470"/>
      <c r="U415" s="470"/>
      <c r="V415" s="470"/>
      <c r="W415" s="470"/>
      <c r="X415" s="470"/>
    </row>
    <row r="416" spans="1:24" ht="13.5" customHeight="1">
      <c r="A416" s="470"/>
      <c r="B416" s="470"/>
      <c r="C416" s="470"/>
      <c r="D416" s="470"/>
      <c r="E416" s="470"/>
      <c r="F416" s="470"/>
      <c r="G416" s="470"/>
      <c r="H416" s="470"/>
      <c r="I416" s="470"/>
      <c r="J416" s="470"/>
      <c r="K416" s="470"/>
      <c r="L416" s="470"/>
      <c r="M416" s="470"/>
      <c r="N416" s="470"/>
      <c r="O416" s="470"/>
      <c r="P416" s="470"/>
      <c r="Q416" s="470"/>
      <c r="R416" s="470"/>
      <c r="S416" s="470"/>
      <c r="T416" s="470"/>
      <c r="U416" s="470"/>
      <c r="V416" s="470"/>
      <c r="W416" s="470"/>
      <c r="X416" s="470"/>
    </row>
    <row r="417" spans="1:24" ht="13.5" customHeight="1">
      <c r="A417" s="470"/>
      <c r="B417" s="470"/>
      <c r="C417" s="470"/>
      <c r="D417" s="470"/>
      <c r="E417" s="470"/>
      <c r="F417" s="470"/>
      <c r="G417" s="470"/>
      <c r="H417" s="470"/>
      <c r="I417" s="470"/>
      <c r="J417" s="470"/>
      <c r="K417" s="470"/>
      <c r="L417" s="470"/>
      <c r="M417" s="470"/>
      <c r="N417" s="470"/>
      <c r="O417" s="470"/>
      <c r="P417" s="470"/>
      <c r="Q417" s="470"/>
      <c r="R417" s="470"/>
      <c r="S417" s="470"/>
      <c r="T417" s="470"/>
      <c r="U417" s="470"/>
      <c r="V417" s="470"/>
      <c r="W417" s="470"/>
      <c r="X417" s="470"/>
    </row>
    <row r="418" spans="1:24" ht="13.5" customHeight="1">
      <c r="A418" s="470"/>
      <c r="B418" s="470"/>
      <c r="C418" s="470"/>
      <c r="D418" s="470"/>
      <c r="E418" s="470"/>
      <c r="F418" s="470"/>
      <c r="G418" s="470"/>
      <c r="H418" s="470"/>
      <c r="I418" s="470"/>
      <c r="J418" s="470"/>
      <c r="K418" s="470"/>
      <c r="L418" s="470"/>
      <c r="M418" s="470"/>
      <c r="N418" s="470"/>
      <c r="O418" s="470"/>
      <c r="P418" s="470"/>
      <c r="Q418" s="470"/>
      <c r="R418" s="470"/>
      <c r="S418" s="470"/>
      <c r="T418" s="470"/>
      <c r="U418" s="470"/>
      <c r="V418" s="470"/>
      <c r="W418" s="470"/>
      <c r="X418" s="470"/>
    </row>
    <row r="419" spans="1:24" ht="13.5" customHeight="1">
      <c r="A419" s="470"/>
      <c r="B419" s="470"/>
      <c r="C419" s="470"/>
      <c r="D419" s="470"/>
      <c r="E419" s="470"/>
      <c r="F419" s="470"/>
      <c r="G419" s="470"/>
      <c r="H419" s="470"/>
      <c r="I419" s="470"/>
      <c r="J419" s="470"/>
      <c r="K419" s="470"/>
      <c r="L419" s="470"/>
      <c r="M419" s="470"/>
      <c r="N419" s="470"/>
      <c r="O419" s="470"/>
      <c r="P419" s="470"/>
      <c r="Q419" s="470"/>
      <c r="R419" s="470"/>
      <c r="S419" s="470"/>
      <c r="T419" s="470"/>
      <c r="U419" s="470"/>
      <c r="V419" s="470"/>
      <c r="W419" s="470"/>
      <c r="X419" s="470"/>
    </row>
    <row r="420" spans="1:24" ht="13.5" customHeight="1">
      <c r="A420" s="470"/>
      <c r="B420" s="470"/>
      <c r="C420" s="470"/>
      <c r="D420" s="470"/>
      <c r="E420" s="470"/>
      <c r="F420" s="470"/>
      <c r="G420" s="470"/>
      <c r="H420" s="470"/>
      <c r="I420" s="470"/>
      <c r="J420" s="470"/>
      <c r="K420" s="470"/>
      <c r="L420" s="470"/>
      <c r="M420" s="470"/>
      <c r="N420" s="470"/>
      <c r="O420" s="470"/>
      <c r="P420" s="470"/>
      <c r="Q420" s="470"/>
      <c r="R420" s="470"/>
      <c r="S420" s="470"/>
      <c r="T420" s="470"/>
      <c r="U420" s="470"/>
      <c r="V420" s="470"/>
      <c r="W420" s="470"/>
      <c r="X420" s="470"/>
    </row>
    <row r="421" spans="1:24" ht="13.5" customHeight="1">
      <c r="A421" s="470"/>
      <c r="B421" s="470"/>
      <c r="C421" s="470"/>
      <c r="D421" s="470"/>
      <c r="E421" s="470"/>
      <c r="F421" s="470"/>
      <c r="G421" s="470"/>
      <c r="H421" s="470"/>
      <c r="I421" s="470"/>
      <c r="J421" s="470"/>
      <c r="K421" s="470"/>
      <c r="L421" s="470"/>
      <c r="M421" s="470"/>
      <c r="N421" s="470"/>
      <c r="O421" s="470"/>
      <c r="P421" s="470"/>
      <c r="Q421" s="470"/>
      <c r="R421" s="470"/>
      <c r="S421" s="470"/>
      <c r="T421" s="470"/>
      <c r="U421" s="470"/>
      <c r="V421" s="470"/>
      <c r="W421" s="470"/>
      <c r="X421" s="470"/>
    </row>
    <row r="422" spans="1:24" ht="13.5" customHeight="1">
      <c r="A422" s="470"/>
      <c r="B422" s="470"/>
      <c r="C422" s="470"/>
      <c r="D422" s="470"/>
      <c r="E422" s="470"/>
      <c r="F422" s="470"/>
      <c r="G422" s="470"/>
      <c r="H422" s="470"/>
      <c r="I422" s="470"/>
      <c r="J422" s="470"/>
      <c r="K422" s="470"/>
      <c r="L422" s="470"/>
      <c r="M422" s="470"/>
      <c r="N422" s="470"/>
      <c r="O422" s="470"/>
      <c r="P422" s="470"/>
      <c r="Q422" s="470"/>
      <c r="R422" s="470"/>
      <c r="S422" s="470"/>
      <c r="T422" s="470"/>
      <c r="U422" s="470"/>
      <c r="V422" s="470"/>
      <c r="W422" s="470"/>
      <c r="X422" s="470"/>
    </row>
    <row r="423" spans="1:24" ht="13.5" customHeight="1">
      <c r="A423" s="470"/>
      <c r="B423" s="470"/>
      <c r="C423" s="470"/>
      <c r="D423" s="470"/>
      <c r="E423" s="470"/>
      <c r="F423" s="470"/>
      <c r="G423" s="470"/>
      <c r="H423" s="470"/>
      <c r="I423" s="470"/>
      <c r="J423" s="470"/>
      <c r="K423" s="470"/>
      <c r="L423" s="470"/>
      <c r="M423" s="470"/>
      <c r="N423" s="470"/>
      <c r="O423" s="470"/>
      <c r="P423" s="470"/>
      <c r="Q423" s="470"/>
      <c r="R423" s="470"/>
      <c r="S423" s="470"/>
      <c r="T423" s="470"/>
      <c r="U423" s="470"/>
      <c r="V423" s="470"/>
      <c r="W423" s="470"/>
      <c r="X423" s="470"/>
    </row>
    <row r="424" spans="1:24" ht="13.5" customHeight="1">
      <c r="A424" s="470"/>
      <c r="B424" s="470"/>
      <c r="C424" s="470"/>
      <c r="D424" s="470"/>
      <c r="E424" s="470"/>
      <c r="F424" s="470"/>
      <c r="G424" s="470"/>
      <c r="H424" s="470"/>
      <c r="I424" s="470"/>
      <c r="J424" s="470"/>
      <c r="K424" s="470"/>
      <c r="L424" s="470"/>
      <c r="M424" s="470"/>
      <c r="N424" s="470"/>
      <c r="O424" s="470"/>
      <c r="P424" s="470"/>
      <c r="Q424" s="470"/>
      <c r="R424" s="470"/>
      <c r="S424" s="470"/>
      <c r="T424" s="470"/>
      <c r="U424" s="470"/>
      <c r="V424" s="470"/>
      <c r="W424" s="470"/>
      <c r="X424" s="470"/>
    </row>
    <row r="425" spans="1:24" ht="13.5" customHeight="1">
      <c r="A425" s="470"/>
      <c r="B425" s="470"/>
      <c r="C425" s="470"/>
      <c r="D425" s="470"/>
      <c r="E425" s="470"/>
      <c r="F425" s="470"/>
      <c r="G425" s="470"/>
      <c r="H425" s="470"/>
      <c r="I425" s="470"/>
      <c r="J425" s="470"/>
      <c r="K425" s="470"/>
      <c r="L425" s="470"/>
      <c r="M425" s="470"/>
      <c r="N425" s="470"/>
      <c r="O425" s="470"/>
      <c r="P425" s="470"/>
      <c r="Q425" s="470"/>
      <c r="R425" s="470"/>
      <c r="S425" s="470"/>
      <c r="T425" s="470"/>
      <c r="U425" s="470"/>
      <c r="V425" s="470"/>
      <c r="W425" s="470"/>
      <c r="X425" s="470"/>
    </row>
    <row r="426" spans="1:24" ht="13.5" customHeight="1">
      <c r="A426" s="470"/>
      <c r="B426" s="470"/>
      <c r="C426" s="470"/>
      <c r="D426" s="470"/>
      <c r="E426" s="470"/>
      <c r="F426" s="470"/>
      <c r="G426" s="470"/>
      <c r="H426" s="470"/>
      <c r="I426" s="470"/>
      <c r="J426" s="470"/>
      <c r="K426" s="470"/>
      <c r="L426" s="470"/>
      <c r="M426" s="470"/>
      <c r="N426" s="470"/>
      <c r="O426" s="470"/>
      <c r="P426" s="470"/>
      <c r="Q426" s="470"/>
      <c r="R426" s="470"/>
      <c r="S426" s="470"/>
      <c r="T426" s="470"/>
      <c r="U426" s="470"/>
      <c r="V426" s="470"/>
      <c r="W426" s="470"/>
      <c r="X426" s="470"/>
    </row>
    <row r="427" spans="1:24" ht="13.5" customHeight="1">
      <c r="A427" s="470"/>
      <c r="B427" s="470"/>
      <c r="C427" s="470"/>
      <c r="D427" s="470"/>
      <c r="E427" s="470"/>
      <c r="F427" s="470"/>
      <c r="G427" s="470"/>
      <c r="H427" s="470"/>
      <c r="I427" s="470"/>
      <c r="J427" s="470"/>
      <c r="K427" s="470"/>
      <c r="L427" s="470"/>
      <c r="M427" s="470"/>
      <c r="N427" s="470"/>
      <c r="O427" s="470"/>
      <c r="P427" s="470"/>
      <c r="Q427" s="470"/>
      <c r="R427" s="470"/>
      <c r="S427" s="470"/>
      <c r="T427" s="470"/>
      <c r="U427" s="470"/>
      <c r="V427" s="470"/>
      <c r="W427" s="470"/>
      <c r="X427" s="470"/>
    </row>
    <row r="428" spans="1:24" ht="13.5" customHeight="1">
      <c r="A428" s="470"/>
      <c r="B428" s="470"/>
      <c r="C428" s="470"/>
      <c r="D428" s="470"/>
      <c r="E428" s="470"/>
      <c r="F428" s="470"/>
      <c r="G428" s="470"/>
      <c r="H428" s="470"/>
      <c r="I428" s="470"/>
      <c r="J428" s="470"/>
      <c r="K428" s="470"/>
      <c r="L428" s="470"/>
      <c r="M428" s="470"/>
      <c r="N428" s="470"/>
      <c r="O428" s="470"/>
      <c r="P428" s="470"/>
      <c r="Q428" s="470"/>
      <c r="R428" s="470"/>
      <c r="S428" s="470"/>
      <c r="T428" s="470"/>
      <c r="U428" s="470"/>
      <c r="V428" s="470"/>
      <c r="W428" s="470"/>
      <c r="X428" s="470"/>
    </row>
    <row r="429" spans="1:24" ht="13.5" customHeight="1">
      <c r="A429" s="470"/>
      <c r="B429" s="470"/>
      <c r="C429" s="470"/>
      <c r="D429" s="470"/>
      <c r="E429" s="470"/>
      <c r="F429" s="470"/>
      <c r="G429" s="470"/>
      <c r="H429" s="470"/>
      <c r="I429" s="470"/>
      <c r="J429" s="470"/>
      <c r="K429" s="470"/>
      <c r="L429" s="470"/>
      <c r="M429" s="470"/>
      <c r="N429" s="470"/>
      <c r="O429" s="470"/>
      <c r="P429" s="470"/>
      <c r="Q429" s="470"/>
      <c r="R429" s="470"/>
      <c r="S429" s="470"/>
      <c r="T429" s="470"/>
      <c r="U429" s="470"/>
      <c r="V429" s="470"/>
      <c r="W429" s="470"/>
      <c r="X429" s="470"/>
    </row>
    <row r="430" spans="1:24" ht="13.5" customHeight="1">
      <c r="A430" s="470"/>
      <c r="B430" s="470"/>
      <c r="C430" s="470"/>
      <c r="D430" s="470"/>
      <c r="E430" s="470"/>
      <c r="F430" s="470"/>
      <c r="G430" s="470"/>
      <c r="H430" s="470"/>
      <c r="I430" s="470"/>
      <c r="J430" s="470"/>
      <c r="K430" s="470"/>
      <c r="L430" s="470"/>
      <c r="M430" s="470"/>
      <c r="N430" s="470"/>
      <c r="O430" s="470"/>
      <c r="P430" s="470"/>
      <c r="Q430" s="470"/>
      <c r="R430" s="470"/>
      <c r="S430" s="470"/>
      <c r="T430" s="470"/>
      <c r="U430" s="470"/>
      <c r="V430" s="470"/>
      <c r="W430" s="470"/>
      <c r="X430" s="470"/>
    </row>
    <row r="431" spans="1:24" ht="13.5" customHeight="1">
      <c r="A431" s="470"/>
      <c r="B431" s="470"/>
      <c r="C431" s="470"/>
      <c r="D431" s="470"/>
      <c r="E431" s="470"/>
      <c r="F431" s="470"/>
      <c r="G431" s="470"/>
      <c r="H431" s="470"/>
      <c r="I431" s="470"/>
      <c r="J431" s="470"/>
      <c r="K431" s="470"/>
      <c r="L431" s="470"/>
      <c r="M431" s="470"/>
      <c r="N431" s="470"/>
      <c r="O431" s="470"/>
      <c r="P431" s="470"/>
      <c r="Q431" s="470"/>
      <c r="R431" s="470"/>
      <c r="S431" s="470"/>
      <c r="T431" s="470"/>
      <c r="U431" s="470"/>
      <c r="V431" s="470"/>
      <c r="W431" s="470"/>
      <c r="X431" s="470"/>
    </row>
    <row r="432" spans="1:24" ht="13.5" customHeight="1">
      <c r="A432" s="470"/>
      <c r="B432" s="470"/>
      <c r="C432" s="470"/>
      <c r="D432" s="470"/>
      <c r="E432" s="470"/>
      <c r="F432" s="470"/>
      <c r="G432" s="470"/>
      <c r="H432" s="470"/>
      <c r="I432" s="470"/>
      <c r="J432" s="470"/>
      <c r="K432" s="470"/>
      <c r="L432" s="470"/>
      <c r="M432" s="470"/>
      <c r="N432" s="470"/>
      <c r="O432" s="470"/>
      <c r="P432" s="470"/>
      <c r="Q432" s="470"/>
      <c r="R432" s="470"/>
      <c r="S432" s="470"/>
      <c r="T432" s="470"/>
      <c r="U432" s="470"/>
      <c r="V432" s="470"/>
      <c r="W432" s="470"/>
      <c r="X432" s="470"/>
    </row>
    <row r="433" spans="1:24" ht="13.5" customHeight="1">
      <c r="A433" s="470"/>
      <c r="B433" s="470"/>
      <c r="C433" s="470"/>
      <c r="D433" s="470"/>
      <c r="E433" s="470"/>
      <c r="F433" s="470"/>
      <c r="G433" s="470"/>
      <c r="H433" s="470"/>
      <c r="I433" s="470"/>
      <c r="J433" s="470"/>
      <c r="K433" s="470"/>
      <c r="L433" s="470"/>
      <c r="M433" s="470"/>
      <c r="N433" s="470"/>
      <c r="O433" s="470"/>
      <c r="P433" s="470"/>
      <c r="Q433" s="470"/>
      <c r="R433" s="470"/>
      <c r="S433" s="470"/>
      <c r="T433" s="470"/>
      <c r="U433" s="470"/>
      <c r="V433" s="470"/>
      <c r="W433" s="470"/>
      <c r="X433" s="470"/>
    </row>
    <row r="434" spans="1:24" ht="13.5" customHeight="1">
      <c r="A434" s="470"/>
      <c r="B434" s="470"/>
      <c r="C434" s="470"/>
      <c r="D434" s="470"/>
      <c r="E434" s="470"/>
      <c r="F434" s="470"/>
      <c r="G434" s="470"/>
      <c r="H434" s="470"/>
      <c r="I434" s="470"/>
      <c r="J434" s="470"/>
      <c r="K434" s="470"/>
      <c r="L434" s="470"/>
      <c r="M434" s="470"/>
      <c r="N434" s="470"/>
      <c r="O434" s="470"/>
      <c r="P434" s="470"/>
      <c r="Q434" s="470"/>
      <c r="R434" s="470"/>
      <c r="S434" s="470"/>
      <c r="T434" s="470"/>
      <c r="U434" s="470"/>
      <c r="V434" s="470"/>
      <c r="W434" s="470"/>
      <c r="X434" s="470"/>
    </row>
    <row r="435" spans="1:24" ht="13.5" customHeight="1">
      <c r="A435" s="470"/>
      <c r="B435" s="470"/>
      <c r="C435" s="470"/>
      <c r="D435" s="470"/>
      <c r="E435" s="470"/>
      <c r="F435" s="470"/>
      <c r="G435" s="470"/>
      <c r="H435" s="470"/>
      <c r="I435" s="470"/>
      <c r="J435" s="470"/>
      <c r="K435" s="470"/>
      <c r="L435" s="470"/>
      <c r="M435" s="470"/>
      <c r="N435" s="470"/>
      <c r="O435" s="470"/>
      <c r="P435" s="470"/>
      <c r="Q435" s="470"/>
      <c r="R435" s="470"/>
      <c r="S435" s="470"/>
      <c r="T435" s="470"/>
      <c r="U435" s="470"/>
      <c r="V435" s="470"/>
      <c r="W435" s="470"/>
      <c r="X435" s="470"/>
    </row>
    <row r="436" spans="1:24" ht="13.5" customHeight="1">
      <c r="A436" s="470"/>
      <c r="B436" s="470"/>
      <c r="C436" s="470"/>
      <c r="D436" s="470"/>
      <c r="E436" s="470"/>
      <c r="F436" s="470"/>
      <c r="G436" s="470"/>
      <c r="H436" s="470"/>
      <c r="I436" s="470"/>
      <c r="J436" s="470"/>
      <c r="K436" s="470"/>
      <c r="L436" s="470"/>
      <c r="M436" s="470"/>
      <c r="N436" s="470"/>
      <c r="O436" s="470"/>
      <c r="P436" s="470"/>
      <c r="Q436" s="470"/>
      <c r="R436" s="470"/>
      <c r="S436" s="470"/>
      <c r="T436" s="470"/>
      <c r="U436" s="470"/>
      <c r="V436" s="470"/>
      <c r="W436" s="470"/>
      <c r="X436" s="470"/>
    </row>
    <row r="437" spans="1:24" ht="13.5" customHeight="1">
      <c r="A437" s="470"/>
      <c r="B437" s="470"/>
      <c r="C437" s="470"/>
      <c r="D437" s="470"/>
      <c r="E437" s="470"/>
      <c r="F437" s="470"/>
      <c r="G437" s="470"/>
      <c r="H437" s="470"/>
      <c r="I437" s="470"/>
      <c r="J437" s="470"/>
      <c r="K437" s="470"/>
      <c r="L437" s="470"/>
      <c r="M437" s="470"/>
      <c r="N437" s="470"/>
      <c r="O437" s="470"/>
      <c r="P437" s="470"/>
      <c r="Q437" s="470"/>
      <c r="R437" s="470"/>
      <c r="S437" s="470"/>
      <c r="T437" s="470"/>
      <c r="U437" s="470"/>
      <c r="V437" s="470"/>
      <c r="W437" s="470"/>
      <c r="X437" s="470"/>
    </row>
    <row r="438" spans="1:24" ht="13.5" customHeight="1">
      <c r="A438" s="470"/>
      <c r="B438" s="470"/>
      <c r="C438" s="470"/>
      <c r="D438" s="470"/>
      <c r="E438" s="470"/>
      <c r="F438" s="470"/>
      <c r="G438" s="470"/>
      <c r="H438" s="470"/>
      <c r="I438" s="470"/>
      <c r="J438" s="470"/>
      <c r="K438" s="470"/>
      <c r="L438" s="470"/>
      <c r="M438" s="470"/>
      <c r="N438" s="470"/>
      <c r="O438" s="470"/>
      <c r="P438" s="470"/>
      <c r="Q438" s="470"/>
      <c r="R438" s="470"/>
      <c r="S438" s="470"/>
      <c r="T438" s="470"/>
      <c r="U438" s="470"/>
      <c r="V438" s="470"/>
      <c r="W438" s="470"/>
      <c r="X438" s="470"/>
    </row>
    <row r="439" spans="1:24" ht="13.5" customHeight="1">
      <c r="A439" s="470"/>
      <c r="B439" s="470"/>
      <c r="C439" s="470"/>
      <c r="D439" s="470"/>
      <c r="E439" s="470"/>
      <c r="F439" s="470"/>
      <c r="G439" s="470"/>
      <c r="H439" s="470"/>
      <c r="I439" s="470"/>
      <c r="J439" s="470"/>
      <c r="K439" s="470"/>
      <c r="L439" s="470"/>
      <c r="M439" s="470"/>
      <c r="N439" s="470"/>
      <c r="O439" s="470"/>
      <c r="P439" s="470"/>
      <c r="Q439" s="470"/>
      <c r="R439" s="470"/>
      <c r="S439" s="470"/>
      <c r="T439" s="470"/>
      <c r="U439" s="470"/>
      <c r="V439" s="470"/>
      <c r="W439" s="470"/>
      <c r="X439" s="470"/>
    </row>
    <row r="440" spans="1:24" ht="13.5" customHeight="1">
      <c r="A440" s="470"/>
      <c r="B440" s="470"/>
      <c r="C440" s="470"/>
      <c r="D440" s="470"/>
      <c r="E440" s="470"/>
      <c r="F440" s="470"/>
      <c r="G440" s="470"/>
      <c r="H440" s="470"/>
      <c r="I440" s="470"/>
      <c r="J440" s="470"/>
      <c r="K440" s="470"/>
      <c r="L440" s="470"/>
      <c r="M440" s="470"/>
      <c r="N440" s="470"/>
      <c r="O440" s="470"/>
      <c r="P440" s="470"/>
      <c r="Q440" s="470"/>
      <c r="R440" s="470"/>
      <c r="S440" s="470"/>
      <c r="T440" s="470"/>
      <c r="U440" s="470"/>
      <c r="V440" s="470"/>
      <c r="W440" s="470"/>
      <c r="X440" s="470"/>
    </row>
    <row r="441" spans="1:24" ht="13.5" customHeight="1">
      <c r="A441" s="470"/>
      <c r="B441" s="470"/>
      <c r="C441" s="470"/>
      <c r="D441" s="470"/>
      <c r="E441" s="470"/>
      <c r="F441" s="470"/>
      <c r="G441" s="470"/>
      <c r="H441" s="470"/>
      <c r="I441" s="470"/>
      <c r="J441" s="470"/>
      <c r="K441" s="470"/>
      <c r="L441" s="470"/>
      <c r="M441" s="470"/>
      <c r="N441" s="470"/>
      <c r="O441" s="470"/>
      <c r="P441" s="470"/>
      <c r="Q441" s="470"/>
      <c r="R441" s="470"/>
      <c r="S441" s="470"/>
      <c r="T441" s="470"/>
      <c r="U441" s="470"/>
      <c r="V441" s="470"/>
      <c r="W441" s="470"/>
      <c r="X441" s="470"/>
    </row>
    <row r="442" spans="1:24" ht="13.5" customHeight="1">
      <c r="A442" s="470"/>
      <c r="B442" s="470"/>
      <c r="C442" s="470"/>
      <c r="D442" s="470"/>
      <c r="E442" s="470"/>
      <c r="F442" s="470"/>
      <c r="G442" s="470"/>
      <c r="H442" s="470"/>
      <c r="I442" s="470"/>
      <c r="J442" s="470"/>
      <c r="K442" s="470"/>
      <c r="L442" s="470"/>
      <c r="M442" s="470"/>
      <c r="N442" s="470"/>
      <c r="O442" s="470"/>
      <c r="P442" s="470"/>
      <c r="Q442" s="470"/>
      <c r="R442" s="470"/>
      <c r="S442" s="470"/>
      <c r="T442" s="470"/>
      <c r="U442" s="470"/>
      <c r="V442" s="470"/>
      <c r="W442" s="470"/>
      <c r="X442" s="470"/>
    </row>
    <row r="443" spans="1:24" ht="13.5" customHeight="1">
      <c r="A443" s="470"/>
      <c r="B443" s="470"/>
      <c r="C443" s="470"/>
      <c r="D443" s="470"/>
      <c r="E443" s="470"/>
      <c r="F443" s="470"/>
      <c r="G443" s="470"/>
      <c r="H443" s="470"/>
      <c r="I443" s="470"/>
      <c r="J443" s="470"/>
      <c r="K443" s="470"/>
      <c r="L443" s="470"/>
      <c r="M443" s="470"/>
      <c r="N443" s="470"/>
      <c r="O443" s="470"/>
      <c r="P443" s="470"/>
      <c r="Q443" s="470"/>
      <c r="R443" s="470"/>
      <c r="S443" s="470"/>
      <c r="T443" s="470"/>
      <c r="U443" s="470"/>
      <c r="V443" s="470"/>
      <c r="W443" s="470"/>
      <c r="X443" s="470"/>
    </row>
    <row r="444" spans="1:24" ht="13.5" customHeight="1">
      <c r="A444" s="470"/>
      <c r="B444" s="470"/>
      <c r="C444" s="470"/>
      <c r="D444" s="470"/>
      <c r="E444" s="470"/>
      <c r="F444" s="470"/>
      <c r="G444" s="470"/>
      <c r="H444" s="470"/>
      <c r="I444" s="470"/>
      <c r="J444" s="470"/>
      <c r="K444" s="470"/>
      <c r="L444" s="470"/>
      <c r="M444" s="470"/>
      <c r="N444" s="470"/>
      <c r="O444" s="470"/>
      <c r="P444" s="470"/>
      <c r="Q444" s="470"/>
      <c r="R444" s="470"/>
      <c r="S444" s="470"/>
      <c r="T444" s="470"/>
      <c r="U444" s="470"/>
      <c r="V444" s="470"/>
      <c r="W444" s="470"/>
      <c r="X444" s="470"/>
    </row>
    <row r="445" spans="1:24" ht="13.5" customHeight="1">
      <c r="A445" s="470"/>
      <c r="B445" s="470"/>
      <c r="C445" s="470"/>
      <c r="D445" s="470"/>
      <c r="E445" s="470"/>
      <c r="F445" s="470"/>
      <c r="G445" s="470"/>
      <c r="H445" s="470"/>
      <c r="I445" s="470"/>
      <c r="J445" s="470"/>
      <c r="K445" s="470"/>
      <c r="L445" s="470"/>
      <c r="M445" s="470"/>
      <c r="N445" s="470"/>
      <c r="O445" s="470"/>
      <c r="P445" s="470"/>
      <c r="Q445" s="470"/>
      <c r="R445" s="470"/>
      <c r="S445" s="470"/>
      <c r="T445" s="470"/>
      <c r="U445" s="470"/>
      <c r="V445" s="470"/>
      <c r="W445" s="470"/>
      <c r="X445" s="470"/>
    </row>
    <row r="446" spans="1:24" ht="13.5" customHeight="1">
      <c r="A446" s="470"/>
      <c r="B446" s="470"/>
      <c r="C446" s="470"/>
      <c r="D446" s="470"/>
      <c r="E446" s="470"/>
      <c r="F446" s="470"/>
      <c r="G446" s="470"/>
      <c r="H446" s="470"/>
      <c r="I446" s="470"/>
      <c r="J446" s="470"/>
      <c r="K446" s="470"/>
      <c r="L446" s="470"/>
      <c r="M446" s="470"/>
      <c r="N446" s="470"/>
      <c r="O446" s="470"/>
      <c r="P446" s="470"/>
      <c r="Q446" s="470"/>
      <c r="R446" s="470"/>
      <c r="S446" s="470"/>
      <c r="T446" s="470"/>
      <c r="U446" s="470"/>
      <c r="V446" s="470"/>
      <c r="W446" s="470"/>
      <c r="X446" s="470"/>
    </row>
    <row r="447" spans="1:24" ht="13.5" customHeight="1">
      <c r="A447" s="470"/>
      <c r="B447" s="470"/>
      <c r="C447" s="470"/>
      <c r="D447" s="470"/>
      <c r="E447" s="470"/>
      <c r="F447" s="470"/>
      <c r="G447" s="470"/>
      <c r="H447" s="470"/>
      <c r="I447" s="470"/>
      <c r="J447" s="470"/>
      <c r="K447" s="470"/>
      <c r="L447" s="470"/>
      <c r="M447" s="470"/>
      <c r="N447" s="470"/>
      <c r="O447" s="470"/>
      <c r="P447" s="470"/>
      <c r="Q447" s="470"/>
      <c r="R447" s="470"/>
      <c r="S447" s="470"/>
      <c r="T447" s="470"/>
      <c r="U447" s="470"/>
      <c r="V447" s="470"/>
      <c r="W447" s="470"/>
      <c r="X447" s="470"/>
    </row>
    <row r="448" spans="1:24" ht="13.5" customHeight="1">
      <c r="A448" s="470"/>
      <c r="B448" s="470"/>
      <c r="C448" s="470"/>
      <c r="D448" s="470"/>
      <c r="E448" s="470"/>
      <c r="F448" s="470"/>
      <c r="G448" s="470"/>
      <c r="H448" s="470"/>
      <c r="I448" s="470"/>
      <c r="J448" s="470"/>
      <c r="K448" s="470"/>
      <c r="L448" s="470"/>
      <c r="M448" s="470"/>
      <c r="N448" s="470"/>
      <c r="O448" s="470"/>
      <c r="P448" s="470"/>
      <c r="Q448" s="470"/>
      <c r="R448" s="470"/>
      <c r="S448" s="470"/>
      <c r="T448" s="470"/>
      <c r="U448" s="470"/>
      <c r="V448" s="470"/>
      <c r="W448" s="470"/>
      <c r="X448" s="470"/>
    </row>
    <row r="449" spans="1:24" ht="13.5" customHeight="1">
      <c r="A449" s="470"/>
      <c r="B449" s="470"/>
      <c r="C449" s="470"/>
      <c r="D449" s="470"/>
      <c r="E449" s="470"/>
      <c r="F449" s="470"/>
      <c r="G449" s="470"/>
      <c r="H449" s="470"/>
      <c r="I449" s="470"/>
      <c r="J449" s="470"/>
      <c r="K449" s="470"/>
      <c r="L449" s="470"/>
      <c r="M449" s="470"/>
      <c r="N449" s="470"/>
      <c r="O449" s="470"/>
      <c r="P449" s="470"/>
      <c r="Q449" s="470"/>
      <c r="R449" s="470"/>
      <c r="S449" s="470"/>
      <c r="T449" s="470"/>
      <c r="U449" s="470"/>
      <c r="V449" s="470"/>
      <c r="W449" s="470"/>
      <c r="X449" s="470"/>
    </row>
    <row r="450" spans="1:24" ht="13.5" customHeight="1">
      <c r="A450" s="470"/>
      <c r="B450" s="470"/>
      <c r="C450" s="470"/>
      <c r="D450" s="470"/>
      <c r="E450" s="470"/>
      <c r="F450" s="470"/>
      <c r="G450" s="470"/>
      <c r="H450" s="470"/>
      <c r="I450" s="470"/>
      <c r="J450" s="470"/>
      <c r="K450" s="470"/>
      <c r="L450" s="470"/>
      <c r="M450" s="470"/>
      <c r="N450" s="470"/>
      <c r="O450" s="470"/>
      <c r="P450" s="470"/>
      <c r="Q450" s="470"/>
      <c r="R450" s="470"/>
      <c r="S450" s="470"/>
      <c r="T450" s="470"/>
      <c r="U450" s="470"/>
      <c r="V450" s="470"/>
      <c r="W450" s="470"/>
      <c r="X450" s="470"/>
    </row>
    <row r="451" spans="1:24" ht="13.5" customHeight="1">
      <c r="A451" s="470"/>
      <c r="B451" s="470"/>
      <c r="C451" s="470"/>
      <c r="D451" s="470"/>
      <c r="E451" s="470"/>
      <c r="F451" s="470"/>
      <c r="G451" s="470"/>
      <c r="H451" s="470"/>
      <c r="I451" s="470"/>
      <c r="J451" s="470"/>
      <c r="K451" s="470"/>
      <c r="L451" s="470"/>
      <c r="M451" s="470"/>
      <c r="N451" s="470"/>
      <c r="O451" s="470"/>
      <c r="P451" s="470"/>
      <c r="Q451" s="470"/>
      <c r="R451" s="470"/>
      <c r="S451" s="470"/>
      <c r="T451" s="470"/>
      <c r="U451" s="470"/>
      <c r="V451" s="470"/>
      <c r="W451" s="470"/>
      <c r="X451" s="470"/>
    </row>
    <row r="452" spans="1:24" ht="13.5" customHeight="1">
      <c r="A452" s="470"/>
      <c r="B452" s="470"/>
      <c r="C452" s="470"/>
      <c r="D452" s="470"/>
      <c r="E452" s="470"/>
      <c r="F452" s="470"/>
      <c r="G452" s="470"/>
      <c r="H452" s="470"/>
      <c r="I452" s="470"/>
      <c r="J452" s="470"/>
      <c r="K452" s="470"/>
      <c r="L452" s="470"/>
      <c r="M452" s="470"/>
      <c r="N452" s="470"/>
      <c r="O452" s="470"/>
      <c r="P452" s="470"/>
      <c r="Q452" s="470"/>
      <c r="R452" s="470"/>
      <c r="S452" s="470"/>
      <c r="T452" s="470"/>
      <c r="U452" s="470"/>
      <c r="V452" s="470"/>
      <c r="W452" s="470"/>
      <c r="X452" s="470"/>
    </row>
    <row r="453" spans="1:24" ht="13.5" customHeight="1">
      <c r="A453" s="470"/>
      <c r="B453" s="470"/>
      <c r="C453" s="470"/>
      <c r="D453" s="470"/>
      <c r="E453" s="470"/>
      <c r="F453" s="470"/>
      <c r="G453" s="470"/>
      <c r="H453" s="470"/>
      <c r="I453" s="470"/>
      <c r="J453" s="470"/>
      <c r="K453" s="470"/>
      <c r="L453" s="470"/>
      <c r="M453" s="470"/>
      <c r="N453" s="470"/>
      <c r="O453" s="470"/>
      <c r="P453" s="470"/>
      <c r="Q453" s="470"/>
      <c r="R453" s="470"/>
      <c r="S453" s="470"/>
      <c r="T453" s="470"/>
      <c r="U453" s="470"/>
      <c r="V453" s="470"/>
      <c r="W453" s="470"/>
      <c r="X453" s="470"/>
    </row>
    <row r="454" spans="1:24" ht="13.5" customHeight="1">
      <c r="A454" s="470"/>
      <c r="B454" s="470"/>
      <c r="C454" s="470"/>
      <c r="D454" s="470"/>
      <c r="E454" s="470"/>
      <c r="F454" s="470"/>
      <c r="G454" s="470"/>
      <c r="H454" s="470"/>
      <c r="I454" s="470"/>
      <c r="J454" s="470"/>
      <c r="K454" s="470"/>
      <c r="L454" s="470"/>
      <c r="M454" s="470"/>
      <c r="N454" s="470"/>
      <c r="O454" s="470"/>
      <c r="P454" s="470"/>
      <c r="Q454" s="470"/>
      <c r="R454" s="470"/>
      <c r="S454" s="470"/>
      <c r="T454" s="470"/>
      <c r="U454" s="470"/>
      <c r="V454" s="470"/>
      <c r="W454" s="470"/>
      <c r="X454" s="470"/>
    </row>
    <row r="455" spans="1:24" ht="13.5" customHeight="1">
      <c r="A455" s="470"/>
      <c r="B455" s="470"/>
      <c r="C455" s="470"/>
      <c r="D455" s="470"/>
      <c r="E455" s="470"/>
      <c r="F455" s="470"/>
      <c r="G455" s="470"/>
      <c r="H455" s="470"/>
      <c r="I455" s="470"/>
      <c r="J455" s="470"/>
      <c r="K455" s="470"/>
      <c r="L455" s="470"/>
      <c r="M455" s="470"/>
      <c r="N455" s="470"/>
      <c r="O455" s="470"/>
      <c r="P455" s="470"/>
      <c r="Q455" s="470"/>
      <c r="R455" s="470"/>
      <c r="S455" s="470"/>
      <c r="T455" s="470"/>
      <c r="U455" s="470"/>
      <c r="V455" s="470"/>
      <c r="W455" s="470"/>
      <c r="X455" s="470"/>
    </row>
    <row r="456" spans="1:24" ht="13.5" customHeight="1">
      <c r="A456" s="470"/>
      <c r="B456" s="470"/>
      <c r="C456" s="470"/>
      <c r="D456" s="470"/>
      <c r="E456" s="470"/>
      <c r="F456" s="470"/>
      <c r="G456" s="470"/>
      <c r="H456" s="470"/>
      <c r="I456" s="470"/>
      <c r="J456" s="470"/>
      <c r="K456" s="470"/>
      <c r="L456" s="470"/>
      <c r="M456" s="470"/>
      <c r="N456" s="470"/>
      <c r="O456" s="470"/>
      <c r="P456" s="470"/>
      <c r="Q456" s="470"/>
      <c r="R456" s="470"/>
      <c r="S456" s="470"/>
      <c r="T456" s="470"/>
      <c r="U456" s="470"/>
      <c r="V456" s="470"/>
      <c r="W456" s="470"/>
      <c r="X456" s="470"/>
    </row>
    <row r="457" spans="1:24" ht="13.5" customHeight="1">
      <c r="A457" s="470"/>
      <c r="B457" s="470"/>
      <c r="C457" s="470"/>
      <c r="D457" s="470"/>
      <c r="E457" s="470"/>
      <c r="F457" s="470"/>
      <c r="G457" s="470"/>
      <c r="H457" s="470"/>
      <c r="I457" s="470"/>
      <c r="J457" s="470"/>
      <c r="K457" s="470"/>
      <c r="L457" s="470"/>
      <c r="M457" s="470"/>
      <c r="N457" s="470"/>
      <c r="O457" s="470"/>
      <c r="P457" s="470"/>
      <c r="Q457" s="470"/>
      <c r="R457" s="470"/>
      <c r="S457" s="470"/>
      <c r="T457" s="470"/>
      <c r="U457" s="470"/>
      <c r="V457" s="470"/>
      <c r="W457" s="470"/>
      <c r="X457" s="470"/>
    </row>
    <row r="458" spans="1:24" ht="13.5" customHeight="1">
      <c r="A458" s="470"/>
      <c r="B458" s="470"/>
      <c r="C458" s="470"/>
      <c r="D458" s="470"/>
      <c r="E458" s="470"/>
      <c r="F458" s="470"/>
      <c r="G458" s="470"/>
      <c r="H458" s="470"/>
      <c r="I458" s="470"/>
      <c r="J458" s="470"/>
      <c r="K458" s="470"/>
      <c r="L458" s="470"/>
      <c r="M458" s="470"/>
      <c r="N458" s="470"/>
      <c r="O458" s="470"/>
      <c r="P458" s="470"/>
      <c r="Q458" s="470"/>
      <c r="R458" s="470"/>
      <c r="S458" s="470"/>
      <c r="T458" s="470"/>
      <c r="U458" s="470"/>
      <c r="V458" s="470"/>
      <c r="W458" s="470"/>
      <c r="X458" s="470"/>
    </row>
    <row r="459" spans="1:24" ht="13.5" customHeight="1">
      <c r="A459" s="470"/>
      <c r="B459" s="470"/>
      <c r="C459" s="470"/>
      <c r="D459" s="470"/>
      <c r="E459" s="470"/>
      <c r="F459" s="470"/>
      <c r="G459" s="470"/>
      <c r="H459" s="470"/>
      <c r="I459" s="470"/>
      <c r="J459" s="470"/>
      <c r="K459" s="470"/>
      <c r="L459" s="470"/>
      <c r="M459" s="470"/>
      <c r="N459" s="470"/>
      <c r="O459" s="470"/>
      <c r="P459" s="470"/>
      <c r="Q459" s="470"/>
      <c r="R459" s="470"/>
      <c r="S459" s="470"/>
      <c r="T459" s="470"/>
      <c r="U459" s="470"/>
      <c r="V459" s="470"/>
      <c r="W459" s="470"/>
      <c r="X459" s="470"/>
    </row>
    <row r="460" spans="1:24" ht="13.5" customHeight="1">
      <c r="A460" s="470"/>
      <c r="B460" s="470"/>
      <c r="C460" s="470"/>
      <c r="D460" s="470"/>
      <c r="E460" s="470"/>
      <c r="F460" s="470"/>
      <c r="G460" s="470"/>
      <c r="H460" s="470"/>
      <c r="I460" s="470"/>
      <c r="J460" s="470"/>
      <c r="K460" s="470"/>
      <c r="L460" s="470"/>
      <c r="M460" s="470"/>
      <c r="N460" s="470"/>
      <c r="O460" s="470"/>
      <c r="P460" s="470"/>
      <c r="Q460" s="470"/>
      <c r="R460" s="470"/>
      <c r="S460" s="470"/>
      <c r="T460" s="470"/>
      <c r="U460" s="470"/>
      <c r="V460" s="470"/>
      <c r="W460" s="470"/>
      <c r="X460" s="470"/>
    </row>
    <row r="461" spans="1:24" ht="13.5" customHeight="1">
      <c r="A461" s="470"/>
      <c r="B461" s="470"/>
      <c r="C461" s="470"/>
      <c r="D461" s="470"/>
      <c r="E461" s="470"/>
      <c r="F461" s="470"/>
      <c r="G461" s="470"/>
      <c r="H461" s="470"/>
      <c r="I461" s="470"/>
      <c r="J461" s="470"/>
      <c r="K461" s="470"/>
      <c r="L461" s="470"/>
      <c r="M461" s="470"/>
      <c r="N461" s="470"/>
      <c r="O461" s="470"/>
      <c r="P461" s="470"/>
      <c r="Q461" s="470"/>
      <c r="R461" s="470"/>
      <c r="S461" s="470"/>
      <c r="T461" s="470"/>
      <c r="U461" s="470"/>
      <c r="V461" s="470"/>
      <c r="W461" s="470"/>
      <c r="X461" s="470"/>
    </row>
    <row r="462" spans="1:24" ht="13.5" customHeight="1">
      <c r="A462" s="470"/>
      <c r="B462" s="470"/>
      <c r="C462" s="470"/>
      <c r="D462" s="470"/>
      <c r="E462" s="470"/>
      <c r="F462" s="470"/>
      <c r="G462" s="470"/>
      <c r="H462" s="470"/>
      <c r="I462" s="470"/>
      <c r="J462" s="470"/>
      <c r="K462" s="470"/>
      <c r="L462" s="470"/>
      <c r="M462" s="470"/>
      <c r="N462" s="470"/>
      <c r="O462" s="470"/>
      <c r="P462" s="470"/>
      <c r="Q462" s="470"/>
      <c r="R462" s="470"/>
      <c r="S462" s="470"/>
      <c r="T462" s="470"/>
      <c r="U462" s="470"/>
      <c r="V462" s="470"/>
      <c r="W462" s="470"/>
      <c r="X462" s="470"/>
    </row>
    <row r="463" spans="1:24" ht="13.5" customHeight="1">
      <c r="A463" s="470"/>
      <c r="B463" s="470"/>
      <c r="C463" s="470"/>
      <c r="D463" s="470"/>
      <c r="E463" s="470"/>
      <c r="F463" s="470"/>
      <c r="G463" s="470"/>
      <c r="H463" s="470"/>
      <c r="I463" s="470"/>
      <c r="J463" s="470"/>
      <c r="K463" s="470"/>
      <c r="L463" s="470"/>
      <c r="M463" s="470"/>
      <c r="N463" s="470"/>
      <c r="O463" s="470"/>
      <c r="P463" s="470"/>
      <c r="Q463" s="470"/>
      <c r="R463" s="470"/>
      <c r="S463" s="470"/>
      <c r="T463" s="470"/>
      <c r="U463" s="470"/>
      <c r="V463" s="470"/>
      <c r="W463" s="470"/>
      <c r="X463" s="470"/>
    </row>
    <row r="464" spans="1:24" ht="13.5" customHeight="1">
      <c r="A464" s="470"/>
      <c r="B464" s="470"/>
      <c r="C464" s="470"/>
      <c r="D464" s="470"/>
      <c r="E464" s="470"/>
      <c r="F464" s="470"/>
      <c r="G464" s="470"/>
      <c r="H464" s="470"/>
      <c r="I464" s="470"/>
      <c r="J464" s="470"/>
      <c r="K464" s="470"/>
      <c r="L464" s="470"/>
      <c r="M464" s="470"/>
      <c r="N464" s="470"/>
      <c r="O464" s="470"/>
      <c r="P464" s="470"/>
      <c r="Q464" s="470"/>
      <c r="R464" s="470"/>
      <c r="S464" s="470"/>
      <c r="T464" s="470"/>
      <c r="U464" s="470"/>
      <c r="V464" s="470"/>
      <c r="W464" s="470"/>
      <c r="X464" s="470"/>
    </row>
    <row r="465" spans="1:24" ht="13.5" customHeight="1">
      <c r="A465" s="470"/>
      <c r="B465" s="470"/>
      <c r="C465" s="470"/>
      <c r="D465" s="470"/>
      <c r="E465" s="470"/>
      <c r="F465" s="470"/>
      <c r="G465" s="470"/>
      <c r="H465" s="470"/>
      <c r="I465" s="470"/>
      <c r="J465" s="470"/>
      <c r="K465" s="470"/>
      <c r="L465" s="470"/>
      <c r="M465" s="470"/>
      <c r="N465" s="470"/>
      <c r="O465" s="470"/>
      <c r="P465" s="470"/>
      <c r="Q465" s="470"/>
      <c r="R465" s="470"/>
      <c r="S465" s="470"/>
      <c r="T465" s="470"/>
      <c r="U465" s="470"/>
      <c r="V465" s="470"/>
      <c r="W465" s="470"/>
      <c r="X465" s="470"/>
    </row>
    <row r="466" spans="1:24" ht="13.5" customHeight="1">
      <c r="A466" s="470"/>
      <c r="B466" s="470"/>
      <c r="C466" s="470"/>
      <c r="D466" s="470"/>
      <c r="E466" s="470"/>
      <c r="F466" s="470"/>
      <c r="G466" s="470"/>
      <c r="H466" s="470"/>
      <c r="I466" s="470"/>
      <c r="J466" s="470"/>
      <c r="K466" s="470"/>
      <c r="L466" s="470"/>
      <c r="M466" s="470"/>
      <c r="N466" s="470"/>
      <c r="O466" s="470"/>
      <c r="P466" s="470"/>
      <c r="Q466" s="470"/>
      <c r="R466" s="470"/>
      <c r="S466" s="470"/>
      <c r="T466" s="470"/>
      <c r="U466" s="470"/>
      <c r="V466" s="470"/>
      <c r="W466" s="470"/>
      <c r="X466" s="470"/>
    </row>
    <row r="467" spans="1:24" ht="13.5" customHeight="1">
      <c r="A467" s="470"/>
      <c r="B467" s="470"/>
      <c r="C467" s="470"/>
      <c r="D467" s="470"/>
      <c r="E467" s="470"/>
      <c r="F467" s="470"/>
      <c r="G467" s="470"/>
      <c r="H467" s="470"/>
      <c r="I467" s="470"/>
      <c r="J467" s="470"/>
      <c r="K467" s="470"/>
      <c r="L467" s="470"/>
      <c r="M467" s="470"/>
      <c r="N467" s="470"/>
      <c r="O467" s="470"/>
      <c r="P467" s="470"/>
      <c r="Q467" s="470"/>
      <c r="R467" s="470"/>
      <c r="S467" s="470"/>
      <c r="T467" s="470"/>
      <c r="U467" s="470"/>
      <c r="V467" s="470"/>
      <c r="W467" s="470"/>
      <c r="X467" s="470"/>
    </row>
    <row r="468" spans="1:24" ht="13.5" customHeight="1">
      <c r="A468" s="470"/>
      <c r="B468" s="470"/>
      <c r="C468" s="470"/>
      <c r="D468" s="470"/>
      <c r="E468" s="470"/>
      <c r="F468" s="470"/>
      <c r="G468" s="470"/>
      <c r="H468" s="470"/>
      <c r="I468" s="470"/>
      <c r="J468" s="470"/>
      <c r="K468" s="470"/>
      <c r="L468" s="470"/>
      <c r="M468" s="470"/>
      <c r="N468" s="470"/>
      <c r="O468" s="470"/>
      <c r="P468" s="470"/>
      <c r="Q468" s="470"/>
      <c r="R468" s="470"/>
      <c r="S468" s="470"/>
      <c r="T468" s="470"/>
      <c r="U468" s="470"/>
      <c r="V468" s="470"/>
      <c r="W468" s="470"/>
      <c r="X468" s="470"/>
    </row>
    <row r="469" spans="1:24" ht="13.5" customHeight="1">
      <c r="A469" s="470"/>
      <c r="B469" s="470"/>
      <c r="C469" s="470"/>
      <c r="D469" s="470"/>
      <c r="E469" s="470"/>
      <c r="F469" s="470"/>
      <c r="G469" s="470"/>
      <c r="H469" s="470"/>
      <c r="I469" s="470"/>
      <c r="J469" s="470"/>
      <c r="K469" s="470"/>
      <c r="L469" s="470"/>
      <c r="M469" s="470"/>
      <c r="N469" s="470"/>
      <c r="O469" s="470"/>
      <c r="P469" s="470"/>
      <c r="Q469" s="470"/>
      <c r="R469" s="470"/>
      <c r="S469" s="470"/>
      <c r="T469" s="470"/>
      <c r="U469" s="470"/>
      <c r="V469" s="470"/>
      <c r="W469" s="470"/>
      <c r="X469" s="470"/>
    </row>
    <row r="470" spans="1:24" ht="13.5" customHeight="1">
      <c r="A470" s="470"/>
      <c r="B470" s="470"/>
      <c r="C470" s="470"/>
      <c r="D470" s="470"/>
      <c r="E470" s="470"/>
      <c r="F470" s="470"/>
      <c r="G470" s="470"/>
      <c r="H470" s="470"/>
      <c r="I470" s="470"/>
      <c r="J470" s="470"/>
      <c r="K470" s="470"/>
      <c r="L470" s="470"/>
      <c r="M470" s="470"/>
      <c r="N470" s="470"/>
      <c r="O470" s="470"/>
      <c r="P470" s="470"/>
      <c r="Q470" s="470"/>
      <c r="R470" s="470"/>
      <c r="S470" s="470"/>
      <c r="T470" s="470"/>
      <c r="U470" s="470"/>
      <c r="V470" s="470"/>
      <c r="W470" s="470"/>
      <c r="X470" s="470"/>
    </row>
    <row r="471" spans="1:24" ht="13.5" customHeight="1">
      <c r="A471" s="470"/>
      <c r="B471" s="470"/>
      <c r="C471" s="470"/>
      <c r="D471" s="470"/>
      <c r="E471" s="470"/>
      <c r="F471" s="470"/>
      <c r="G471" s="470"/>
      <c r="H471" s="470"/>
      <c r="I471" s="470"/>
      <c r="J471" s="470"/>
      <c r="K471" s="470"/>
      <c r="L471" s="470"/>
      <c r="M471" s="470"/>
      <c r="N471" s="470"/>
      <c r="O471" s="470"/>
      <c r="P471" s="470"/>
      <c r="Q471" s="470"/>
      <c r="R471" s="470"/>
      <c r="S471" s="470"/>
      <c r="T471" s="470"/>
      <c r="U471" s="470"/>
      <c r="V471" s="470"/>
      <c r="W471" s="470"/>
      <c r="X471" s="470"/>
    </row>
    <row r="472" spans="1:24" ht="13.5" customHeight="1">
      <c r="A472" s="470"/>
      <c r="B472" s="470"/>
      <c r="C472" s="470"/>
      <c r="D472" s="470"/>
      <c r="E472" s="470"/>
      <c r="F472" s="470"/>
      <c r="G472" s="470"/>
      <c r="H472" s="470"/>
      <c r="I472" s="470"/>
      <c r="J472" s="470"/>
      <c r="K472" s="470"/>
      <c r="L472" s="470"/>
      <c r="M472" s="470"/>
      <c r="N472" s="470"/>
      <c r="O472" s="470"/>
      <c r="P472" s="470"/>
      <c r="Q472" s="470"/>
      <c r="R472" s="470"/>
      <c r="S472" s="470"/>
      <c r="T472" s="470"/>
      <c r="U472" s="470"/>
      <c r="V472" s="470"/>
      <c r="W472" s="470"/>
      <c r="X472" s="470"/>
    </row>
    <row r="473" spans="1:24" ht="13.5" customHeight="1">
      <c r="A473" s="470"/>
      <c r="B473" s="470"/>
      <c r="C473" s="470"/>
      <c r="D473" s="470"/>
      <c r="E473" s="470"/>
      <c r="F473" s="470"/>
      <c r="G473" s="470"/>
      <c r="H473" s="470"/>
      <c r="I473" s="470"/>
      <c r="J473" s="470"/>
      <c r="K473" s="470"/>
      <c r="L473" s="470"/>
      <c r="M473" s="470"/>
      <c r="N473" s="470"/>
      <c r="O473" s="470"/>
      <c r="P473" s="470"/>
      <c r="Q473" s="470"/>
      <c r="R473" s="470"/>
      <c r="S473" s="470"/>
      <c r="T473" s="470"/>
      <c r="U473" s="470"/>
      <c r="V473" s="470"/>
      <c r="W473" s="470"/>
      <c r="X473" s="470"/>
    </row>
    <row r="474" spans="1:24" ht="13.5" customHeight="1">
      <c r="A474" s="470"/>
      <c r="B474" s="470"/>
      <c r="C474" s="470"/>
      <c r="D474" s="470"/>
      <c r="E474" s="470"/>
      <c r="F474" s="470"/>
      <c r="G474" s="470"/>
      <c r="H474" s="470"/>
      <c r="I474" s="470"/>
      <c r="J474" s="470"/>
      <c r="K474" s="470"/>
      <c r="L474" s="470"/>
      <c r="M474" s="470"/>
      <c r="N474" s="470"/>
      <c r="O474" s="470"/>
      <c r="P474" s="470"/>
      <c r="Q474" s="470"/>
      <c r="R474" s="470"/>
      <c r="S474" s="470"/>
      <c r="T474" s="470"/>
      <c r="U474" s="470"/>
      <c r="V474" s="470"/>
      <c r="W474" s="470"/>
      <c r="X474" s="470"/>
    </row>
    <row r="475" spans="1:24" ht="13.5" customHeight="1">
      <c r="A475" s="470"/>
      <c r="B475" s="470"/>
      <c r="C475" s="470"/>
      <c r="D475" s="470"/>
      <c r="E475" s="470"/>
      <c r="F475" s="470"/>
      <c r="G475" s="470"/>
      <c r="H475" s="470"/>
      <c r="I475" s="470"/>
      <c r="J475" s="470"/>
      <c r="K475" s="470"/>
      <c r="L475" s="470"/>
      <c r="M475" s="470"/>
      <c r="N475" s="470"/>
      <c r="O475" s="470"/>
      <c r="P475" s="470"/>
      <c r="Q475" s="470"/>
      <c r="R475" s="470"/>
      <c r="S475" s="470"/>
      <c r="T475" s="470"/>
      <c r="U475" s="470"/>
      <c r="V475" s="470"/>
      <c r="W475" s="470"/>
      <c r="X475" s="470"/>
    </row>
    <row r="476" spans="1:24" ht="13.5" customHeight="1">
      <c r="A476" s="470"/>
      <c r="B476" s="470"/>
      <c r="C476" s="470"/>
      <c r="D476" s="470"/>
      <c r="E476" s="470"/>
      <c r="F476" s="470"/>
      <c r="G476" s="470"/>
      <c r="H476" s="470"/>
      <c r="I476" s="470"/>
      <c r="J476" s="470"/>
      <c r="K476" s="470"/>
      <c r="L476" s="470"/>
      <c r="M476" s="470"/>
      <c r="N476" s="470"/>
      <c r="O476" s="470"/>
      <c r="P476" s="470"/>
      <c r="Q476" s="470"/>
      <c r="R476" s="470"/>
      <c r="S476" s="470"/>
      <c r="T476" s="470"/>
      <c r="U476" s="470"/>
      <c r="V476" s="470"/>
      <c r="W476" s="470"/>
      <c r="X476" s="470"/>
    </row>
    <row r="477" spans="1:24" ht="13.5" customHeight="1">
      <c r="A477" s="470"/>
      <c r="B477" s="470"/>
      <c r="C477" s="470"/>
      <c r="D477" s="470"/>
      <c r="E477" s="470"/>
      <c r="F477" s="470"/>
      <c r="G477" s="470"/>
      <c r="H477" s="470"/>
      <c r="I477" s="470"/>
      <c r="J477" s="470"/>
      <c r="K477" s="470"/>
      <c r="L477" s="470"/>
      <c r="M477" s="470"/>
      <c r="N477" s="470"/>
      <c r="O477" s="470"/>
      <c r="P477" s="470"/>
      <c r="Q477" s="470"/>
      <c r="R477" s="470"/>
      <c r="S477" s="470"/>
      <c r="T477" s="470"/>
      <c r="U477" s="470"/>
      <c r="V477" s="470"/>
      <c r="W477" s="470"/>
      <c r="X477" s="470"/>
    </row>
    <row r="478" spans="1:24" ht="13.5" customHeight="1">
      <c r="A478" s="470"/>
      <c r="B478" s="470"/>
      <c r="C478" s="470"/>
      <c r="D478" s="470"/>
      <c r="E478" s="470"/>
      <c r="F478" s="470"/>
      <c r="G478" s="470"/>
      <c r="H478" s="470"/>
      <c r="I478" s="470"/>
      <c r="J478" s="470"/>
      <c r="K478" s="470"/>
      <c r="L478" s="470"/>
      <c r="M478" s="470"/>
      <c r="N478" s="470"/>
      <c r="O478" s="470"/>
      <c r="P478" s="470"/>
      <c r="Q478" s="470"/>
      <c r="R478" s="470"/>
      <c r="S478" s="470"/>
      <c r="T478" s="470"/>
      <c r="U478" s="470"/>
      <c r="V478" s="470"/>
      <c r="W478" s="470"/>
      <c r="X478" s="470"/>
    </row>
    <row r="479" spans="1:24" ht="13.5" customHeight="1">
      <c r="A479" s="470"/>
      <c r="B479" s="470"/>
      <c r="C479" s="470"/>
      <c r="D479" s="470"/>
      <c r="E479" s="470"/>
      <c r="F479" s="470"/>
      <c r="G479" s="470"/>
      <c r="H479" s="470"/>
      <c r="I479" s="470"/>
      <c r="J479" s="470"/>
      <c r="K479" s="470"/>
      <c r="L479" s="470"/>
      <c r="M479" s="470"/>
      <c r="N479" s="470"/>
      <c r="O479" s="470"/>
      <c r="P479" s="470"/>
      <c r="Q479" s="470"/>
      <c r="R479" s="470"/>
      <c r="S479" s="470"/>
      <c r="T479" s="470"/>
      <c r="U479" s="470"/>
      <c r="V479" s="470"/>
      <c r="W479" s="470"/>
      <c r="X479" s="470"/>
    </row>
    <row r="480" spans="1:24" ht="13.5" customHeight="1">
      <c r="A480" s="470"/>
      <c r="B480" s="470"/>
      <c r="C480" s="470"/>
      <c r="D480" s="470"/>
      <c r="E480" s="470"/>
      <c r="F480" s="470"/>
      <c r="G480" s="470"/>
      <c r="H480" s="470"/>
      <c r="I480" s="470"/>
      <c r="J480" s="470"/>
      <c r="K480" s="470"/>
      <c r="L480" s="470"/>
      <c r="M480" s="470"/>
      <c r="N480" s="470"/>
      <c r="O480" s="470"/>
      <c r="P480" s="470"/>
      <c r="Q480" s="470"/>
      <c r="R480" s="470"/>
      <c r="S480" s="470"/>
      <c r="T480" s="470"/>
      <c r="U480" s="470"/>
      <c r="V480" s="470"/>
      <c r="W480" s="470"/>
      <c r="X480" s="470"/>
    </row>
    <row r="481" spans="1:24" ht="13.5" customHeight="1">
      <c r="A481" s="470"/>
      <c r="B481" s="470"/>
      <c r="C481" s="470"/>
      <c r="D481" s="470"/>
      <c r="E481" s="470"/>
      <c r="F481" s="470"/>
      <c r="G481" s="470"/>
      <c r="H481" s="470"/>
      <c r="I481" s="470"/>
      <c r="J481" s="470"/>
      <c r="K481" s="470"/>
      <c r="L481" s="470"/>
      <c r="M481" s="470"/>
      <c r="N481" s="470"/>
      <c r="O481" s="470"/>
      <c r="P481" s="470"/>
      <c r="Q481" s="470"/>
      <c r="R481" s="470"/>
      <c r="S481" s="470"/>
      <c r="T481" s="470"/>
      <c r="U481" s="470"/>
      <c r="V481" s="470"/>
      <c r="W481" s="470"/>
      <c r="X481" s="470"/>
    </row>
    <row r="482" spans="1:24" ht="13.5" customHeight="1">
      <c r="A482" s="470"/>
      <c r="B482" s="470"/>
      <c r="C482" s="470"/>
      <c r="D482" s="470"/>
      <c r="E482" s="470"/>
      <c r="F482" s="470"/>
      <c r="G482" s="470"/>
      <c r="H482" s="470"/>
      <c r="I482" s="470"/>
      <c r="J482" s="470"/>
      <c r="K482" s="470"/>
      <c r="L482" s="470"/>
      <c r="M482" s="470"/>
      <c r="N482" s="470"/>
      <c r="O482" s="470"/>
      <c r="P482" s="470"/>
      <c r="Q482" s="470"/>
      <c r="R482" s="470"/>
      <c r="S482" s="470"/>
      <c r="T482" s="470"/>
      <c r="U482" s="470"/>
      <c r="V482" s="470"/>
      <c r="W482" s="470"/>
      <c r="X482" s="470"/>
    </row>
    <row r="483" spans="1:24" ht="13.5" customHeight="1">
      <c r="A483" s="470"/>
      <c r="B483" s="470"/>
      <c r="C483" s="470"/>
      <c r="D483" s="470"/>
      <c r="E483" s="470"/>
      <c r="F483" s="470"/>
      <c r="G483" s="470"/>
      <c r="H483" s="470"/>
      <c r="I483" s="470"/>
      <c r="J483" s="470"/>
      <c r="K483" s="470"/>
      <c r="L483" s="470"/>
      <c r="M483" s="470"/>
      <c r="N483" s="470"/>
      <c r="O483" s="470"/>
      <c r="P483" s="470"/>
      <c r="Q483" s="470"/>
      <c r="R483" s="470"/>
      <c r="S483" s="470"/>
      <c r="T483" s="470"/>
      <c r="U483" s="470"/>
      <c r="V483" s="470"/>
      <c r="W483" s="470"/>
      <c r="X483" s="470"/>
    </row>
    <row r="484" spans="1:24" ht="13.5" customHeight="1">
      <c r="A484" s="470"/>
      <c r="B484" s="470"/>
      <c r="C484" s="470"/>
      <c r="D484" s="470"/>
      <c r="E484" s="470"/>
      <c r="F484" s="470"/>
      <c r="G484" s="470"/>
      <c r="H484" s="470"/>
      <c r="I484" s="470"/>
      <c r="J484" s="470"/>
      <c r="K484" s="470"/>
      <c r="L484" s="470"/>
      <c r="M484" s="470"/>
      <c r="N484" s="470"/>
      <c r="O484" s="470"/>
      <c r="P484" s="470"/>
      <c r="Q484" s="470"/>
      <c r="R484" s="470"/>
      <c r="S484" s="470"/>
      <c r="T484" s="470"/>
      <c r="U484" s="470"/>
      <c r="V484" s="470"/>
      <c r="W484" s="470"/>
      <c r="X484" s="470"/>
    </row>
    <row r="485" spans="1:24" ht="13.5" customHeight="1">
      <c r="A485" s="470"/>
      <c r="B485" s="470"/>
      <c r="C485" s="470"/>
      <c r="D485" s="470"/>
      <c r="E485" s="470"/>
      <c r="F485" s="470"/>
      <c r="G485" s="470"/>
      <c r="H485" s="470"/>
      <c r="I485" s="470"/>
      <c r="J485" s="470"/>
      <c r="K485" s="470"/>
      <c r="L485" s="470"/>
      <c r="M485" s="470"/>
      <c r="N485" s="470"/>
      <c r="O485" s="470"/>
      <c r="P485" s="470"/>
      <c r="Q485" s="470"/>
      <c r="R485" s="470"/>
      <c r="S485" s="470"/>
      <c r="T485" s="470"/>
      <c r="U485" s="470"/>
      <c r="V485" s="470"/>
      <c r="W485" s="470"/>
      <c r="X485" s="470"/>
    </row>
    <row r="486" spans="1:24" ht="13.5" customHeight="1">
      <c r="A486" s="470"/>
      <c r="B486" s="470"/>
      <c r="C486" s="470"/>
      <c r="D486" s="470"/>
      <c r="E486" s="470"/>
      <c r="F486" s="470"/>
      <c r="G486" s="470"/>
      <c r="H486" s="470"/>
      <c r="I486" s="470"/>
      <c r="J486" s="470"/>
      <c r="K486" s="470"/>
      <c r="L486" s="470"/>
      <c r="M486" s="470"/>
      <c r="N486" s="470"/>
      <c r="O486" s="470"/>
      <c r="P486" s="470"/>
      <c r="Q486" s="470"/>
      <c r="R486" s="470"/>
      <c r="S486" s="470"/>
      <c r="T486" s="470"/>
      <c r="U486" s="470"/>
      <c r="V486" s="470"/>
      <c r="W486" s="470"/>
      <c r="X486" s="470"/>
    </row>
    <row r="487" spans="1:24" ht="13.5" customHeight="1">
      <c r="A487" s="470"/>
      <c r="B487" s="470"/>
      <c r="C487" s="470"/>
      <c r="D487" s="470"/>
      <c r="E487" s="470"/>
      <c r="F487" s="470"/>
      <c r="G487" s="470"/>
      <c r="H487" s="470"/>
      <c r="I487" s="470"/>
      <c r="J487" s="470"/>
      <c r="K487" s="470"/>
      <c r="L487" s="470"/>
      <c r="M487" s="470"/>
      <c r="N487" s="470"/>
      <c r="O487" s="470"/>
      <c r="P487" s="470"/>
      <c r="Q487" s="470"/>
      <c r="R487" s="470"/>
      <c r="S487" s="470"/>
      <c r="T487" s="470"/>
      <c r="U487" s="470"/>
      <c r="V487" s="470"/>
      <c r="W487" s="470"/>
      <c r="X487" s="470"/>
    </row>
    <row r="488" spans="1:24" ht="13.5" customHeight="1">
      <c r="A488" s="470"/>
      <c r="B488" s="470"/>
      <c r="C488" s="470"/>
      <c r="D488" s="470"/>
      <c r="E488" s="470"/>
      <c r="F488" s="470"/>
      <c r="G488" s="470"/>
      <c r="H488" s="470"/>
      <c r="I488" s="470"/>
      <c r="J488" s="470"/>
      <c r="K488" s="470"/>
      <c r="L488" s="470"/>
      <c r="M488" s="470"/>
      <c r="N488" s="470"/>
      <c r="O488" s="470"/>
      <c r="P488" s="470"/>
      <c r="Q488" s="470"/>
      <c r="R488" s="470"/>
      <c r="S488" s="470"/>
      <c r="T488" s="470"/>
      <c r="U488" s="470"/>
      <c r="V488" s="470"/>
      <c r="W488" s="470"/>
      <c r="X488" s="470"/>
    </row>
    <row r="489" spans="1:24" ht="13.5" customHeight="1">
      <c r="A489" s="470"/>
      <c r="B489" s="470"/>
      <c r="C489" s="470"/>
      <c r="D489" s="470"/>
      <c r="E489" s="470"/>
      <c r="F489" s="470"/>
      <c r="G489" s="470"/>
      <c r="H489" s="470"/>
      <c r="I489" s="470"/>
      <c r="J489" s="470"/>
      <c r="K489" s="470"/>
      <c r="L489" s="470"/>
      <c r="M489" s="470"/>
      <c r="N489" s="470"/>
      <c r="O489" s="470"/>
      <c r="P489" s="470"/>
      <c r="Q489" s="470"/>
      <c r="R489" s="470"/>
      <c r="S489" s="470"/>
      <c r="T489" s="470"/>
      <c r="U489" s="470"/>
      <c r="V489" s="470"/>
      <c r="W489" s="470"/>
      <c r="X489" s="470"/>
    </row>
    <row r="490" spans="1:24" ht="13.5" customHeight="1">
      <c r="A490" s="470"/>
      <c r="B490" s="470"/>
      <c r="C490" s="470"/>
      <c r="D490" s="470"/>
      <c r="E490" s="470"/>
      <c r="F490" s="470"/>
      <c r="G490" s="470"/>
      <c r="H490" s="470"/>
      <c r="I490" s="470"/>
      <c r="J490" s="470"/>
      <c r="K490" s="470"/>
      <c r="L490" s="470"/>
      <c r="M490" s="470"/>
      <c r="N490" s="470"/>
      <c r="O490" s="470"/>
      <c r="P490" s="470"/>
      <c r="Q490" s="470"/>
      <c r="R490" s="470"/>
      <c r="S490" s="470"/>
      <c r="T490" s="470"/>
      <c r="U490" s="470"/>
      <c r="V490" s="470"/>
      <c r="W490" s="470"/>
      <c r="X490" s="470"/>
    </row>
    <row r="491" spans="1:24" ht="13.5" customHeight="1">
      <c r="A491" s="470"/>
      <c r="B491" s="470"/>
      <c r="C491" s="470"/>
      <c r="D491" s="470"/>
      <c r="E491" s="470"/>
      <c r="F491" s="470"/>
      <c r="G491" s="470"/>
      <c r="H491" s="470"/>
      <c r="I491" s="470"/>
      <c r="J491" s="470"/>
      <c r="K491" s="470"/>
      <c r="L491" s="470"/>
      <c r="M491" s="470"/>
      <c r="N491" s="470"/>
      <c r="O491" s="470"/>
      <c r="P491" s="470"/>
      <c r="Q491" s="470"/>
      <c r="R491" s="470"/>
      <c r="S491" s="470"/>
      <c r="T491" s="470"/>
      <c r="U491" s="470"/>
      <c r="V491" s="470"/>
      <c r="W491" s="470"/>
      <c r="X491" s="470"/>
    </row>
    <row r="492" spans="1:24" ht="13.5" customHeight="1">
      <c r="A492" s="470"/>
      <c r="B492" s="470"/>
      <c r="C492" s="470"/>
      <c r="D492" s="470"/>
      <c r="E492" s="470"/>
      <c r="F492" s="470"/>
      <c r="G492" s="470"/>
      <c r="H492" s="470"/>
      <c r="I492" s="470"/>
      <c r="J492" s="470"/>
      <c r="K492" s="470"/>
      <c r="L492" s="470"/>
      <c r="M492" s="470"/>
      <c r="N492" s="470"/>
      <c r="O492" s="470"/>
      <c r="P492" s="470"/>
      <c r="Q492" s="470"/>
      <c r="R492" s="470"/>
      <c r="S492" s="470"/>
      <c r="T492" s="470"/>
      <c r="U492" s="470"/>
      <c r="V492" s="470"/>
      <c r="W492" s="470"/>
      <c r="X492" s="470"/>
    </row>
    <row r="493" spans="1:24" ht="13.5" customHeight="1">
      <c r="A493" s="470"/>
      <c r="B493" s="470"/>
      <c r="C493" s="470"/>
      <c r="D493" s="470"/>
      <c r="E493" s="470"/>
      <c r="F493" s="470"/>
      <c r="G493" s="470"/>
      <c r="H493" s="470"/>
      <c r="I493" s="470"/>
      <c r="J493" s="470"/>
      <c r="K493" s="470"/>
      <c r="L493" s="470"/>
      <c r="M493" s="470"/>
      <c r="N493" s="470"/>
      <c r="O493" s="470"/>
      <c r="P493" s="470"/>
      <c r="Q493" s="470"/>
      <c r="R493" s="470"/>
      <c r="S493" s="470"/>
      <c r="T493" s="470"/>
      <c r="U493" s="470"/>
      <c r="V493" s="470"/>
      <c r="W493" s="470"/>
      <c r="X493" s="470"/>
    </row>
    <row r="494" spans="1:24" ht="13.5" customHeight="1">
      <c r="A494" s="470"/>
      <c r="B494" s="470"/>
      <c r="C494" s="470"/>
      <c r="D494" s="470"/>
      <c r="E494" s="470"/>
      <c r="F494" s="470"/>
      <c r="G494" s="470"/>
      <c r="H494" s="470"/>
      <c r="I494" s="470"/>
      <c r="J494" s="470"/>
      <c r="K494" s="470"/>
      <c r="L494" s="470"/>
      <c r="M494" s="470"/>
      <c r="N494" s="470"/>
      <c r="O494" s="470"/>
      <c r="P494" s="470"/>
      <c r="Q494" s="470"/>
      <c r="R494" s="470"/>
      <c r="S494" s="470"/>
      <c r="T494" s="470"/>
      <c r="U494" s="470"/>
      <c r="V494" s="470"/>
      <c r="W494" s="470"/>
      <c r="X494" s="470"/>
    </row>
    <row r="495" spans="1:24" ht="13.5" customHeight="1">
      <c r="A495" s="470"/>
      <c r="B495" s="470"/>
      <c r="C495" s="470"/>
      <c r="D495" s="470"/>
      <c r="E495" s="470"/>
      <c r="F495" s="470"/>
      <c r="G495" s="470"/>
      <c r="H495" s="470"/>
      <c r="I495" s="470"/>
      <c r="J495" s="470"/>
      <c r="K495" s="470"/>
      <c r="L495" s="470"/>
      <c r="M495" s="470"/>
      <c r="N495" s="470"/>
      <c r="O495" s="470"/>
      <c r="P495" s="470"/>
      <c r="Q495" s="470"/>
      <c r="R495" s="470"/>
      <c r="S495" s="470"/>
      <c r="T495" s="470"/>
      <c r="U495" s="470"/>
      <c r="V495" s="470"/>
      <c r="W495" s="470"/>
      <c r="X495" s="470"/>
    </row>
    <row r="496" spans="1:24" ht="13.5" customHeight="1">
      <c r="A496" s="470"/>
      <c r="B496" s="470"/>
      <c r="C496" s="470"/>
      <c r="D496" s="470"/>
      <c r="E496" s="470"/>
      <c r="F496" s="470"/>
      <c r="G496" s="470"/>
      <c r="H496" s="470"/>
      <c r="I496" s="470"/>
      <c r="J496" s="470"/>
      <c r="K496" s="470"/>
      <c r="L496" s="470"/>
      <c r="M496" s="470"/>
      <c r="N496" s="470"/>
      <c r="O496" s="470"/>
      <c r="P496" s="470"/>
      <c r="Q496" s="470"/>
      <c r="R496" s="470"/>
      <c r="S496" s="470"/>
      <c r="T496" s="470"/>
      <c r="U496" s="470"/>
      <c r="V496" s="470"/>
      <c r="W496" s="470"/>
      <c r="X496" s="470"/>
    </row>
    <row r="497" spans="1:24" ht="13.5" customHeight="1">
      <c r="A497" s="470"/>
      <c r="B497" s="470"/>
      <c r="C497" s="470"/>
      <c r="D497" s="470"/>
      <c r="E497" s="470"/>
      <c r="F497" s="470"/>
      <c r="G497" s="470"/>
      <c r="H497" s="470"/>
      <c r="I497" s="470"/>
      <c r="J497" s="470"/>
      <c r="K497" s="470"/>
      <c r="L497" s="470"/>
      <c r="M497" s="470"/>
      <c r="N497" s="470"/>
      <c r="O497" s="470"/>
      <c r="P497" s="470"/>
      <c r="Q497" s="470"/>
      <c r="R497" s="470"/>
      <c r="S497" s="470"/>
      <c r="T497" s="470"/>
      <c r="U497" s="470"/>
      <c r="V497" s="470"/>
      <c r="W497" s="470"/>
      <c r="X497" s="470"/>
    </row>
    <row r="498" spans="1:24" ht="13.5" customHeight="1">
      <c r="A498" s="470"/>
      <c r="B498" s="470"/>
      <c r="C498" s="470"/>
      <c r="D498" s="470"/>
      <c r="E498" s="470"/>
      <c r="F498" s="470"/>
      <c r="G498" s="470"/>
      <c r="H498" s="470"/>
      <c r="I498" s="470"/>
      <c r="J498" s="470"/>
      <c r="K498" s="470"/>
      <c r="L498" s="470"/>
      <c r="M498" s="470"/>
      <c r="N498" s="470"/>
      <c r="O498" s="470"/>
      <c r="P498" s="470"/>
      <c r="Q498" s="470"/>
      <c r="R498" s="470"/>
      <c r="S498" s="470"/>
      <c r="T498" s="470"/>
      <c r="U498" s="470"/>
      <c r="V498" s="470"/>
      <c r="W498" s="470"/>
      <c r="X498" s="470"/>
    </row>
    <row r="499" spans="1:24" ht="13.5" customHeight="1">
      <c r="A499" s="470"/>
      <c r="B499" s="470"/>
      <c r="C499" s="470"/>
      <c r="D499" s="470"/>
      <c r="E499" s="470"/>
      <c r="F499" s="470"/>
      <c r="G499" s="470"/>
      <c r="H499" s="470"/>
      <c r="I499" s="470"/>
      <c r="J499" s="470"/>
      <c r="K499" s="470"/>
      <c r="L499" s="470"/>
      <c r="M499" s="470"/>
      <c r="N499" s="470"/>
      <c r="O499" s="470"/>
      <c r="P499" s="470"/>
      <c r="Q499" s="470"/>
      <c r="R499" s="470"/>
      <c r="S499" s="470"/>
      <c r="T499" s="470"/>
      <c r="U499" s="470"/>
      <c r="V499" s="470"/>
      <c r="W499" s="470"/>
      <c r="X499" s="470"/>
    </row>
    <row r="500" spans="1:24" ht="13.5" customHeight="1">
      <c r="A500" s="470"/>
      <c r="B500" s="470"/>
      <c r="C500" s="470"/>
      <c r="D500" s="470"/>
      <c r="E500" s="470"/>
      <c r="F500" s="470"/>
      <c r="G500" s="470"/>
      <c r="H500" s="470"/>
      <c r="I500" s="470"/>
      <c r="J500" s="470"/>
      <c r="K500" s="470"/>
      <c r="L500" s="470"/>
      <c r="M500" s="470"/>
      <c r="N500" s="470"/>
      <c r="O500" s="470"/>
      <c r="P500" s="470"/>
      <c r="Q500" s="470"/>
      <c r="R500" s="470"/>
      <c r="S500" s="470"/>
      <c r="T500" s="470"/>
      <c r="U500" s="470"/>
      <c r="V500" s="470"/>
      <c r="W500" s="470"/>
      <c r="X500" s="470"/>
    </row>
    <row r="501" spans="1:24" ht="13.5" customHeight="1">
      <c r="A501" s="470"/>
      <c r="B501" s="470"/>
      <c r="C501" s="470"/>
      <c r="D501" s="470"/>
      <c r="E501" s="470"/>
      <c r="F501" s="470"/>
      <c r="G501" s="470"/>
      <c r="H501" s="470"/>
      <c r="I501" s="470"/>
      <c r="J501" s="470"/>
      <c r="K501" s="470"/>
      <c r="L501" s="470"/>
      <c r="M501" s="470"/>
      <c r="N501" s="470"/>
      <c r="O501" s="470"/>
      <c r="P501" s="470"/>
      <c r="Q501" s="470"/>
      <c r="R501" s="470"/>
      <c r="S501" s="470"/>
      <c r="T501" s="470"/>
      <c r="U501" s="470"/>
      <c r="V501" s="470"/>
      <c r="W501" s="470"/>
      <c r="X501" s="470"/>
    </row>
    <row r="502" spans="1:24" ht="13.5" customHeight="1">
      <c r="A502" s="470"/>
      <c r="B502" s="470"/>
      <c r="C502" s="470"/>
      <c r="D502" s="470"/>
      <c r="E502" s="470"/>
      <c r="F502" s="470"/>
      <c r="G502" s="470"/>
      <c r="H502" s="470"/>
      <c r="I502" s="470"/>
      <c r="J502" s="470"/>
      <c r="K502" s="470"/>
      <c r="L502" s="470"/>
      <c r="M502" s="470"/>
      <c r="N502" s="470"/>
      <c r="O502" s="470"/>
      <c r="P502" s="470"/>
      <c r="Q502" s="470"/>
      <c r="R502" s="470"/>
      <c r="S502" s="470"/>
      <c r="T502" s="470"/>
      <c r="U502" s="470"/>
      <c r="V502" s="470"/>
      <c r="W502" s="470"/>
      <c r="X502" s="470"/>
    </row>
    <row r="503" spans="1:24" ht="13.5" customHeight="1">
      <c r="A503" s="470"/>
      <c r="B503" s="470"/>
      <c r="C503" s="470"/>
      <c r="D503" s="470"/>
      <c r="E503" s="470"/>
      <c r="F503" s="470"/>
      <c r="G503" s="470"/>
      <c r="H503" s="470"/>
      <c r="I503" s="470"/>
      <c r="J503" s="470"/>
      <c r="K503" s="470"/>
      <c r="L503" s="470"/>
      <c r="M503" s="470"/>
      <c r="N503" s="470"/>
      <c r="O503" s="470"/>
      <c r="P503" s="470"/>
      <c r="Q503" s="470"/>
      <c r="R503" s="470"/>
      <c r="S503" s="470"/>
      <c r="T503" s="470"/>
      <c r="U503" s="470"/>
      <c r="V503" s="470"/>
      <c r="W503" s="470"/>
      <c r="X503" s="470"/>
    </row>
    <row r="504" spans="1:24" ht="13.5" customHeight="1">
      <c r="A504" s="470"/>
      <c r="B504" s="470"/>
      <c r="C504" s="470"/>
      <c r="D504" s="470"/>
      <c r="E504" s="470"/>
      <c r="F504" s="470"/>
      <c r="G504" s="470"/>
      <c r="H504" s="470"/>
      <c r="I504" s="470"/>
      <c r="J504" s="470"/>
      <c r="K504" s="470"/>
      <c r="L504" s="470"/>
      <c r="M504" s="470"/>
      <c r="N504" s="470"/>
      <c r="O504" s="470"/>
      <c r="P504" s="470"/>
      <c r="Q504" s="470"/>
      <c r="R504" s="470"/>
      <c r="S504" s="470"/>
      <c r="T504" s="470"/>
      <c r="U504" s="470"/>
      <c r="V504" s="470"/>
      <c r="W504" s="470"/>
      <c r="X504" s="470"/>
    </row>
    <row r="505" spans="1:24" ht="13.5" customHeight="1">
      <c r="A505" s="470"/>
      <c r="B505" s="470"/>
      <c r="C505" s="470"/>
      <c r="D505" s="470"/>
      <c r="E505" s="470"/>
      <c r="F505" s="470"/>
      <c r="G505" s="470"/>
      <c r="H505" s="470"/>
      <c r="I505" s="470"/>
      <c r="J505" s="470"/>
      <c r="K505" s="470"/>
      <c r="L505" s="470"/>
      <c r="M505" s="470"/>
      <c r="N505" s="470"/>
      <c r="O505" s="470"/>
      <c r="P505" s="470"/>
      <c r="Q505" s="470"/>
      <c r="R505" s="470"/>
      <c r="S505" s="470"/>
      <c r="T505" s="470"/>
      <c r="U505" s="470"/>
      <c r="V505" s="470"/>
      <c r="W505" s="470"/>
      <c r="X505" s="470"/>
    </row>
    <row r="506" spans="1:24" ht="13.5" customHeight="1">
      <c r="A506" s="470"/>
      <c r="B506" s="470"/>
      <c r="C506" s="470"/>
      <c r="D506" s="470"/>
      <c r="E506" s="470"/>
      <c r="F506" s="470"/>
      <c r="G506" s="470"/>
      <c r="H506" s="470"/>
      <c r="I506" s="470"/>
      <c r="J506" s="470"/>
      <c r="K506" s="470"/>
      <c r="L506" s="470"/>
      <c r="M506" s="470"/>
      <c r="N506" s="470"/>
      <c r="O506" s="470"/>
      <c r="P506" s="470"/>
      <c r="Q506" s="470"/>
      <c r="R506" s="470"/>
      <c r="S506" s="470"/>
      <c r="T506" s="470"/>
      <c r="U506" s="470"/>
      <c r="V506" s="470"/>
      <c r="W506" s="470"/>
      <c r="X506" s="470"/>
    </row>
    <row r="507" spans="1:24" ht="13.5" customHeight="1">
      <c r="A507" s="470"/>
      <c r="B507" s="470"/>
      <c r="C507" s="470"/>
      <c r="D507" s="470"/>
      <c r="E507" s="470"/>
      <c r="F507" s="470"/>
      <c r="G507" s="470"/>
      <c r="H507" s="470"/>
      <c r="I507" s="470"/>
      <c r="J507" s="470"/>
      <c r="K507" s="470"/>
      <c r="L507" s="470"/>
      <c r="M507" s="470"/>
      <c r="N507" s="470"/>
      <c r="O507" s="470"/>
      <c r="P507" s="470"/>
      <c r="Q507" s="470"/>
      <c r="R507" s="470"/>
      <c r="S507" s="470"/>
      <c r="T507" s="470"/>
      <c r="U507" s="470"/>
      <c r="V507" s="470"/>
      <c r="W507" s="470"/>
      <c r="X507" s="470"/>
    </row>
    <row r="508" spans="1:24" ht="13.5" customHeight="1">
      <c r="A508" s="470"/>
      <c r="B508" s="470"/>
      <c r="C508" s="470"/>
      <c r="D508" s="470"/>
      <c r="E508" s="470"/>
      <c r="F508" s="470"/>
      <c r="G508" s="470"/>
      <c r="H508" s="470"/>
      <c r="I508" s="470"/>
      <c r="J508" s="470"/>
      <c r="K508" s="470"/>
      <c r="L508" s="470"/>
      <c r="M508" s="470"/>
      <c r="N508" s="470"/>
      <c r="O508" s="470"/>
      <c r="P508" s="470"/>
      <c r="Q508" s="470"/>
      <c r="R508" s="470"/>
      <c r="S508" s="470"/>
      <c r="T508" s="470"/>
      <c r="U508" s="470"/>
      <c r="V508" s="470"/>
      <c r="W508" s="470"/>
      <c r="X508" s="470"/>
    </row>
    <row r="509" spans="1:24" ht="13.5" customHeight="1">
      <c r="A509" s="470"/>
      <c r="B509" s="470"/>
      <c r="C509" s="470"/>
      <c r="D509" s="470"/>
      <c r="E509" s="470"/>
      <c r="F509" s="470"/>
      <c r="G509" s="470"/>
      <c r="H509" s="470"/>
      <c r="I509" s="470"/>
      <c r="J509" s="470"/>
      <c r="K509" s="470"/>
      <c r="L509" s="470"/>
      <c r="M509" s="470"/>
      <c r="N509" s="470"/>
      <c r="O509" s="470"/>
      <c r="P509" s="470"/>
      <c r="Q509" s="470"/>
      <c r="R509" s="470"/>
      <c r="S509" s="470"/>
      <c r="T509" s="470"/>
      <c r="U509" s="470"/>
      <c r="V509" s="470"/>
      <c r="W509" s="470"/>
      <c r="X509" s="470"/>
    </row>
    <row r="510" spans="1:24" ht="13.5" customHeight="1">
      <c r="A510" s="470"/>
      <c r="B510" s="470"/>
      <c r="C510" s="470"/>
      <c r="D510" s="470"/>
      <c r="E510" s="470"/>
      <c r="F510" s="470"/>
      <c r="G510" s="470"/>
      <c r="H510" s="470"/>
      <c r="I510" s="470"/>
      <c r="J510" s="470"/>
      <c r="K510" s="470"/>
      <c r="L510" s="470"/>
      <c r="M510" s="470"/>
      <c r="N510" s="470"/>
      <c r="O510" s="470"/>
      <c r="P510" s="470"/>
      <c r="Q510" s="470"/>
      <c r="R510" s="470"/>
      <c r="S510" s="470"/>
      <c r="T510" s="470"/>
      <c r="U510" s="470"/>
      <c r="V510" s="470"/>
      <c r="W510" s="470"/>
      <c r="X510" s="470"/>
    </row>
    <row r="511" spans="1:24" ht="13.5" customHeight="1">
      <c r="A511" s="470"/>
      <c r="B511" s="470"/>
      <c r="C511" s="470"/>
      <c r="D511" s="470"/>
      <c r="E511" s="470"/>
      <c r="F511" s="470"/>
      <c r="G511" s="470"/>
      <c r="H511" s="470"/>
      <c r="I511" s="470"/>
      <c r="J511" s="470"/>
      <c r="K511" s="470"/>
      <c r="L511" s="470"/>
      <c r="M511" s="470"/>
      <c r="N511" s="470"/>
      <c r="O511" s="470"/>
      <c r="P511" s="470"/>
      <c r="Q511" s="470"/>
      <c r="R511" s="470"/>
      <c r="S511" s="470"/>
      <c r="T511" s="470"/>
      <c r="U511" s="470"/>
      <c r="V511" s="470"/>
      <c r="W511" s="470"/>
      <c r="X511" s="470"/>
    </row>
    <row r="512" spans="1:24" ht="13.5" customHeight="1">
      <c r="A512" s="470"/>
      <c r="B512" s="470"/>
      <c r="C512" s="470"/>
      <c r="D512" s="470"/>
      <c r="E512" s="470"/>
      <c r="F512" s="470"/>
      <c r="G512" s="470"/>
      <c r="H512" s="470"/>
      <c r="I512" s="470"/>
      <c r="J512" s="470"/>
      <c r="K512" s="470"/>
      <c r="L512" s="470"/>
      <c r="M512" s="470"/>
      <c r="N512" s="470"/>
      <c r="O512" s="470"/>
      <c r="P512" s="470"/>
      <c r="Q512" s="470"/>
      <c r="R512" s="470"/>
      <c r="S512" s="470"/>
      <c r="T512" s="470"/>
      <c r="U512" s="470"/>
      <c r="V512" s="470"/>
      <c r="W512" s="470"/>
      <c r="X512" s="470"/>
    </row>
    <row r="513" spans="1:24" ht="13.5" customHeight="1">
      <c r="A513" s="470"/>
      <c r="B513" s="470"/>
      <c r="C513" s="470"/>
      <c r="D513" s="470"/>
      <c r="E513" s="470"/>
      <c r="F513" s="470"/>
      <c r="G513" s="470"/>
      <c r="H513" s="470"/>
      <c r="I513" s="470"/>
      <c r="J513" s="470"/>
      <c r="K513" s="470"/>
      <c r="L513" s="470"/>
      <c r="M513" s="470"/>
      <c r="N513" s="470"/>
      <c r="O513" s="470"/>
      <c r="P513" s="470"/>
      <c r="Q513" s="470"/>
      <c r="R513" s="470"/>
      <c r="S513" s="470"/>
      <c r="T513" s="470"/>
      <c r="U513" s="470"/>
      <c r="V513" s="470"/>
      <c r="W513" s="470"/>
      <c r="X513" s="470"/>
    </row>
    <row r="514" spans="1:24" ht="13.5" customHeight="1">
      <c r="A514" s="470"/>
      <c r="B514" s="470"/>
      <c r="C514" s="470"/>
      <c r="D514" s="470"/>
      <c r="E514" s="470"/>
      <c r="F514" s="470"/>
      <c r="G514" s="470"/>
      <c r="H514" s="470"/>
      <c r="I514" s="470"/>
      <c r="J514" s="470"/>
      <c r="K514" s="470"/>
      <c r="L514" s="470"/>
      <c r="M514" s="470"/>
      <c r="N514" s="470"/>
      <c r="O514" s="470"/>
      <c r="P514" s="470"/>
      <c r="Q514" s="470"/>
      <c r="R514" s="470"/>
      <c r="S514" s="470"/>
      <c r="T514" s="470"/>
      <c r="U514" s="470"/>
      <c r="V514" s="470"/>
      <c r="W514" s="470"/>
      <c r="X514" s="470"/>
    </row>
    <row r="515" spans="1:24" ht="13.5" customHeight="1">
      <c r="A515" s="470"/>
      <c r="B515" s="470"/>
      <c r="C515" s="470"/>
      <c r="D515" s="470"/>
      <c r="E515" s="470"/>
      <c r="F515" s="470"/>
      <c r="G515" s="470"/>
      <c r="H515" s="470"/>
      <c r="I515" s="470"/>
      <c r="J515" s="470"/>
      <c r="K515" s="470"/>
      <c r="L515" s="470"/>
      <c r="M515" s="470"/>
      <c r="N515" s="470"/>
      <c r="O515" s="470"/>
      <c r="P515" s="470"/>
      <c r="Q515" s="470"/>
      <c r="R515" s="470"/>
      <c r="S515" s="470"/>
      <c r="T515" s="470"/>
      <c r="U515" s="470"/>
      <c r="V515" s="470"/>
      <c r="W515" s="470"/>
      <c r="X515" s="470"/>
    </row>
    <row r="516" spans="1:24" ht="13.5" customHeight="1">
      <c r="A516" s="470"/>
      <c r="B516" s="470"/>
      <c r="C516" s="470"/>
      <c r="D516" s="470"/>
      <c r="E516" s="470"/>
      <c r="F516" s="470"/>
      <c r="G516" s="470"/>
      <c r="H516" s="470"/>
      <c r="I516" s="470"/>
      <c r="J516" s="470"/>
      <c r="K516" s="470"/>
      <c r="L516" s="470"/>
      <c r="M516" s="470"/>
      <c r="N516" s="470"/>
      <c r="O516" s="470"/>
      <c r="P516" s="470"/>
      <c r="Q516" s="470"/>
      <c r="R516" s="470"/>
      <c r="S516" s="470"/>
      <c r="T516" s="470"/>
      <c r="U516" s="470"/>
      <c r="V516" s="470"/>
      <c r="W516" s="470"/>
      <c r="X516" s="470"/>
    </row>
    <row r="517" spans="1:24" ht="13.5" customHeight="1">
      <c r="A517" s="470"/>
      <c r="B517" s="470"/>
      <c r="C517" s="470"/>
      <c r="D517" s="470"/>
      <c r="E517" s="470"/>
      <c r="F517" s="470"/>
      <c r="G517" s="470"/>
      <c r="H517" s="470"/>
      <c r="I517" s="470"/>
      <c r="J517" s="470"/>
      <c r="K517" s="470"/>
      <c r="L517" s="470"/>
      <c r="M517" s="470"/>
      <c r="N517" s="470"/>
      <c r="O517" s="470"/>
      <c r="P517" s="470"/>
      <c r="Q517" s="470"/>
      <c r="R517" s="470"/>
      <c r="S517" s="470"/>
      <c r="T517" s="470"/>
      <c r="U517" s="470"/>
      <c r="V517" s="470"/>
      <c r="W517" s="470"/>
      <c r="X517" s="470"/>
    </row>
    <row r="518" spans="1:24" ht="13.5" customHeight="1">
      <c r="A518" s="470"/>
      <c r="B518" s="470"/>
      <c r="C518" s="470"/>
      <c r="D518" s="470"/>
      <c r="E518" s="470"/>
      <c r="F518" s="470"/>
      <c r="G518" s="470"/>
      <c r="H518" s="470"/>
      <c r="I518" s="470"/>
      <c r="J518" s="470"/>
      <c r="K518" s="470"/>
      <c r="L518" s="470"/>
      <c r="M518" s="470"/>
      <c r="N518" s="470"/>
      <c r="O518" s="470"/>
      <c r="P518" s="470"/>
      <c r="Q518" s="470"/>
      <c r="R518" s="470"/>
      <c r="S518" s="470"/>
      <c r="T518" s="470"/>
      <c r="U518" s="470"/>
      <c r="V518" s="470"/>
      <c r="W518" s="470"/>
      <c r="X518" s="470"/>
    </row>
    <row r="519" spans="1:24" ht="13.5" customHeight="1">
      <c r="A519" s="470"/>
      <c r="B519" s="470"/>
      <c r="C519" s="470"/>
      <c r="D519" s="470"/>
      <c r="E519" s="470"/>
      <c r="F519" s="470"/>
      <c r="G519" s="470"/>
      <c r="H519" s="470"/>
      <c r="I519" s="470"/>
      <c r="J519" s="470"/>
      <c r="K519" s="470"/>
      <c r="L519" s="470"/>
      <c r="M519" s="470"/>
      <c r="N519" s="470"/>
      <c r="O519" s="470"/>
      <c r="P519" s="470"/>
      <c r="Q519" s="470"/>
      <c r="R519" s="470"/>
      <c r="S519" s="470"/>
      <c r="T519" s="470"/>
      <c r="U519" s="470"/>
      <c r="V519" s="470"/>
      <c r="W519" s="470"/>
      <c r="X519" s="470"/>
    </row>
    <row r="520" spans="1:24" ht="13.5" customHeight="1">
      <c r="A520" s="470"/>
      <c r="B520" s="470"/>
      <c r="C520" s="470"/>
      <c r="D520" s="470"/>
      <c r="E520" s="470"/>
      <c r="F520" s="470"/>
      <c r="G520" s="470"/>
      <c r="H520" s="470"/>
      <c r="I520" s="470"/>
      <c r="J520" s="470"/>
      <c r="K520" s="470"/>
      <c r="L520" s="470"/>
      <c r="M520" s="470"/>
      <c r="N520" s="470"/>
      <c r="O520" s="470"/>
      <c r="P520" s="470"/>
      <c r="Q520" s="470"/>
      <c r="R520" s="470"/>
      <c r="S520" s="470"/>
      <c r="T520" s="470"/>
      <c r="U520" s="470"/>
      <c r="V520" s="470"/>
      <c r="W520" s="470"/>
      <c r="X520" s="470"/>
    </row>
    <row r="521" spans="1:24" ht="13.5" customHeight="1">
      <c r="A521" s="470"/>
      <c r="B521" s="470"/>
      <c r="C521" s="470"/>
      <c r="D521" s="470"/>
      <c r="E521" s="470"/>
      <c r="F521" s="470"/>
      <c r="G521" s="470"/>
      <c r="H521" s="470"/>
      <c r="I521" s="470"/>
      <c r="J521" s="470"/>
      <c r="K521" s="470"/>
      <c r="L521" s="470"/>
      <c r="M521" s="470"/>
      <c r="N521" s="470"/>
      <c r="O521" s="470"/>
      <c r="P521" s="470"/>
      <c r="Q521" s="470"/>
      <c r="R521" s="470"/>
      <c r="S521" s="470"/>
      <c r="T521" s="470"/>
      <c r="U521" s="470"/>
      <c r="V521" s="470"/>
      <c r="W521" s="470"/>
      <c r="X521" s="470"/>
    </row>
    <row r="522" spans="1:24" ht="13.5" customHeight="1">
      <c r="A522" s="470"/>
      <c r="B522" s="470"/>
      <c r="C522" s="470"/>
      <c r="D522" s="470"/>
      <c r="E522" s="470"/>
      <c r="F522" s="470"/>
      <c r="G522" s="470"/>
      <c r="H522" s="470"/>
      <c r="I522" s="470"/>
      <c r="J522" s="470"/>
      <c r="K522" s="470"/>
      <c r="L522" s="470"/>
      <c r="M522" s="470"/>
      <c r="N522" s="470"/>
      <c r="O522" s="470"/>
      <c r="P522" s="470"/>
      <c r="Q522" s="470"/>
      <c r="R522" s="470"/>
      <c r="S522" s="470"/>
      <c r="T522" s="470"/>
      <c r="U522" s="470"/>
      <c r="V522" s="470"/>
      <c r="W522" s="470"/>
      <c r="X522" s="470"/>
    </row>
    <row r="523" spans="1:24" ht="13.5" customHeight="1">
      <c r="A523" s="470"/>
      <c r="B523" s="470"/>
      <c r="C523" s="470"/>
      <c r="D523" s="470"/>
      <c r="E523" s="470"/>
      <c r="F523" s="470"/>
      <c r="G523" s="470"/>
      <c r="H523" s="470"/>
      <c r="I523" s="470"/>
      <c r="J523" s="470"/>
      <c r="K523" s="470"/>
      <c r="L523" s="470"/>
      <c r="M523" s="470"/>
      <c r="N523" s="470"/>
      <c r="O523" s="470"/>
      <c r="P523" s="470"/>
      <c r="Q523" s="470"/>
      <c r="R523" s="470"/>
      <c r="S523" s="470"/>
      <c r="T523" s="470"/>
      <c r="U523" s="470"/>
      <c r="V523" s="470"/>
      <c r="W523" s="470"/>
      <c r="X523" s="470"/>
    </row>
    <row r="524" spans="1:24" ht="13.5" customHeight="1">
      <c r="A524" s="470"/>
      <c r="B524" s="470"/>
      <c r="C524" s="470"/>
      <c r="D524" s="470"/>
      <c r="E524" s="470"/>
      <c r="F524" s="470"/>
      <c r="G524" s="470"/>
      <c r="H524" s="470"/>
      <c r="I524" s="470"/>
      <c r="J524" s="470"/>
      <c r="K524" s="470"/>
      <c r="L524" s="470"/>
      <c r="M524" s="470"/>
      <c r="N524" s="470"/>
      <c r="O524" s="470"/>
      <c r="P524" s="470"/>
      <c r="Q524" s="470"/>
      <c r="R524" s="470"/>
      <c r="S524" s="470"/>
      <c r="T524" s="470"/>
      <c r="U524" s="470"/>
      <c r="V524" s="470"/>
      <c r="W524" s="470"/>
      <c r="X524" s="470"/>
    </row>
    <row r="525" spans="1:24" ht="13.5" customHeight="1">
      <c r="A525" s="470"/>
      <c r="B525" s="470"/>
      <c r="C525" s="470"/>
      <c r="D525" s="470"/>
      <c r="E525" s="470"/>
      <c r="F525" s="470"/>
      <c r="G525" s="470"/>
      <c r="H525" s="470"/>
      <c r="I525" s="470"/>
      <c r="J525" s="470"/>
      <c r="K525" s="470"/>
      <c r="L525" s="470"/>
      <c r="M525" s="470"/>
      <c r="N525" s="470"/>
      <c r="O525" s="470"/>
      <c r="P525" s="470"/>
      <c r="Q525" s="470"/>
      <c r="R525" s="470"/>
      <c r="S525" s="470"/>
      <c r="T525" s="470"/>
      <c r="U525" s="470"/>
      <c r="V525" s="470"/>
      <c r="W525" s="470"/>
      <c r="X525" s="470"/>
    </row>
    <row r="526" spans="1:24" ht="13.5" customHeight="1">
      <c r="A526" s="470"/>
      <c r="B526" s="470"/>
      <c r="C526" s="470"/>
      <c r="D526" s="470"/>
      <c r="E526" s="470"/>
      <c r="F526" s="470"/>
      <c r="G526" s="470"/>
      <c r="H526" s="470"/>
      <c r="I526" s="470"/>
      <c r="J526" s="470"/>
      <c r="K526" s="470"/>
      <c r="L526" s="470"/>
      <c r="M526" s="470"/>
      <c r="N526" s="470"/>
      <c r="O526" s="470"/>
      <c r="P526" s="470"/>
      <c r="Q526" s="470"/>
      <c r="R526" s="470"/>
      <c r="S526" s="470"/>
      <c r="T526" s="470"/>
      <c r="U526" s="470"/>
      <c r="V526" s="470"/>
      <c r="W526" s="470"/>
      <c r="X526" s="470"/>
    </row>
    <row r="527" spans="1:24" ht="13.5" customHeight="1">
      <c r="A527" s="470"/>
      <c r="B527" s="470"/>
      <c r="C527" s="470"/>
      <c r="D527" s="470"/>
      <c r="E527" s="470"/>
      <c r="F527" s="470"/>
      <c r="G527" s="470"/>
      <c r="H527" s="470"/>
      <c r="I527" s="470"/>
      <c r="J527" s="470"/>
      <c r="K527" s="470"/>
      <c r="L527" s="470"/>
      <c r="M527" s="470"/>
      <c r="N527" s="470"/>
      <c r="O527" s="470"/>
      <c r="P527" s="470"/>
      <c r="Q527" s="470"/>
      <c r="R527" s="470"/>
      <c r="S527" s="470"/>
      <c r="T527" s="470"/>
      <c r="U527" s="470"/>
      <c r="V527" s="470"/>
      <c r="W527" s="470"/>
      <c r="X527" s="470"/>
    </row>
    <row r="528" spans="1:24" ht="13.5" customHeight="1">
      <c r="A528" s="470"/>
      <c r="B528" s="470"/>
      <c r="C528" s="470"/>
      <c r="D528" s="470"/>
      <c r="E528" s="470"/>
      <c r="F528" s="470"/>
      <c r="G528" s="470"/>
      <c r="H528" s="470"/>
      <c r="I528" s="470"/>
      <c r="J528" s="470"/>
      <c r="K528" s="470"/>
      <c r="L528" s="470"/>
      <c r="M528" s="470"/>
      <c r="N528" s="470"/>
      <c r="O528" s="470"/>
      <c r="P528" s="470"/>
      <c r="Q528" s="470"/>
      <c r="R528" s="470"/>
      <c r="S528" s="470"/>
      <c r="T528" s="470"/>
      <c r="U528" s="470"/>
      <c r="V528" s="470"/>
      <c r="W528" s="470"/>
      <c r="X528" s="470"/>
    </row>
    <row r="529" spans="1:24" ht="13.5" customHeight="1">
      <c r="A529" s="470"/>
      <c r="B529" s="470"/>
      <c r="C529" s="470"/>
      <c r="D529" s="470"/>
      <c r="E529" s="470"/>
      <c r="F529" s="470"/>
      <c r="G529" s="470"/>
      <c r="H529" s="470"/>
      <c r="I529" s="470"/>
      <c r="J529" s="470"/>
      <c r="K529" s="470"/>
      <c r="L529" s="470"/>
      <c r="M529" s="470"/>
      <c r="N529" s="470"/>
      <c r="O529" s="470"/>
      <c r="P529" s="470"/>
      <c r="Q529" s="470"/>
      <c r="R529" s="470"/>
      <c r="S529" s="470"/>
      <c r="T529" s="470"/>
      <c r="U529" s="470"/>
      <c r="V529" s="470"/>
      <c r="W529" s="470"/>
      <c r="X529" s="470"/>
    </row>
    <row r="530" spans="1:24" ht="13.5" customHeight="1">
      <c r="A530" s="470"/>
      <c r="B530" s="470"/>
      <c r="C530" s="470"/>
      <c r="D530" s="470"/>
      <c r="E530" s="470"/>
      <c r="F530" s="470"/>
      <c r="G530" s="470"/>
      <c r="H530" s="470"/>
      <c r="I530" s="470"/>
      <c r="J530" s="470"/>
      <c r="K530" s="470"/>
      <c r="L530" s="470"/>
      <c r="M530" s="470"/>
      <c r="N530" s="470"/>
      <c r="O530" s="470"/>
      <c r="P530" s="470"/>
      <c r="Q530" s="470"/>
      <c r="R530" s="470"/>
      <c r="S530" s="470"/>
      <c r="T530" s="470"/>
      <c r="U530" s="470"/>
      <c r="V530" s="470"/>
      <c r="W530" s="470"/>
      <c r="X530" s="470"/>
    </row>
    <row r="531" spans="1:24" ht="13.5" customHeight="1">
      <c r="A531" s="470"/>
      <c r="B531" s="470"/>
      <c r="C531" s="470"/>
      <c r="D531" s="470"/>
      <c r="E531" s="470"/>
      <c r="F531" s="470"/>
      <c r="G531" s="470"/>
      <c r="H531" s="470"/>
      <c r="I531" s="470"/>
      <c r="J531" s="470"/>
      <c r="K531" s="470"/>
      <c r="L531" s="470"/>
      <c r="M531" s="470"/>
      <c r="N531" s="470"/>
      <c r="O531" s="470"/>
      <c r="P531" s="470"/>
      <c r="Q531" s="470"/>
      <c r="R531" s="470"/>
      <c r="S531" s="470"/>
      <c r="T531" s="470"/>
      <c r="U531" s="470"/>
      <c r="V531" s="470"/>
      <c r="W531" s="470"/>
      <c r="X531" s="470"/>
    </row>
    <row r="532" spans="1:24" ht="13.5" customHeight="1">
      <c r="A532" s="470"/>
      <c r="B532" s="470"/>
      <c r="C532" s="470"/>
      <c r="D532" s="470"/>
      <c r="E532" s="470"/>
      <c r="F532" s="470"/>
      <c r="G532" s="470"/>
      <c r="H532" s="470"/>
      <c r="I532" s="470"/>
      <c r="J532" s="470"/>
      <c r="K532" s="470"/>
      <c r="L532" s="470"/>
      <c r="M532" s="470"/>
      <c r="N532" s="470"/>
      <c r="O532" s="470"/>
      <c r="P532" s="470"/>
      <c r="Q532" s="470"/>
      <c r="R532" s="470"/>
      <c r="S532" s="470"/>
      <c r="T532" s="470"/>
      <c r="U532" s="470"/>
      <c r="V532" s="470"/>
      <c r="W532" s="470"/>
      <c r="X532" s="470"/>
    </row>
    <row r="533" spans="1:24" ht="13.5" customHeight="1">
      <c r="A533" s="470"/>
      <c r="B533" s="470"/>
      <c r="C533" s="470"/>
      <c r="D533" s="470"/>
      <c r="E533" s="470"/>
      <c r="F533" s="470"/>
      <c r="G533" s="470"/>
      <c r="H533" s="470"/>
      <c r="I533" s="470"/>
      <c r="J533" s="470"/>
      <c r="K533" s="470"/>
      <c r="L533" s="470"/>
      <c r="M533" s="470"/>
      <c r="N533" s="470"/>
      <c r="O533" s="470"/>
      <c r="P533" s="470"/>
      <c r="Q533" s="470"/>
      <c r="R533" s="470"/>
      <c r="S533" s="470"/>
      <c r="T533" s="470"/>
      <c r="U533" s="470"/>
      <c r="V533" s="470"/>
      <c r="W533" s="470"/>
      <c r="X533" s="470"/>
    </row>
    <row r="534" spans="1:24" ht="13.5" customHeight="1">
      <c r="A534" s="470"/>
      <c r="B534" s="470"/>
      <c r="C534" s="470"/>
      <c r="D534" s="470"/>
      <c r="E534" s="470"/>
      <c r="F534" s="470"/>
      <c r="G534" s="470"/>
      <c r="H534" s="470"/>
      <c r="I534" s="470"/>
      <c r="J534" s="470"/>
      <c r="K534" s="470"/>
      <c r="L534" s="470"/>
      <c r="M534" s="470"/>
      <c r="N534" s="470"/>
      <c r="O534" s="470"/>
      <c r="P534" s="470"/>
      <c r="Q534" s="470"/>
      <c r="R534" s="470"/>
      <c r="S534" s="470"/>
      <c r="T534" s="470"/>
      <c r="U534" s="470"/>
      <c r="V534" s="470"/>
      <c r="W534" s="470"/>
      <c r="X534" s="470"/>
    </row>
    <row r="535" spans="1:24" ht="13.5" customHeight="1">
      <c r="A535" s="470"/>
      <c r="B535" s="470"/>
      <c r="C535" s="470"/>
      <c r="D535" s="470"/>
      <c r="E535" s="470"/>
      <c r="F535" s="470"/>
      <c r="G535" s="470"/>
      <c r="H535" s="470"/>
      <c r="I535" s="470"/>
      <c r="J535" s="470"/>
      <c r="K535" s="470"/>
      <c r="L535" s="470"/>
      <c r="M535" s="470"/>
      <c r="N535" s="470"/>
      <c r="O535" s="470"/>
      <c r="P535" s="470"/>
      <c r="Q535" s="470"/>
      <c r="R535" s="470"/>
      <c r="S535" s="470"/>
      <c r="T535" s="470"/>
      <c r="U535" s="470"/>
      <c r="V535" s="470"/>
      <c r="W535" s="470"/>
      <c r="X535" s="470"/>
    </row>
    <row r="536" spans="1:24" ht="13.5" customHeight="1">
      <c r="A536" s="470"/>
      <c r="B536" s="470"/>
      <c r="C536" s="470"/>
      <c r="D536" s="470"/>
      <c r="E536" s="470"/>
      <c r="F536" s="470"/>
      <c r="G536" s="470"/>
      <c r="H536" s="470"/>
      <c r="I536" s="470"/>
      <c r="J536" s="470"/>
      <c r="K536" s="470"/>
      <c r="L536" s="470"/>
      <c r="M536" s="470"/>
      <c r="N536" s="470"/>
      <c r="O536" s="470"/>
      <c r="P536" s="470"/>
      <c r="Q536" s="470"/>
      <c r="R536" s="470"/>
      <c r="S536" s="470"/>
      <c r="T536" s="470"/>
      <c r="U536" s="470"/>
      <c r="V536" s="470"/>
      <c r="W536" s="470"/>
      <c r="X536" s="470"/>
    </row>
    <row r="537" spans="1:24" ht="13.5" customHeight="1">
      <c r="A537" s="470"/>
      <c r="B537" s="470"/>
      <c r="C537" s="470"/>
      <c r="D537" s="470"/>
      <c r="E537" s="470"/>
      <c r="F537" s="470"/>
      <c r="G537" s="470"/>
      <c r="H537" s="470"/>
      <c r="I537" s="470"/>
      <c r="J537" s="470"/>
      <c r="K537" s="470"/>
      <c r="L537" s="470"/>
      <c r="M537" s="470"/>
      <c r="N537" s="470"/>
      <c r="O537" s="470"/>
      <c r="P537" s="470"/>
      <c r="Q537" s="470"/>
      <c r="R537" s="470"/>
      <c r="S537" s="470"/>
      <c r="T537" s="470"/>
      <c r="U537" s="470"/>
      <c r="V537" s="470"/>
      <c r="W537" s="470"/>
      <c r="X537" s="470"/>
    </row>
    <row r="538" spans="1:24" ht="13.5" customHeight="1">
      <c r="A538" s="470"/>
      <c r="B538" s="470"/>
      <c r="C538" s="470"/>
      <c r="D538" s="470"/>
      <c r="E538" s="470"/>
      <c r="F538" s="470"/>
      <c r="G538" s="470"/>
      <c r="H538" s="470"/>
      <c r="I538" s="470"/>
      <c r="J538" s="470"/>
      <c r="K538" s="470"/>
      <c r="L538" s="470"/>
      <c r="M538" s="470"/>
      <c r="N538" s="470"/>
      <c r="O538" s="470"/>
      <c r="P538" s="470"/>
      <c r="Q538" s="470"/>
      <c r="R538" s="470"/>
      <c r="S538" s="470"/>
      <c r="T538" s="470"/>
      <c r="U538" s="470"/>
      <c r="V538" s="470"/>
      <c r="W538" s="470"/>
      <c r="X538" s="470"/>
    </row>
    <row r="539" spans="1:24" ht="13.5" customHeight="1">
      <c r="A539" s="470"/>
      <c r="B539" s="470"/>
      <c r="C539" s="470"/>
      <c r="D539" s="470"/>
      <c r="E539" s="470"/>
      <c r="F539" s="470"/>
      <c r="G539" s="470"/>
      <c r="H539" s="470"/>
      <c r="I539" s="470"/>
      <c r="J539" s="470"/>
      <c r="K539" s="470"/>
      <c r="L539" s="470"/>
      <c r="M539" s="470"/>
      <c r="N539" s="470"/>
      <c r="O539" s="470"/>
      <c r="P539" s="470"/>
      <c r="Q539" s="470"/>
      <c r="R539" s="470"/>
      <c r="S539" s="470"/>
      <c r="T539" s="470"/>
      <c r="U539" s="470"/>
      <c r="V539" s="470"/>
      <c r="W539" s="470"/>
      <c r="X539" s="470"/>
    </row>
    <row r="540" spans="1:24" ht="13.5" customHeight="1">
      <c r="A540" s="470"/>
      <c r="B540" s="470"/>
      <c r="C540" s="470"/>
      <c r="D540" s="470"/>
      <c r="E540" s="470"/>
      <c r="F540" s="470"/>
      <c r="G540" s="470"/>
      <c r="H540" s="470"/>
      <c r="I540" s="470"/>
      <c r="J540" s="470"/>
      <c r="K540" s="470"/>
      <c r="L540" s="470"/>
      <c r="M540" s="470"/>
      <c r="N540" s="470"/>
      <c r="O540" s="470"/>
      <c r="P540" s="470"/>
      <c r="Q540" s="470"/>
      <c r="R540" s="470"/>
      <c r="S540" s="470"/>
      <c r="T540" s="470"/>
      <c r="U540" s="470"/>
      <c r="V540" s="470"/>
      <c r="W540" s="470"/>
      <c r="X540" s="470"/>
    </row>
    <row r="541" spans="1:24" ht="13.5" customHeight="1">
      <c r="A541" s="470"/>
      <c r="B541" s="470"/>
      <c r="C541" s="470"/>
      <c r="D541" s="470"/>
      <c r="E541" s="470"/>
      <c r="F541" s="470"/>
      <c r="G541" s="470"/>
      <c r="H541" s="470"/>
      <c r="I541" s="470"/>
      <c r="J541" s="470"/>
      <c r="K541" s="470"/>
      <c r="L541" s="470"/>
      <c r="M541" s="470"/>
      <c r="N541" s="470"/>
      <c r="O541" s="470"/>
      <c r="P541" s="470"/>
      <c r="Q541" s="470"/>
      <c r="R541" s="470"/>
      <c r="S541" s="470"/>
      <c r="T541" s="470"/>
      <c r="U541" s="470"/>
      <c r="V541" s="470"/>
      <c r="W541" s="470"/>
      <c r="X541" s="470"/>
    </row>
    <row r="542" spans="1:24" ht="13.5" customHeight="1">
      <c r="A542" s="470"/>
      <c r="B542" s="470"/>
      <c r="C542" s="470"/>
      <c r="D542" s="470"/>
      <c r="E542" s="470"/>
      <c r="F542" s="470"/>
      <c r="G542" s="470"/>
      <c r="H542" s="470"/>
      <c r="I542" s="470"/>
      <c r="J542" s="470"/>
      <c r="K542" s="470"/>
      <c r="L542" s="470"/>
      <c r="M542" s="470"/>
      <c r="N542" s="470"/>
      <c r="O542" s="470"/>
      <c r="P542" s="470"/>
      <c r="Q542" s="470"/>
      <c r="R542" s="470"/>
      <c r="S542" s="470"/>
      <c r="T542" s="470"/>
      <c r="U542" s="470"/>
      <c r="V542" s="470"/>
      <c r="W542" s="470"/>
      <c r="X542" s="470"/>
    </row>
    <row r="543" spans="1:24" ht="13.5" customHeight="1">
      <c r="A543" s="470"/>
      <c r="B543" s="470"/>
      <c r="C543" s="470"/>
      <c r="D543" s="470"/>
      <c r="E543" s="470"/>
      <c r="F543" s="470"/>
      <c r="G543" s="470"/>
      <c r="H543" s="470"/>
      <c r="I543" s="470"/>
      <c r="J543" s="470"/>
      <c r="K543" s="470"/>
      <c r="L543" s="470"/>
      <c r="M543" s="470"/>
      <c r="N543" s="470"/>
      <c r="O543" s="470"/>
      <c r="P543" s="470"/>
      <c r="Q543" s="470"/>
      <c r="R543" s="470"/>
      <c r="S543" s="470"/>
      <c r="T543" s="470"/>
      <c r="U543" s="470"/>
      <c r="V543" s="470"/>
      <c r="W543" s="470"/>
      <c r="X543" s="470"/>
    </row>
    <row r="544" spans="1:24" ht="13.5" customHeight="1">
      <c r="A544" s="470"/>
      <c r="B544" s="470"/>
      <c r="C544" s="470"/>
      <c r="D544" s="470"/>
      <c r="E544" s="470"/>
      <c r="F544" s="470"/>
      <c r="G544" s="470"/>
      <c r="H544" s="470"/>
      <c r="I544" s="470"/>
      <c r="J544" s="470"/>
      <c r="K544" s="470"/>
      <c r="L544" s="470"/>
      <c r="M544" s="470"/>
      <c r="N544" s="470"/>
      <c r="O544" s="470"/>
      <c r="P544" s="470"/>
      <c r="Q544" s="470"/>
      <c r="R544" s="470"/>
      <c r="S544" s="470"/>
      <c r="T544" s="470"/>
      <c r="U544" s="470"/>
      <c r="V544" s="470"/>
      <c r="W544" s="470"/>
      <c r="X544" s="470"/>
    </row>
    <row r="545" spans="1:24" ht="13.5" customHeight="1">
      <c r="A545" s="470"/>
      <c r="B545" s="470"/>
      <c r="C545" s="470"/>
      <c r="D545" s="470"/>
      <c r="E545" s="470"/>
      <c r="F545" s="470"/>
      <c r="G545" s="470"/>
      <c r="H545" s="470"/>
      <c r="I545" s="470"/>
      <c r="J545" s="470"/>
      <c r="K545" s="470"/>
      <c r="L545" s="470"/>
      <c r="M545" s="470"/>
      <c r="N545" s="470"/>
      <c r="O545" s="470"/>
      <c r="P545" s="470"/>
      <c r="Q545" s="470"/>
      <c r="R545" s="470"/>
      <c r="S545" s="470"/>
      <c r="T545" s="470"/>
      <c r="U545" s="470"/>
      <c r="V545" s="470"/>
      <c r="W545" s="470"/>
      <c r="X545" s="470"/>
    </row>
    <row r="546" spans="1:24" ht="13.5" customHeight="1">
      <c r="A546" s="470"/>
      <c r="B546" s="470"/>
      <c r="C546" s="470"/>
      <c r="D546" s="470"/>
      <c r="E546" s="470"/>
      <c r="F546" s="470"/>
      <c r="G546" s="470"/>
      <c r="H546" s="470"/>
      <c r="I546" s="470"/>
      <c r="J546" s="470"/>
      <c r="K546" s="470"/>
      <c r="L546" s="470"/>
      <c r="M546" s="470"/>
      <c r="N546" s="470"/>
      <c r="O546" s="470"/>
      <c r="P546" s="470"/>
      <c r="Q546" s="470"/>
      <c r="R546" s="470"/>
      <c r="S546" s="470"/>
      <c r="T546" s="470"/>
      <c r="U546" s="470"/>
      <c r="V546" s="470"/>
      <c r="W546" s="470"/>
      <c r="X546" s="470"/>
    </row>
    <row r="547" spans="1:24" ht="13.5" customHeight="1">
      <c r="A547" s="470"/>
      <c r="B547" s="470"/>
      <c r="C547" s="470"/>
      <c r="D547" s="470"/>
      <c r="E547" s="470"/>
      <c r="F547" s="470"/>
      <c r="G547" s="470"/>
      <c r="H547" s="470"/>
      <c r="I547" s="470"/>
      <c r="J547" s="470"/>
      <c r="K547" s="470"/>
      <c r="L547" s="470"/>
      <c r="M547" s="470"/>
      <c r="N547" s="470"/>
      <c r="O547" s="470"/>
      <c r="P547" s="470"/>
      <c r="Q547" s="470"/>
      <c r="R547" s="470"/>
      <c r="S547" s="470"/>
      <c r="T547" s="470"/>
      <c r="U547" s="470"/>
      <c r="V547" s="470"/>
      <c r="W547" s="470"/>
      <c r="X547" s="470"/>
    </row>
    <row r="548" spans="1:24" ht="13.5" customHeight="1">
      <c r="A548" s="470"/>
      <c r="B548" s="470"/>
      <c r="C548" s="470"/>
      <c r="D548" s="470"/>
      <c r="E548" s="470"/>
      <c r="F548" s="470"/>
      <c r="G548" s="470"/>
      <c r="H548" s="470"/>
      <c r="I548" s="470"/>
      <c r="J548" s="470"/>
      <c r="K548" s="470"/>
      <c r="L548" s="470"/>
      <c r="M548" s="470"/>
      <c r="N548" s="470"/>
      <c r="O548" s="470"/>
      <c r="P548" s="470"/>
      <c r="Q548" s="470"/>
      <c r="R548" s="470"/>
      <c r="S548" s="470"/>
      <c r="T548" s="470"/>
      <c r="U548" s="470"/>
      <c r="V548" s="470"/>
      <c r="W548" s="470"/>
      <c r="X548" s="470"/>
    </row>
    <row r="549" spans="1:24" ht="13.5" customHeight="1">
      <c r="A549" s="470"/>
      <c r="B549" s="470"/>
      <c r="C549" s="470"/>
      <c r="D549" s="470"/>
      <c r="E549" s="470"/>
      <c r="F549" s="470"/>
      <c r="G549" s="470"/>
      <c r="H549" s="470"/>
      <c r="I549" s="470"/>
      <c r="J549" s="470"/>
      <c r="K549" s="470"/>
      <c r="L549" s="470"/>
      <c r="M549" s="470"/>
      <c r="N549" s="470"/>
      <c r="O549" s="470"/>
      <c r="P549" s="470"/>
      <c r="Q549" s="470"/>
      <c r="R549" s="470"/>
      <c r="S549" s="470"/>
      <c r="T549" s="470"/>
      <c r="U549" s="470"/>
      <c r="V549" s="470"/>
      <c r="W549" s="470"/>
      <c r="X549" s="470"/>
    </row>
    <row r="550" spans="1:24" ht="13.5" customHeight="1">
      <c r="A550" s="470"/>
      <c r="B550" s="470"/>
      <c r="C550" s="470"/>
      <c r="D550" s="470"/>
      <c r="E550" s="470"/>
      <c r="F550" s="470"/>
      <c r="G550" s="470"/>
      <c r="H550" s="470"/>
      <c r="I550" s="470"/>
      <c r="J550" s="470"/>
      <c r="K550" s="470"/>
      <c r="L550" s="470"/>
      <c r="M550" s="470"/>
      <c r="N550" s="470"/>
      <c r="O550" s="470"/>
      <c r="P550" s="470"/>
      <c r="Q550" s="470"/>
      <c r="R550" s="470"/>
      <c r="S550" s="470"/>
      <c r="T550" s="470"/>
      <c r="U550" s="470"/>
      <c r="V550" s="470"/>
      <c r="W550" s="470"/>
      <c r="X550" s="470"/>
    </row>
    <row r="551" spans="1:24" ht="13.5" customHeight="1">
      <c r="A551" s="470"/>
      <c r="B551" s="470"/>
      <c r="C551" s="470"/>
      <c r="D551" s="470"/>
      <c r="E551" s="470"/>
      <c r="F551" s="470"/>
      <c r="G551" s="470"/>
      <c r="H551" s="470"/>
      <c r="I551" s="470"/>
      <c r="J551" s="470"/>
      <c r="K551" s="470"/>
      <c r="L551" s="470"/>
      <c r="M551" s="470"/>
      <c r="N551" s="470"/>
      <c r="O551" s="470"/>
      <c r="P551" s="470"/>
      <c r="Q551" s="470"/>
      <c r="R551" s="470"/>
      <c r="S551" s="470"/>
      <c r="T551" s="470"/>
      <c r="U551" s="470"/>
      <c r="V551" s="470"/>
      <c r="W551" s="470"/>
      <c r="X551" s="470"/>
    </row>
    <row r="552" spans="1:24" ht="13.5" customHeight="1">
      <c r="A552" s="470"/>
      <c r="B552" s="470"/>
      <c r="C552" s="470"/>
      <c r="D552" s="470"/>
      <c r="E552" s="470"/>
      <c r="F552" s="470"/>
      <c r="G552" s="470"/>
      <c r="H552" s="470"/>
      <c r="I552" s="470"/>
      <c r="J552" s="470"/>
      <c r="K552" s="470"/>
      <c r="L552" s="470"/>
      <c r="M552" s="470"/>
      <c r="N552" s="470"/>
      <c r="O552" s="470"/>
      <c r="P552" s="470"/>
      <c r="Q552" s="470"/>
      <c r="R552" s="470"/>
      <c r="S552" s="470"/>
      <c r="T552" s="470"/>
      <c r="U552" s="470"/>
      <c r="V552" s="470"/>
      <c r="W552" s="470"/>
      <c r="X552" s="470"/>
    </row>
    <row r="553" spans="1:24" ht="13.5" customHeight="1">
      <c r="A553" s="470"/>
      <c r="B553" s="470"/>
      <c r="C553" s="470"/>
      <c r="D553" s="470"/>
      <c r="E553" s="470"/>
      <c r="F553" s="470"/>
      <c r="G553" s="470"/>
      <c r="H553" s="470"/>
      <c r="I553" s="470"/>
      <c r="J553" s="470"/>
      <c r="K553" s="470"/>
      <c r="L553" s="470"/>
      <c r="M553" s="470"/>
      <c r="N553" s="470"/>
      <c r="O553" s="470"/>
      <c r="P553" s="470"/>
      <c r="Q553" s="470"/>
      <c r="R553" s="470"/>
      <c r="S553" s="470"/>
      <c r="T553" s="470"/>
      <c r="U553" s="470"/>
      <c r="V553" s="470"/>
      <c r="W553" s="470"/>
      <c r="X553" s="470"/>
    </row>
    <row r="554" spans="1:24" ht="13.5" customHeight="1">
      <c r="A554" s="470"/>
      <c r="B554" s="470"/>
      <c r="C554" s="470"/>
      <c r="D554" s="470"/>
      <c r="E554" s="470"/>
      <c r="F554" s="470"/>
      <c r="G554" s="470"/>
      <c r="H554" s="470"/>
      <c r="I554" s="470"/>
      <c r="J554" s="470"/>
      <c r="K554" s="470"/>
      <c r="L554" s="470"/>
      <c r="M554" s="470"/>
      <c r="N554" s="470"/>
      <c r="O554" s="470"/>
      <c r="P554" s="470"/>
      <c r="Q554" s="470"/>
      <c r="R554" s="470"/>
      <c r="S554" s="470"/>
      <c r="T554" s="470"/>
      <c r="U554" s="470"/>
      <c r="V554" s="470"/>
      <c r="W554" s="470"/>
      <c r="X554" s="470"/>
    </row>
    <row r="555" spans="1:24" ht="13.5" customHeight="1">
      <c r="A555" s="470"/>
      <c r="B555" s="470"/>
      <c r="C555" s="470"/>
      <c r="D555" s="470"/>
      <c r="E555" s="470"/>
      <c r="F555" s="470"/>
      <c r="G555" s="470"/>
      <c r="H555" s="470"/>
      <c r="I555" s="470"/>
      <c r="J555" s="470"/>
      <c r="K555" s="470"/>
      <c r="L555" s="470"/>
      <c r="M555" s="470"/>
      <c r="N555" s="470"/>
      <c r="O555" s="470"/>
      <c r="P555" s="470"/>
      <c r="Q555" s="470"/>
      <c r="R555" s="470"/>
      <c r="S555" s="470"/>
      <c r="T555" s="470"/>
      <c r="U555" s="470"/>
      <c r="V555" s="470"/>
      <c r="W555" s="470"/>
      <c r="X555" s="470"/>
    </row>
    <row r="556" spans="1:24" ht="13.5" customHeight="1">
      <c r="A556" s="470"/>
      <c r="B556" s="470"/>
      <c r="C556" s="470"/>
      <c r="D556" s="470"/>
      <c r="E556" s="470"/>
      <c r="F556" s="470"/>
      <c r="G556" s="470"/>
      <c r="H556" s="470"/>
      <c r="I556" s="470"/>
      <c r="J556" s="470"/>
      <c r="K556" s="470"/>
      <c r="L556" s="470"/>
      <c r="M556" s="470"/>
      <c r="N556" s="470"/>
      <c r="O556" s="470"/>
      <c r="P556" s="470"/>
      <c r="Q556" s="470"/>
      <c r="R556" s="470"/>
      <c r="S556" s="470"/>
      <c r="T556" s="470"/>
      <c r="U556" s="470"/>
      <c r="V556" s="470"/>
      <c r="W556" s="470"/>
      <c r="X556" s="470"/>
    </row>
    <row r="557" spans="1:24" ht="13.5" customHeight="1">
      <c r="A557" s="470"/>
      <c r="B557" s="470"/>
      <c r="C557" s="470"/>
      <c r="D557" s="470"/>
      <c r="E557" s="470"/>
      <c r="F557" s="470"/>
      <c r="G557" s="470"/>
      <c r="H557" s="470"/>
      <c r="I557" s="470"/>
      <c r="J557" s="470"/>
      <c r="K557" s="470"/>
      <c r="L557" s="470"/>
      <c r="M557" s="470"/>
      <c r="N557" s="470"/>
      <c r="O557" s="470"/>
      <c r="P557" s="470"/>
      <c r="Q557" s="470"/>
      <c r="R557" s="470"/>
      <c r="S557" s="470"/>
      <c r="T557" s="470"/>
      <c r="U557" s="470"/>
      <c r="V557" s="470"/>
      <c r="W557" s="470"/>
      <c r="X557" s="470"/>
    </row>
    <row r="558" spans="1:24" ht="13.5" customHeight="1">
      <c r="A558" s="470"/>
      <c r="B558" s="470"/>
      <c r="C558" s="470"/>
      <c r="D558" s="470"/>
      <c r="E558" s="470"/>
      <c r="F558" s="470"/>
      <c r="G558" s="470"/>
      <c r="H558" s="470"/>
      <c r="I558" s="470"/>
      <c r="J558" s="470"/>
      <c r="K558" s="470"/>
      <c r="L558" s="470"/>
      <c r="M558" s="470"/>
      <c r="N558" s="470"/>
      <c r="O558" s="470"/>
      <c r="P558" s="470"/>
      <c r="Q558" s="470"/>
      <c r="R558" s="470"/>
      <c r="S558" s="470"/>
      <c r="T558" s="470"/>
      <c r="U558" s="470"/>
      <c r="V558" s="470"/>
      <c r="W558" s="470"/>
      <c r="X558" s="470"/>
    </row>
    <row r="559" spans="1:24" ht="13.5" customHeight="1">
      <c r="A559" s="470"/>
      <c r="B559" s="470"/>
      <c r="C559" s="470"/>
      <c r="D559" s="470"/>
      <c r="E559" s="470"/>
      <c r="F559" s="470"/>
      <c r="G559" s="470"/>
      <c r="H559" s="470"/>
      <c r="I559" s="470"/>
      <c r="J559" s="470"/>
      <c r="K559" s="470"/>
      <c r="L559" s="470"/>
      <c r="M559" s="470"/>
      <c r="N559" s="470"/>
      <c r="O559" s="470"/>
      <c r="P559" s="470"/>
      <c r="Q559" s="470"/>
      <c r="R559" s="470"/>
      <c r="S559" s="470"/>
      <c r="T559" s="470"/>
      <c r="U559" s="470"/>
      <c r="V559" s="470"/>
      <c r="W559" s="470"/>
      <c r="X559" s="470"/>
    </row>
    <row r="560" spans="1:24" ht="13.5" customHeight="1">
      <c r="A560" s="470"/>
      <c r="B560" s="470"/>
      <c r="C560" s="470"/>
      <c r="D560" s="470"/>
      <c r="E560" s="470"/>
      <c r="F560" s="470"/>
      <c r="G560" s="470"/>
      <c r="H560" s="470"/>
      <c r="I560" s="470"/>
      <c r="J560" s="470"/>
      <c r="K560" s="470"/>
      <c r="L560" s="470"/>
      <c r="M560" s="470"/>
      <c r="N560" s="470"/>
      <c r="O560" s="470"/>
      <c r="P560" s="470"/>
      <c r="Q560" s="470"/>
      <c r="R560" s="470"/>
      <c r="S560" s="470"/>
      <c r="T560" s="470"/>
      <c r="U560" s="470"/>
      <c r="V560" s="470"/>
      <c r="W560" s="470"/>
      <c r="X560" s="470"/>
    </row>
    <row r="561" spans="1:24" ht="13.5" customHeight="1">
      <c r="A561" s="470"/>
      <c r="B561" s="470"/>
      <c r="C561" s="470"/>
      <c r="D561" s="470"/>
      <c r="E561" s="470"/>
      <c r="F561" s="470"/>
      <c r="G561" s="470"/>
      <c r="H561" s="470"/>
      <c r="I561" s="470"/>
      <c r="J561" s="470"/>
      <c r="K561" s="470"/>
      <c r="L561" s="470"/>
      <c r="M561" s="470"/>
      <c r="N561" s="470"/>
      <c r="O561" s="470"/>
      <c r="P561" s="470"/>
      <c r="Q561" s="470"/>
      <c r="R561" s="470"/>
      <c r="S561" s="470"/>
      <c r="T561" s="470"/>
      <c r="U561" s="470"/>
      <c r="V561" s="470"/>
      <c r="W561" s="470"/>
      <c r="X561" s="470"/>
    </row>
    <row r="562" spans="1:24" ht="13.5" customHeight="1">
      <c r="A562" s="470"/>
      <c r="B562" s="470"/>
      <c r="C562" s="470"/>
      <c r="D562" s="470"/>
      <c r="E562" s="470"/>
      <c r="F562" s="470"/>
      <c r="G562" s="470"/>
      <c r="H562" s="470"/>
      <c r="I562" s="470"/>
      <c r="J562" s="470"/>
      <c r="K562" s="470"/>
      <c r="L562" s="470"/>
      <c r="M562" s="470"/>
      <c r="N562" s="470"/>
      <c r="O562" s="470"/>
      <c r="P562" s="470"/>
      <c r="Q562" s="470"/>
      <c r="R562" s="470"/>
      <c r="S562" s="470"/>
      <c r="T562" s="470"/>
      <c r="U562" s="470"/>
      <c r="V562" s="470"/>
      <c r="W562" s="470"/>
      <c r="X562" s="470"/>
    </row>
    <row r="563" spans="1:24" ht="13.5" customHeight="1">
      <c r="A563" s="470"/>
      <c r="B563" s="470"/>
      <c r="C563" s="470"/>
      <c r="D563" s="470"/>
      <c r="E563" s="470"/>
      <c r="F563" s="470"/>
      <c r="G563" s="470"/>
      <c r="H563" s="470"/>
      <c r="I563" s="470"/>
      <c r="J563" s="470"/>
      <c r="K563" s="470"/>
      <c r="L563" s="470"/>
      <c r="M563" s="470"/>
      <c r="N563" s="470"/>
      <c r="O563" s="470"/>
      <c r="P563" s="470"/>
      <c r="Q563" s="470"/>
      <c r="R563" s="470"/>
      <c r="S563" s="470"/>
      <c r="T563" s="470"/>
      <c r="U563" s="470"/>
      <c r="V563" s="470"/>
      <c r="W563" s="470"/>
      <c r="X563" s="470"/>
    </row>
    <row r="564" spans="1:24" ht="13.5" customHeight="1">
      <c r="A564" s="470"/>
      <c r="B564" s="470"/>
      <c r="C564" s="470"/>
      <c r="D564" s="470"/>
      <c r="E564" s="470"/>
      <c r="F564" s="470"/>
      <c r="G564" s="470"/>
      <c r="H564" s="470"/>
      <c r="I564" s="470"/>
      <c r="J564" s="470"/>
      <c r="K564" s="470"/>
      <c r="L564" s="470"/>
      <c r="M564" s="470"/>
      <c r="N564" s="470"/>
      <c r="O564" s="470"/>
      <c r="P564" s="470"/>
      <c r="Q564" s="470"/>
      <c r="R564" s="470"/>
      <c r="S564" s="470"/>
      <c r="T564" s="470"/>
      <c r="U564" s="470"/>
      <c r="V564" s="470"/>
      <c r="W564" s="470"/>
      <c r="X564" s="470"/>
    </row>
    <row r="565" spans="1:24" ht="13.5" customHeight="1">
      <c r="A565" s="470"/>
      <c r="B565" s="470"/>
      <c r="C565" s="470"/>
      <c r="D565" s="470"/>
      <c r="E565" s="470"/>
      <c r="F565" s="470"/>
      <c r="G565" s="470"/>
      <c r="H565" s="470"/>
      <c r="I565" s="470"/>
      <c r="J565" s="470"/>
      <c r="K565" s="470"/>
      <c r="L565" s="470"/>
      <c r="M565" s="470"/>
      <c r="N565" s="470"/>
      <c r="O565" s="470"/>
      <c r="P565" s="470"/>
      <c r="Q565" s="470"/>
      <c r="R565" s="470"/>
      <c r="S565" s="470"/>
      <c r="T565" s="470"/>
      <c r="U565" s="470"/>
      <c r="V565" s="470"/>
      <c r="W565" s="470"/>
      <c r="X565" s="470"/>
    </row>
    <row r="566" spans="1:24" ht="13.5" customHeight="1">
      <c r="A566" s="470"/>
      <c r="B566" s="470"/>
      <c r="C566" s="470"/>
      <c r="D566" s="470"/>
      <c r="E566" s="470"/>
      <c r="F566" s="470"/>
      <c r="G566" s="470"/>
      <c r="H566" s="470"/>
      <c r="I566" s="470"/>
      <c r="J566" s="470"/>
      <c r="K566" s="470"/>
      <c r="L566" s="470"/>
      <c r="M566" s="470"/>
      <c r="N566" s="470"/>
      <c r="O566" s="470"/>
      <c r="P566" s="470"/>
      <c r="Q566" s="470"/>
      <c r="R566" s="470"/>
      <c r="S566" s="470"/>
      <c r="T566" s="470"/>
      <c r="U566" s="470"/>
      <c r="V566" s="470"/>
      <c r="W566" s="470"/>
      <c r="X566" s="470"/>
    </row>
    <row r="567" spans="1:24" ht="13.5" customHeight="1">
      <c r="A567" s="470"/>
      <c r="B567" s="470"/>
      <c r="C567" s="470"/>
      <c r="D567" s="470"/>
      <c r="E567" s="470"/>
      <c r="F567" s="470"/>
      <c r="G567" s="470"/>
      <c r="H567" s="470"/>
      <c r="I567" s="470"/>
      <c r="J567" s="470"/>
      <c r="K567" s="470"/>
      <c r="L567" s="470"/>
      <c r="M567" s="470"/>
      <c r="N567" s="470"/>
      <c r="O567" s="470"/>
      <c r="P567" s="470"/>
      <c r="Q567" s="470"/>
      <c r="R567" s="470"/>
      <c r="S567" s="470"/>
      <c r="T567" s="470"/>
      <c r="U567" s="470"/>
      <c r="V567" s="470"/>
      <c r="W567" s="470"/>
      <c r="X567" s="470"/>
    </row>
    <row r="568" spans="1:24" ht="13.5" customHeight="1">
      <c r="A568" s="470"/>
      <c r="B568" s="470"/>
      <c r="C568" s="470"/>
      <c r="D568" s="470"/>
      <c r="E568" s="470"/>
      <c r="F568" s="470"/>
      <c r="G568" s="470"/>
      <c r="H568" s="470"/>
      <c r="I568" s="470"/>
      <c r="J568" s="470"/>
      <c r="K568" s="470"/>
      <c r="L568" s="470"/>
      <c r="M568" s="470"/>
      <c r="N568" s="470"/>
      <c r="O568" s="470"/>
      <c r="P568" s="470"/>
      <c r="Q568" s="470"/>
      <c r="R568" s="470"/>
      <c r="S568" s="470"/>
      <c r="T568" s="470"/>
      <c r="U568" s="470"/>
      <c r="V568" s="470"/>
      <c r="W568" s="470"/>
      <c r="X568" s="470"/>
    </row>
    <row r="569" spans="1:24" ht="13.5" customHeight="1">
      <c r="A569" s="470"/>
      <c r="B569" s="470"/>
      <c r="C569" s="470"/>
      <c r="D569" s="470"/>
      <c r="E569" s="470"/>
      <c r="F569" s="470"/>
      <c r="G569" s="470"/>
      <c r="H569" s="470"/>
      <c r="I569" s="470"/>
      <c r="J569" s="470"/>
      <c r="K569" s="470"/>
      <c r="L569" s="470"/>
      <c r="M569" s="470"/>
      <c r="N569" s="470"/>
      <c r="O569" s="470"/>
      <c r="P569" s="470"/>
      <c r="Q569" s="470"/>
      <c r="R569" s="470"/>
      <c r="S569" s="470"/>
      <c r="T569" s="470"/>
      <c r="U569" s="470"/>
      <c r="V569" s="470"/>
      <c r="W569" s="470"/>
      <c r="X569" s="470"/>
    </row>
    <row r="570" spans="1:24" ht="13.5" customHeight="1">
      <c r="A570" s="470"/>
      <c r="B570" s="470"/>
      <c r="C570" s="470"/>
      <c r="D570" s="470"/>
      <c r="E570" s="470"/>
      <c r="F570" s="470"/>
      <c r="G570" s="470"/>
      <c r="H570" s="470"/>
      <c r="I570" s="470"/>
      <c r="J570" s="470"/>
      <c r="K570" s="470"/>
      <c r="L570" s="470"/>
      <c r="M570" s="470"/>
      <c r="N570" s="470"/>
      <c r="O570" s="470"/>
      <c r="P570" s="470"/>
      <c r="Q570" s="470"/>
      <c r="R570" s="470"/>
      <c r="S570" s="470"/>
      <c r="T570" s="470"/>
      <c r="U570" s="470"/>
      <c r="V570" s="470"/>
      <c r="W570" s="470"/>
      <c r="X570" s="470"/>
    </row>
    <row r="571" spans="1:24" ht="13.5" customHeight="1">
      <c r="A571" s="470"/>
      <c r="B571" s="470"/>
      <c r="C571" s="470"/>
      <c r="D571" s="470"/>
      <c r="E571" s="470"/>
      <c r="F571" s="470"/>
      <c r="G571" s="470"/>
      <c r="H571" s="470"/>
      <c r="I571" s="470"/>
      <c r="J571" s="470"/>
      <c r="K571" s="470"/>
      <c r="L571" s="470"/>
      <c r="M571" s="470"/>
      <c r="N571" s="470"/>
      <c r="O571" s="470"/>
      <c r="P571" s="470"/>
      <c r="Q571" s="470"/>
      <c r="R571" s="470"/>
      <c r="S571" s="470"/>
      <c r="T571" s="470"/>
      <c r="U571" s="470"/>
      <c r="V571" s="470"/>
      <c r="W571" s="470"/>
      <c r="X571" s="470"/>
    </row>
    <row r="572" spans="1:24" ht="13.5" customHeight="1">
      <c r="A572" s="470"/>
      <c r="B572" s="470"/>
      <c r="C572" s="470"/>
      <c r="D572" s="470"/>
      <c r="E572" s="470"/>
      <c r="F572" s="470"/>
      <c r="G572" s="470"/>
      <c r="H572" s="470"/>
      <c r="I572" s="470"/>
      <c r="J572" s="470"/>
      <c r="K572" s="470"/>
      <c r="L572" s="470"/>
      <c r="M572" s="470"/>
      <c r="N572" s="470"/>
      <c r="O572" s="470"/>
      <c r="P572" s="470"/>
      <c r="Q572" s="470"/>
      <c r="R572" s="470"/>
      <c r="S572" s="470"/>
      <c r="T572" s="470"/>
      <c r="U572" s="470"/>
      <c r="V572" s="470"/>
      <c r="W572" s="470"/>
      <c r="X572" s="470"/>
    </row>
    <row r="573" spans="1:24" ht="13.5" customHeight="1">
      <c r="A573" s="470"/>
      <c r="B573" s="470"/>
      <c r="C573" s="470"/>
      <c r="D573" s="470"/>
      <c r="E573" s="470"/>
      <c r="F573" s="470"/>
      <c r="G573" s="470"/>
      <c r="H573" s="470"/>
      <c r="I573" s="470"/>
      <c r="J573" s="470"/>
      <c r="K573" s="470"/>
      <c r="L573" s="470"/>
      <c r="M573" s="470"/>
      <c r="N573" s="470"/>
      <c r="O573" s="470"/>
      <c r="P573" s="470"/>
      <c r="Q573" s="470"/>
      <c r="R573" s="470"/>
      <c r="S573" s="470"/>
      <c r="T573" s="470"/>
      <c r="U573" s="470"/>
      <c r="V573" s="470"/>
      <c r="W573" s="470"/>
      <c r="X573" s="470"/>
    </row>
    <row r="574" spans="1:24" ht="13.5" customHeight="1">
      <c r="A574" s="470"/>
      <c r="B574" s="470"/>
      <c r="C574" s="470"/>
      <c r="D574" s="470"/>
      <c r="E574" s="470"/>
      <c r="F574" s="470"/>
      <c r="G574" s="470"/>
      <c r="H574" s="470"/>
      <c r="I574" s="470"/>
      <c r="J574" s="470"/>
      <c r="K574" s="470"/>
      <c r="L574" s="470"/>
      <c r="M574" s="470"/>
      <c r="N574" s="470"/>
      <c r="O574" s="470"/>
      <c r="P574" s="470"/>
      <c r="Q574" s="470"/>
      <c r="R574" s="470"/>
      <c r="S574" s="470"/>
      <c r="T574" s="470"/>
      <c r="U574" s="470"/>
      <c r="V574" s="470"/>
      <c r="W574" s="470"/>
      <c r="X574" s="470"/>
    </row>
    <row r="575" spans="1:24" ht="13.5" customHeight="1">
      <c r="A575" s="470"/>
      <c r="B575" s="470"/>
      <c r="C575" s="470"/>
      <c r="D575" s="470"/>
      <c r="E575" s="470"/>
      <c r="F575" s="470"/>
      <c r="G575" s="470"/>
      <c r="H575" s="470"/>
      <c r="I575" s="470"/>
      <c r="J575" s="470"/>
      <c r="K575" s="470"/>
      <c r="L575" s="470"/>
      <c r="M575" s="470"/>
      <c r="N575" s="470"/>
      <c r="O575" s="470"/>
      <c r="P575" s="470"/>
      <c r="Q575" s="470"/>
      <c r="R575" s="470"/>
      <c r="S575" s="470"/>
      <c r="T575" s="470"/>
      <c r="U575" s="470"/>
      <c r="V575" s="470"/>
      <c r="W575" s="470"/>
      <c r="X575" s="470"/>
    </row>
    <row r="576" spans="1:24" ht="13.5" customHeight="1">
      <c r="A576" s="470"/>
      <c r="B576" s="470"/>
      <c r="C576" s="470"/>
      <c r="D576" s="470"/>
      <c r="E576" s="470"/>
      <c r="F576" s="470"/>
      <c r="G576" s="470"/>
      <c r="H576" s="470"/>
      <c r="I576" s="470"/>
      <c r="J576" s="470"/>
      <c r="K576" s="470"/>
      <c r="L576" s="470"/>
      <c r="M576" s="470"/>
      <c r="N576" s="470"/>
      <c r="O576" s="470"/>
      <c r="P576" s="470"/>
      <c r="Q576" s="470"/>
      <c r="R576" s="470"/>
      <c r="S576" s="470"/>
      <c r="T576" s="470"/>
      <c r="U576" s="470"/>
      <c r="V576" s="470"/>
      <c r="W576" s="470"/>
      <c r="X576" s="470"/>
    </row>
    <row r="577" spans="1:24" ht="13.5" customHeight="1">
      <c r="A577" s="470"/>
      <c r="B577" s="470"/>
      <c r="C577" s="470"/>
      <c r="D577" s="470"/>
      <c r="E577" s="470"/>
      <c r="F577" s="470"/>
      <c r="G577" s="470"/>
      <c r="H577" s="470"/>
      <c r="I577" s="470"/>
      <c r="J577" s="470"/>
      <c r="K577" s="470"/>
      <c r="L577" s="470"/>
      <c r="M577" s="470"/>
      <c r="N577" s="470"/>
      <c r="O577" s="470"/>
      <c r="P577" s="470"/>
      <c r="Q577" s="470"/>
      <c r="R577" s="470"/>
      <c r="S577" s="470"/>
      <c r="T577" s="470"/>
      <c r="U577" s="470"/>
      <c r="V577" s="470"/>
      <c r="W577" s="470"/>
      <c r="X577" s="470"/>
    </row>
    <row r="578" spans="1:24" ht="13.5" customHeight="1">
      <c r="A578" s="470"/>
      <c r="B578" s="470"/>
      <c r="C578" s="470"/>
      <c r="D578" s="470"/>
      <c r="E578" s="470"/>
      <c r="F578" s="470"/>
      <c r="G578" s="470"/>
      <c r="H578" s="470"/>
      <c r="I578" s="470"/>
      <c r="J578" s="470"/>
      <c r="K578" s="470"/>
      <c r="L578" s="470"/>
      <c r="M578" s="470"/>
      <c r="N578" s="470"/>
      <c r="O578" s="470"/>
      <c r="P578" s="470"/>
      <c r="Q578" s="470"/>
      <c r="R578" s="470"/>
      <c r="S578" s="470"/>
      <c r="T578" s="470"/>
      <c r="U578" s="470"/>
      <c r="V578" s="470"/>
      <c r="W578" s="470"/>
      <c r="X578" s="470"/>
    </row>
    <row r="579" spans="1:24" ht="13.5" customHeight="1">
      <c r="A579" s="470"/>
      <c r="B579" s="470"/>
      <c r="C579" s="470"/>
      <c r="D579" s="470"/>
      <c r="E579" s="470"/>
      <c r="F579" s="470"/>
      <c r="G579" s="470"/>
      <c r="H579" s="470"/>
      <c r="I579" s="470"/>
      <c r="J579" s="470"/>
      <c r="K579" s="470"/>
      <c r="L579" s="470"/>
      <c r="M579" s="470"/>
      <c r="N579" s="470"/>
      <c r="O579" s="470"/>
      <c r="P579" s="470"/>
      <c r="Q579" s="470"/>
      <c r="R579" s="470"/>
      <c r="S579" s="470"/>
      <c r="T579" s="470"/>
      <c r="U579" s="470"/>
      <c r="V579" s="470"/>
      <c r="W579" s="470"/>
      <c r="X579" s="470"/>
    </row>
    <row r="580" spans="1:24" ht="13.5" customHeight="1">
      <c r="A580" s="470"/>
      <c r="B580" s="470"/>
      <c r="C580" s="470"/>
      <c r="D580" s="470"/>
      <c r="E580" s="470"/>
      <c r="F580" s="470"/>
      <c r="G580" s="470"/>
      <c r="H580" s="470"/>
      <c r="I580" s="470"/>
      <c r="J580" s="470"/>
      <c r="K580" s="470"/>
      <c r="L580" s="470"/>
      <c r="M580" s="470"/>
      <c r="N580" s="470"/>
      <c r="O580" s="470"/>
      <c r="P580" s="470"/>
      <c r="Q580" s="470"/>
      <c r="R580" s="470"/>
      <c r="S580" s="470"/>
      <c r="T580" s="470"/>
      <c r="U580" s="470"/>
      <c r="V580" s="470"/>
      <c r="W580" s="470"/>
      <c r="X580" s="470"/>
    </row>
    <row r="581" spans="1:24" ht="13.5" customHeight="1">
      <c r="A581" s="470"/>
      <c r="B581" s="470"/>
      <c r="C581" s="470"/>
      <c r="D581" s="470"/>
      <c r="E581" s="470"/>
      <c r="F581" s="470"/>
      <c r="G581" s="470"/>
      <c r="H581" s="470"/>
      <c r="I581" s="470"/>
      <c r="J581" s="470"/>
      <c r="K581" s="470"/>
      <c r="L581" s="470"/>
      <c r="M581" s="470"/>
      <c r="N581" s="470"/>
      <c r="O581" s="470"/>
      <c r="P581" s="470"/>
      <c r="Q581" s="470"/>
      <c r="R581" s="470"/>
      <c r="S581" s="470"/>
      <c r="T581" s="470"/>
      <c r="U581" s="470"/>
      <c r="V581" s="470"/>
      <c r="W581" s="470"/>
      <c r="X581" s="470"/>
    </row>
    <row r="582" spans="1:24" ht="13.5" customHeight="1">
      <c r="A582" s="470"/>
      <c r="B582" s="470"/>
      <c r="C582" s="470"/>
      <c r="D582" s="470"/>
      <c r="E582" s="470"/>
      <c r="F582" s="470"/>
      <c r="G582" s="470"/>
      <c r="H582" s="470"/>
      <c r="I582" s="470"/>
      <c r="J582" s="470"/>
      <c r="K582" s="470"/>
      <c r="L582" s="470"/>
      <c r="M582" s="470"/>
      <c r="N582" s="470"/>
      <c r="O582" s="470"/>
      <c r="P582" s="470"/>
      <c r="Q582" s="470"/>
      <c r="R582" s="470"/>
      <c r="S582" s="470"/>
      <c r="T582" s="470"/>
      <c r="U582" s="470"/>
      <c r="V582" s="470"/>
      <c r="W582" s="470"/>
      <c r="X582" s="470"/>
    </row>
    <row r="583" spans="1:24" ht="13.5" customHeight="1">
      <c r="A583" s="470"/>
      <c r="B583" s="470"/>
      <c r="C583" s="470"/>
      <c r="D583" s="470"/>
      <c r="E583" s="470"/>
      <c r="F583" s="470"/>
      <c r="G583" s="470"/>
      <c r="H583" s="470"/>
      <c r="I583" s="470"/>
      <c r="J583" s="470"/>
      <c r="K583" s="470"/>
      <c r="L583" s="470"/>
      <c r="M583" s="470"/>
      <c r="N583" s="470"/>
      <c r="O583" s="470"/>
      <c r="P583" s="470"/>
      <c r="Q583" s="470"/>
      <c r="R583" s="470"/>
      <c r="S583" s="470"/>
      <c r="T583" s="470"/>
      <c r="U583" s="470"/>
      <c r="V583" s="470"/>
      <c r="W583" s="470"/>
      <c r="X583" s="470"/>
    </row>
    <row r="584" spans="1:24" ht="13.5" customHeight="1">
      <c r="A584" s="470"/>
      <c r="B584" s="470"/>
      <c r="C584" s="470"/>
      <c r="D584" s="470"/>
      <c r="E584" s="470"/>
      <c r="F584" s="470"/>
      <c r="G584" s="470"/>
      <c r="H584" s="470"/>
      <c r="I584" s="470"/>
      <c r="J584" s="470"/>
      <c r="K584" s="470"/>
      <c r="L584" s="470"/>
      <c r="M584" s="470"/>
      <c r="N584" s="470"/>
      <c r="O584" s="470"/>
      <c r="P584" s="470"/>
      <c r="Q584" s="470"/>
      <c r="R584" s="470"/>
      <c r="S584" s="470"/>
      <c r="T584" s="470"/>
      <c r="U584" s="470"/>
      <c r="V584" s="470"/>
      <c r="W584" s="470"/>
      <c r="X584" s="470"/>
    </row>
    <row r="585" spans="1:24" ht="13.5" customHeight="1">
      <c r="A585" s="470"/>
      <c r="B585" s="470"/>
      <c r="C585" s="470"/>
      <c r="D585" s="470"/>
      <c r="E585" s="470"/>
      <c r="F585" s="470"/>
      <c r="G585" s="470"/>
      <c r="H585" s="470"/>
      <c r="I585" s="470"/>
      <c r="J585" s="470"/>
      <c r="K585" s="470"/>
      <c r="L585" s="470"/>
      <c r="M585" s="470"/>
      <c r="N585" s="470"/>
      <c r="O585" s="470"/>
      <c r="P585" s="470"/>
      <c r="Q585" s="470"/>
      <c r="R585" s="470"/>
      <c r="S585" s="470"/>
      <c r="T585" s="470"/>
      <c r="U585" s="470"/>
      <c r="V585" s="470"/>
      <c r="W585" s="470"/>
      <c r="X585" s="470"/>
    </row>
    <row r="586" spans="1:24" ht="13.5" customHeight="1">
      <c r="A586" s="470"/>
      <c r="B586" s="470"/>
      <c r="C586" s="470"/>
      <c r="D586" s="470"/>
      <c r="E586" s="470"/>
      <c r="F586" s="470"/>
      <c r="G586" s="470"/>
      <c r="H586" s="470"/>
      <c r="I586" s="470"/>
      <c r="J586" s="470"/>
      <c r="K586" s="470"/>
      <c r="L586" s="470"/>
      <c r="M586" s="470"/>
      <c r="N586" s="470"/>
      <c r="O586" s="470"/>
      <c r="P586" s="470"/>
      <c r="Q586" s="470"/>
      <c r="R586" s="470"/>
      <c r="S586" s="470"/>
      <c r="T586" s="470"/>
      <c r="U586" s="470"/>
      <c r="V586" s="470"/>
      <c r="W586" s="470"/>
      <c r="X586" s="470"/>
    </row>
    <row r="587" spans="1:24" ht="13.5" customHeight="1">
      <c r="A587" s="470"/>
      <c r="B587" s="470"/>
      <c r="C587" s="470"/>
      <c r="D587" s="470"/>
      <c r="E587" s="470"/>
      <c r="F587" s="470"/>
      <c r="G587" s="470"/>
      <c r="H587" s="470"/>
      <c r="I587" s="470"/>
      <c r="J587" s="470"/>
      <c r="K587" s="470"/>
      <c r="L587" s="470"/>
      <c r="M587" s="470"/>
      <c r="N587" s="470"/>
      <c r="O587" s="470"/>
      <c r="P587" s="470"/>
      <c r="Q587" s="470"/>
      <c r="R587" s="470"/>
      <c r="S587" s="470"/>
      <c r="T587" s="470"/>
      <c r="U587" s="470"/>
      <c r="V587" s="470"/>
      <c r="W587" s="470"/>
      <c r="X587" s="470"/>
    </row>
    <row r="588" spans="1:24" ht="13.5" customHeight="1">
      <c r="A588" s="470"/>
      <c r="B588" s="470"/>
      <c r="C588" s="470"/>
      <c r="D588" s="470"/>
      <c r="E588" s="470"/>
      <c r="F588" s="470"/>
      <c r="G588" s="470"/>
      <c r="H588" s="470"/>
      <c r="I588" s="470"/>
      <c r="J588" s="470"/>
      <c r="K588" s="470"/>
      <c r="L588" s="470"/>
      <c r="M588" s="470"/>
      <c r="N588" s="470"/>
      <c r="O588" s="470"/>
      <c r="P588" s="470"/>
      <c r="Q588" s="470"/>
      <c r="R588" s="470"/>
      <c r="S588" s="470"/>
      <c r="T588" s="470"/>
      <c r="U588" s="470"/>
      <c r="V588" s="470"/>
      <c r="W588" s="470"/>
      <c r="X588" s="470"/>
    </row>
    <row r="589" spans="1:24" ht="13.5" customHeight="1">
      <c r="A589" s="470"/>
      <c r="B589" s="470"/>
      <c r="C589" s="470"/>
      <c r="D589" s="470"/>
      <c r="E589" s="470"/>
      <c r="F589" s="470"/>
      <c r="G589" s="470"/>
      <c r="H589" s="470"/>
      <c r="I589" s="470"/>
      <c r="J589" s="470"/>
      <c r="K589" s="470"/>
      <c r="L589" s="470"/>
      <c r="M589" s="470"/>
      <c r="N589" s="470"/>
      <c r="O589" s="470"/>
      <c r="P589" s="470"/>
      <c r="Q589" s="470"/>
      <c r="R589" s="470"/>
      <c r="S589" s="470"/>
      <c r="T589" s="470"/>
      <c r="U589" s="470"/>
      <c r="V589" s="470"/>
      <c r="W589" s="470"/>
      <c r="X589" s="470"/>
    </row>
    <row r="590" spans="1:24" ht="13.5" customHeight="1">
      <c r="A590" s="470"/>
      <c r="B590" s="470"/>
      <c r="C590" s="470"/>
      <c r="D590" s="470"/>
      <c r="E590" s="470"/>
      <c r="F590" s="470"/>
      <c r="G590" s="470"/>
      <c r="H590" s="470"/>
      <c r="I590" s="470"/>
      <c r="J590" s="470"/>
      <c r="K590" s="470"/>
      <c r="L590" s="470"/>
      <c r="M590" s="470"/>
      <c r="N590" s="470"/>
      <c r="O590" s="470"/>
      <c r="P590" s="470"/>
      <c r="Q590" s="470"/>
      <c r="R590" s="470"/>
      <c r="S590" s="470"/>
      <c r="T590" s="470"/>
      <c r="U590" s="470"/>
      <c r="V590" s="470"/>
      <c r="W590" s="470"/>
      <c r="X590" s="470"/>
    </row>
    <row r="591" spans="1:24" ht="13.5" customHeight="1">
      <c r="A591" s="470"/>
      <c r="B591" s="470"/>
      <c r="C591" s="470"/>
      <c r="D591" s="470"/>
      <c r="E591" s="470"/>
      <c r="F591" s="470"/>
      <c r="G591" s="470"/>
      <c r="H591" s="470"/>
      <c r="I591" s="470"/>
      <c r="J591" s="470"/>
      <c r="K591" s="470"/>
      <c r="L591" s="470"/>
      <c r="M591" s="470"/>
      <c r="N591" s="470"/>
      <c r="O591" s="470"/>
      <c r="P591" s="470"/>
      <c r="Q591" s="470"/>
      <c r="R591" s="470"/>
      <c r="S591" s="470"/>
      <c r="T591" s="470"/>
      <c r="U591" s="470"/>
      <c r="V591" s="470"/>
      <c r="W591" s="470"/>
      <c r="X591" s="470"/>
    </row>
    <row r="592" spans="1:24" ht="13.5" customHeight="1">
      <c r="A592" s="470"/>
      <c r="B592" s="470"/>
      <c r="C592" s="470"/>
      <c r="D592" s="470"/>
      <c r="E592" s="470"/>
      <c r="F592" s="470"/>
      <c r="G592" s="470"/>
      <c r="H592" s="470"/>
      <c r="I592" s="470"/>
      <c r="J592" s="470"/>
      <c r="K592" s="470"/>
      <c r="L592" s="470"/>
      <c r="M592" s="470"/>
      <c r="N592" s="470"/>
      <c r="O592" s="470"/>
      <c r="P592" s="470"/>
      <c r="Q592" s="470"/>
      <c r="R592" s="470"/>
      <c r="S592" s="470"/>
      <c r="T592" s="470"/>
      <c r="U592" s="470"/>
      <c r="V592" s="470"/>
      <c r="W592" s="470"/>
      <c r="X592" s="470"/>
    </row>
    <row r="593" spans="1:24" ht="13.5" customHeight="1">
      <c r="A593" s="470"/>
      <c r="B593" s="470"/>
      <c r="C593" s="470"/>
      <c r="D593" s="470"/>
      <c r="E593" s="470"/>
      <c r="F593" s="470"/>
      <c r="G593" s="470"/>
      <c r="H593" s="470"/>
      <c r="I593" s="470"/>
      <c r="J593" s="470"/>
      <c r="K593" s="470"/>
      <c r="L593" s="470"/>
      <c r="M593" s="470"/>
      <c r="N593" s="470"/>
      <c r="O593" s="470"/>
      <c r="P593" s="470"/>
      <c r="Q593" s="470"/>
      <c r="R593" s="470"/>
      <c r="S593" s="470"/>
      <c r="T593" s="470"/>
      <c r="U593" s="470"/>
      <c r="V593" s="470"/>
      <c r="W593" s="470"/>
      <c r="X593" s="470"/>
    </row>
    <row r="594" spans="1:24" ht="13.5" customHeight="1">
      <c r="A594" s="470"/>
      <c r="B594" s="470"/>
      <c r="C594" s="470"/>
      <c r="D594" s="470"/>
      <c r="E594" s="470"/>
      <c r="F594" s="470"/>
      <c r="G594" s="470"/>
      <c r="H594" s="470"/>
      <c r="I594" s="470"/>
      <c r="J594" s="470"/>
      <c r="K594" s="470"/>
      <c r="L594" s="470"/>
      <c r="M594" s="470"/>
      <c r="N594" s="470"/>
      <c r="O594" s="470"/>
      <c r="P594" s="470"/>
      <c r="Q594" s="470"/>
      <c r="R594" s="470"/>
      <c r="S594" s="470"/>
      <c r="T594" s="470"/>
      <c r="U594" s="470"/>
      <c r="V594" s="470"/>
      <c r="W594" s="470"/>
      <c r="X594" s="470"/>
    </row>
    <row r="595" spans="1:24" ht="13.5" customHeight="1">
      <c r="A595" s="470"/>
      <c r="B595" s="470"/>
      <c r="C595" s="470"/>
      <c r="D595" s="470"/>
      <c r="E595" s="470"/>
      <c r="F595" s="470"/>
      <c r="G595" s="470"/>
      <c r="H595" s="470"/>
      <c r="I595" s="470"/>
      <c r="J595" s="470"/>
      <c r="K595" s="470"/>
      <c r="L595" s="470"/>
      <c r="M595" s="470"/>
      <c r="N595" s="470"/>
      <c r="O595" s="470"/>
      <c r="P595" s="470"/>
      <c r="Q595" s="470"/>
      <c r="R595" s="470"/>
      <c r="S595" s="470"/>
      <c r="T595" s="470"/>
      <c r="U595" s="470"/>
      <c r="V595" s="470"/>
      <c r="W595" s="470"/>
      <c r="X595" s="470"/>
    </row>
    <row r="596" spans="1:24" ht="13.5" customHeight="1">
      <c r="A596" s="470"/>
      <c r="B596" s="470"/>
      <c r="C596" s="470"/>
      <c r="D596" s="470"/>
      <c r="E596" s="470"/>
      <c r="F596" s="470"/>
      <c r="G596" s="470"/>
      <c r="H596" s="470"/>
      <c r="I596" s="470"/>
      <c r="J596" s="470"/>
      <c r="K596" s="470"/>
      <c r="L596" s="470"/>
      <c r="M596" s="470"/>
      <c r="N596" s="470"/>
      <c r="O596" s="470"/>
      <c r="P596" s="470"/>
      <c r="Q596" s="470"/>
      <c r="R596" s="470"/>
      <c r="S596" s="470"/>
      <c r="T596" s="470"/>
      <c r="U596" s="470"/>
      <c r="V596" s="470"/>
      <c r="W596" s="470"/>
      <c r="X596" s="470"/>
    </row>
    <row r="597" spans="1:24" ht="13.5" customHeight="1">
      <c r="A597" s="470"/>
      <c r="B597" s="470"/>
      <c r="C597" s="470"/>
      <c r="D597" s="470"/>
      <c r="E597" s="470"/>
      <c r="F597" s="470"/>
      <c r="G597" s="470"/>
      <c r="H597" s="470"/>
      <c r="I597" s="470"/>
      <c r="J597" s="470"/>
      <c r="K597" s="470"/>
      <c r="L597" s="470"/>
      <c r="M597" s="470"/>
      <c r="N597" s="470"/>
      <c r="O597" s="470"/>
      <c r="P597" s="470"/>
      <c r="Q597" s="470"/>
      <c r="R597" s="470"/>
      <c r="S597" s="470"/>
      <c r="T597" s="470"/>
      <c r="U597" s="470"/>
      <c r="V597" s="470"/>
      <c r="W597" s="470"/>
      <c r="X597" s="470"/>
    </row>
    <row r="598" spans="1:24" ht="13.5" customHeight="1">
      <c r="A598" s="470"/>
      <c r="B598" s="470"/>
      <c r="C598" s="470"/>
      <c r="D598" s="470"/>
      <c r="E598" s="470"/>
      <c r="F598" s="470"/>
      <c r="G598" s="470"/>
      <c r="H598" s="470"/>
      <c r="I598" s="470"/>
      <c r="J598" s="470"/>
      <c r="K598" s="470"/>
      <c r="L598" s="470"/>
      <c r="M598" s="470"/>
      <c r="N598" s="470"/>
      <c r="O598" s="470"/>
      <c r="P598" s="470"/>
      <c r="Q598" s="470"/>
      <c r="R598" s="470"/>
      <c r="S598" s="470"/>
      <c r="T598" s="470"/>
      <c r="U598" s="470"/>
      <c r="V598" s="470"/>
      <c r="W598" s="470"/>
      <c r="X598" s="470"/>
    </row>
    <row r="599" spans="1:24" ht="13.5" customHeight="1">
      <c r="A599" s="470"/>
      <c r="B599" s="470"/>
      <c r="C599" s="470"/>
      <c r="D599" s="470"/>
      <c r="E599" s="470"/>
      <c r="F599" s="470"/>
      <c r="G599" s="470"/>
      <c r="H599" s="470"/>
      <c r="I599" s="470"/>
      <c r="J599" s="470"/>
      <c r="K599" s="470"/>
      <c r="L599" s="470"/>
      <c r="M599" s="470"/>
      <c r="N599" s="470"/>
      <c r="O599" s="470"/>
      <c r="P599" s="470"/>
      <c r="Q599" s="470"/>
      <c r="R599" s="470"/>
      <c r="S599" s="470"/>
      <c r="T599" s="470"/>
      <c r="U599" s="470"/>
      <c r="V599" s="470"/>
      <c r="W599" s="470"/>
      <c r="X599" s="470"/>
    </row>
    <row r="600" spans="1:24" ht="13.5" customHeight="1">
      <c r="A600" s="470"/>
      <c r="B600" s="470"/>
      <c r="C600" s="470"/>
      <c r="D600" s="470"/>
      <c r="E600" s="470"/>
      <c r="F600" s="470"/>
      <c r="G600" s="470"/>
      <c r="H600" s="470"/>
      <c r="I600" s="470"/>
      <c r="J600" s="470"/>
      <c r="K600" s="470"/>
      <c r="L600" s="470"/>
      <c r="M600" s="470"/>
      <c r="N600" s="470"/>
      <c r="O600" s="470"/>
      <c r="P600" s="470"/>
      <c r="Q600" s="470"/>
      <c r="R600" s="470"/>
      <c r="S600" s="470"/>
      <c r="T600" s="470"/>
      <c r="U600" s="470"/>
      <c r="V600" s="470"/>
      <c r="W600" s="470"/>
      <c r="X600" s="470"/>
    </row>
    <row r="601" spans="1:24" ht="13.5" customHeight="1">
      <c r="A601" s="470"/>
      <c r="B601" s="470"/>
      <c r="C601" s="470"/>
      <c r="D601" s="470"/>
      <c r="E601" s="470"/>
      <c r="F601" s="470"/>
      <c r="G601" s="470"/>
      <c r="H601" s="470"/>
      <c r="I601" s="470"/>
      <c r="J601" s="470"/>
      <c r="K601" s="470"/>
      <c r="L601" s="470"/>
      <c r="M601" s="470"/>
      <c r="N601" s="470"/>
      <c r="O601" s="470"/>
      <c r="P601" s="470"/>
      <c r="Q601" s="470"/>
      <c r="R601" s="470"/>
      <c r="S601" s="470"/>
      <c r="T601" s="470"/>
      <c r="U601" s="470"/>
      <c r="V601" s="470"/>
      <c r="W601" s="470"/>
      <c r="X601" s="470"/>
    </row>
    <row r="602" spans="1:24" ht="13.5" customHeight="1">
      <c r="A602" s="470"/>
      <c r="B602" s="470"/>
      <c r="C602" s="470"/>
      <c r="D602" s="470"/>
      <c r="E602" s="470"/>
      <c r="F602" s="470"/>
      <c r="G602" s="470"/>
      <c r="H602" s="470"/>
      <c r="I602" s="470"/>
      <c r="J602" s="470"/>
      <c r="K602" s="470"/>
      <c r="L602" s="470"/>
      <c r="M602" s="470"/>
      <c r="N602" s="470"/>
      <c r="O602" s="470"/>
      <c r="P602" s="470"/>
      <c r="Q602" s="470"/>
      <c r="R602" s="470"/>
      <c r="S602" s="470"/>
      <c r="T602" s="470"/>
      <c r="U602" s="470"/>
      <c r="V602" s="470"/>
      <c r="W602" s="470"/>
      <c r="X602" s="470"/>
    </row>
    <row r="603" spans="1:24" ht="13.5" customHeight="1">
      <c r="A603" s="470"/>
      <c r="B603" s="470"/>
      <c r="C603" s="470"/>
      <c r="D603" s="470"/>
      <c r="E603" s="470"/>
      <c r="F603" s="470"/>
      <c r="G603" s="470"/>
      <c r="H603" s="470"/>
      <c r="I603" s="470"/>
      <c r="J603" s="470"/>
      <c r="K603" s="470"/>
      <c r="L603" s="470"/>
      <c r="M603" s="470"/>
      <c r="N603" s="470"/>
      <c r="O603" s="470"/>
      <c r="P603" s="470"/>
      <c r="Q603" s="470"/>
      <c r="R603" s="470"/>
      <c r="S603" s="470"/>
      <c r="T603" s="470"/>
      <c r="U603" s="470"/>
      <c r="V603" s="470"/>
      <c r="W603" s="470"/>
      <c r="X603" s="470"/>
    </row>
    <row r="604" spans="1:24" ht="13.5" customHeight="1">
      <c r="A604" s="470"/>
      <c r="B604" s="470"/>
      <c r="C604" s="470"/>
      <c r="D604" s="470"/>
      <c r="E604" s="470"/>
      <c r="F604" s="470"/>
      <c r="G604" s="470"/>
      <c r="H604" s="470"/>
      <c r="I604" s="470"/>
      <c r="J604" s="470"/>
      <c r="K604" s="470"/>
      <c r="L604" s="470"/>
      <c r="M604" s="470"/>
      <c r="N604" s="470"/>
      <c r="O604" s="470"/>
      <c r="P604" s="470"/>
      <c r="Q604" s="470"/>
      <c r="R604" s="470"/>
      <c r="S604" s="470"/>
      <c r="T604" s="470"/>
      <c r="U604" s="470"/>
      <c r="V604" s="470"/>
      <c r="W604" s="470"/>
      <c r="X604" s="470"/>
    </row>
    <row r="605" spans="1:24" ht="13.5" customHeight="1">
      <c r="A605" s="470"/>
      <c r="B605" s="470"/>
      <c r="C605" s="470"/>
      <c r="D605" s="470"/>
      <c r="E605" s="470"/>
      <c r="F605" s="470"/>
      <c r="G605" s="470"/>
      <c r="H605" s="470"/>
      <c r="I605" s="470"/>
      <c r="J605" s="470"/>
      <c r="K605" s="470"/>
      <c r="L605" s="470"/>
      <c r="M605" s="470"/>
      <c r="N605" s="470"/>
      <c r="O605" s="470"/>
      <c r="P605" s="470"/>
      <c r="Q605" s="470"/>
      <c r="R605" s="470"/>
      <c r="S605" s="470"/>
      <c r="T605" s="470"/>
      <c r="U605" s="470"/>
      <c r="V605" s="470"/>
      <c r="W605" s="470"/>
      <c r="X605" s="470"/>
    </row>
    <row r="606" spans="1:24" ht="13.5" customHeight="1">
      <c r="A606" s="470"/>
      <c r="B606" s="470"/>
      <c r="C606" s="470"/>
      <c r="D606" s="470"/>
      <c r="E606" s="470"/>
      <c r="F606" s="470"/>
      <c r="G606" s="470"/>
      <c r="H606" s="470"/>
      <c r="I606" s="470"/>
      <c r="J606" s="470"/>
      <c r="K606" s="470"/>
      <c r="L606" s="470"/>
      <c r="M606" s="470"/>
      <c r="N606" s="470"/>
      <c r="O606" s="470"/>
      <c r="P606" s="470"/>
      <c r="Q606" s="470"/>
      <c r="R606" s="470"/>
      <c r="S606" s="470"/>
      <c r="T606" s="470"/>
      <c r="U606" s="470"/>
      <c r="V606" s="470"/>
      <c r="W606" s="470"/>
      <c r="X606" s="470"/>
    </row>
    <row r="607" spans="1:24" ht="13.5" customHeight="1">
      <c r="A607" s="470"/>
      <c r="B607" s="470"/>
      <c r="C607" s="470"/>
      <c r="D607" s="470"/>
      <c r="E607" s="470"/>
      <c r="F607" s="470"/>
      <c r="G607" s="470"/>
      <c r="H607" s="470"/>
      <c r="I607" s="470"/>
      <c r="J607" s="470"/>
      <c r="K607" s="470"/>
      <c r="L607" s="470"/>
      <c r="M607" s="470"/>
      <c r="N607" s="470"/>
      <c r="O607" s="470"/>
      <c r="P607" s="470"/>
      <c r="Q607" s="470"/>
      <c r="R607" s="470"/>
      <c r="S607" s="470"/>
      <c r="T607" s="470"/>
      <c r="U607" s="470"/>
      <c r="V607" s="470"/>
      <c r="W607" s="470"/>
      <c r="X607" s="470"/>
    </row>
    <row r="608" spans="1:24" ht="13.5" customHeight="1">
      <c r="A608" s="470"/>
      <c r="B608" s="470"/>
      <c r="C608" s="470"/>
      <c r="D608" s="470"/>
      <c r="E608" s="470"/>
      <c r="F608" s="470"/>
      <c r="G608" s="470"/>
      <c r="H608" s="470"/>
      <c r="I608" s="470"/>
      <c r="J608" s="470"/>
      <c r="K608" s="470"/>
      <c r="L608" s="470"/>
      <c r="M608" s="470"/>
      <c r="N608" s="470"/>
      <c r="O608" s="470"/>
      <c r="P608" s="470"/>
      <c r="Q608" s="470"/>
      <c r="R608" s="470"/>
      <c r="S608" s="470"/>
      <c r="T608" s="470"/>
      <c r="U608" s="470"/>
      <c r="V608" s="470"/>
      <c r="W608" s="470"/>
      <c r="X608" s="470"/>
    </row>
    <row r="609" spans="1:24" ht="13.5" customHeight="1">
      <c r="A609" s="470"/>
      <c r="B609" s="470"/>
      <c r="C609" s="470"/>
      <c r="D609" s="470"/>
      <c r="E609" s="470"/>
      <c r="F609" s="470"/>
      <c r="G609" s="470"/>
      <c r="H609" s="470"/>
      <c r="I609" s="470"/>
      <c r="J609" s="470"/>
      <c r="K609" s="470"/>
      <c r="L609" s="470"/>
      <c r="M609" s="470"/>
      <c r="N609" s="470"/>
      <c r="O609" s="470"/>
      <c r="P609" s="470"/>
      <c r="Q609" s="470"/>
      <c r="R609" s="470"/>
      <c r="S609" s="470"/>
      <c r="T609" s="470"/>
      <c r="U609" s="470"/>
      <c r="V609" s="470"/>
      <c r="W609" s="470"/>
      <c r="X609" s="470"/>
    </row>
    <row r="610" spans="1:24" ht="13.5" customHeight="1">
      <c r="A610" s="470"/>
      <c r="B610" s="470"/>
      <c r="C610" s="470"/>
      <c r="D610" s="470"/>
      <c r="E610" s="470"/>
      <c r="F610" s="470"/>
      <c r="G610" s="470"/>
      <c r="H610" s="470"/>
      <c r="I610" s="470"/>
      <c r="J610" s="470"/>
      <c r="K610" s="470"/>
      <c r="L610" s="470"/>
      <c r="M610" s="470"/>
      <c r="N610" s="470"/>
      <c r="O610" s="470"/>
      <c r="P610" s="470"/>
      <c r="Q610" s="470"/>
      <c r="R610" s="470"/>
      <c r="S610" s="470"/>
      <c r="T610" s="470"/>
      <c r="U610" s="470"/>
      <c r="V610" s="470"/>
      <c r="W610" s="470"/>
      <c r="X610" s="470"/>
    </row>
    <row r="611" spans="1:24" ht="13.5" customHeight="1">
      <c r="A611" s="470"/>
      <c r="B611" s="470"/>
      <c r="C611" s="470"/>
      <c r="D611" s="470"/>
      <c r="E611" s="470"/>
      <c r="F611" s="470"/>
      <c r="G611" s="470"/>
      <c r="H611" s="470"/>
      <c r="I611" s="470"/>
      <c r="J611" s="470"/>
      <c r="K611" s="470"/>
      <c r="L611" s="470"/>
      <c r="M611" s="470"/>
      <c r="N611" s="470"/>
      <c r="O611" s="470"/>
      <c r="P611" s="470"/>
      <c r="Q611" s="470"/>
      <c r="R611" s="470"/>
      <c r="S611" s="470"/>
      <c r="T611" s="470"/>
      <c r="U611" s="470"/>
      <c r="V611" s="470"/>
      <c r="W611" s="470"/>
      <c r="X611" s="470"/>
    </row>
    <row r="612" spans="1:24" ht="13.5" customHeight="1">
      <c r="A612" s="470"/>
      <c r="B612" s="470"/>
      <c r="C612" s="470"/>
      <c r="D612" s="470"/>
      <c r="E612" s="470"/>
      <c r="F612" s="470"/>
      <c r="G612" s="470"/>
      <c r="H612" s="470"/>
      <c r="I612" s="470"/>
      <c r="J612" s="470"/>
      <c r="K612" s="470"/>
      <c r="L612" s="470"/>
      <c r="M612" s="470"/>
      <c r="N612" s="470"/>
      <c r="O612" s="470"/>
      <c r="P612" s="470"/>
      <c r="Q612" s="470"/>
      <c r="R612" s="470"/>
      <c r="S612" s="470"/>
      <c r="T612" s="470"/>
      <c r="U612" s="470"/>
      <c r="V612" s="470"/>
      <c r="W612" s="470"/>
      <c r="X612" s="470"/>
    </row>
    <row r="613" spans="1:24" ht="13.5" customHeight="1">
      <c r="A613" s="470"/>
      <c r="B613" s="470"/>
      <c r="C613" s="470"/>
      <c r="D613" s="470"/>
      <c r="E613" s="470"/>
      <c r="F613" s="470"/>
      <c r="G613" s="470"/>
      <c r="H613" s="470"/>
      <c r="I613" s="470"/>
      <c r="J613" s="470"/>
      <c r="K613" s="470"/>
      <c r="L613" s="470"/>
      <c r="M613" s="470"/>
      <c r="N613" s="470"/>
      <c r="O613" s="470"/>
      <c r="P613" s="470"/>
      <c r="Q613" s="470"/>
      <c r="R613" s="470"/>
      <c r="S613" s="470"/>
      <c r="T613" s="470"/>
      <c r="U613" s="470"/>
      <c r="V613" s="470"/>
      <c r="W613" s="470"/>
      <c r="X613" s="470"/>
    </row>
    <row r="614" spans="1:24" ht="13.5" customHeight="1">
      <c r="A614" s="470"/>
      <c r="B614" s="470"/>
      <c r="C614" s="470"/>
      <c r="D614" s="470"/>
      <c r="E614" s="470"/>
      <c r="F614" s="470"/>
      <c r="G614" s="470"/>
      <c r="H614" s="470"/>
      <c r="I614" s="470"/>
      <c r="J614" s="470"/>
      <c r="K614" s="470"/>
      <c r="L614" s="470"/>
      <c r="M614" s="470"/>
      <c r="N614" s="470"/>
      <c r="O614" s="470"/>
      <c r="P614" s="470"/>
      <c r="Q614" s="470"/>
      <c r="R614" s="470"/>
      <c r="S614" s="470"/>
      <c r="T614" s="470"/>
      <c r="U614" s="470"/>
      <c r="V614" s="470"/>
      <c r="W614" s="470"/>
      <c r="X614" s="470"/>
    </row>
    <row r="615" spans="1:24" ht="13.5" customHeight="1">
      <c r="A615" s="470"/>
      <c r="B615" s="470"/>
      <c r="C615" s="470"/>
      <c r="D615" s="470"/>
      <c r="E615" s="470"/>
      <c r="F615" s="470"/>
      <c r="G615" s="470"/>
      <c r="H615" s="470"/>
      <c r="I615" s="470"/>
      <c r="J615" s="470"/>
      <c r="K615" s="470"/>
      <c r="L615" s="470"/>
      <c r="M615" s="470"/>
      <c r="N615" s="470"/>
      <c r="O615" s="470"/>
      <c r="P615" s="470"/>
      <c r="Q615" s="470"/>
      <c r="R615" s="470"/>
      <c r="S615" s="470"/>
      <c r="T615" s="470"/>
      <c r="U615" s="470"/>
      <c r="V615" s="470"/>
      <c r="W615" s="470"/>
      <c r="X615" s="470"/>
    </row>
    <row r="616" spans="1:24" ht="13.5" customHeight="1">
      <c r="A616" s="470"/>
      <c r="B616" s="470"/>
      <c r="C616" s="470"/>
      <c r="D616" s="470"/>
      <c r="E616" s="470"/>
      <c r="F616" s="470"/>
      <c r="G616" s="470"/>
      <c r="H616" s="470"/>
      <c r="I616" s="470"/>
      <c r="J616" s="470"/>
      <c r="K616" s="470"/>
      <c r="L616" s="470"/>
      <c r="M616" s="470"/>
      <c r="N616" s="470"/>
      <c r="O616" s="470"/>
      <c r="P616" s="470"/>
      <c r="Q616" s="470"/>
      <c r="R616" s="470"/>
      <c r="S616" s="470"/>
      <c r="T616" s="470"/>
      <c r="U616" s="470"/>
      <c r="V616" s="470"/>
      <c r="W616" s="470"/>
      <c r="X616" s="470"/>
    </row>
    <row r="617" spans="1:24" ht="13.5" customHeight="1">
      <c r="A617" s="470"/>
      <c r="B617" s="470"/>
      <c r="C617" s="470"/>
      <c r="D617" s="470"/>
      <c r="E617" s="470"/>
      <c r="F617" s="470"/>
      <c r="G617" s="470"/>
      <c r="H617" s="470"/>
      <c r="I617" s="470"/>
      <c r="J617" s="470"/>
      <c r="K617" s="470"/>
      <c r="L617" s="470"/>
      <c r="M617" s="470"/>
      <c r="N617" s="470"/>
      <c r="O617" s="470"/>
      <c r="P617" s="470"/>
      <c r="Q617" s="470"/>
      <c r="R617" s="470"/>
      <c r="S617" s="470"/>
      <c r="T617" s="470"/>
      <c r="U617" s="470"/>
      <c r="V617" s="470"/>
      <c r="W617" s="470"/>
      <c r="X617" s="470"/>
    </row>
    <row r="618" spans="1:24" ht="13.5" customHeight="1">
      <c r="A618" s="470"/>
      <c r="B618" s="470"/>
      <c r="C618" s="470"/>
      <c r="D618" s="470"/>
      <c r="E618" s="470"/>
      <c r="F618" s="470"/>
      <c r="G618" s="470"/>
      <c r="H618" s="470"/>
      <c r="I618" s="470"/>
      <c r="J618" s="470"/>
      <c r="K618" s="470"/>
      <c r="L618" s="470"/>
      <c r="M618" s="470"/>
      <c r="N618" s="470"/>
      <c r="O618" s="470"/>
      <c r="P618" s="470"/>
      <c r="Q618" s="470"/>
      <c r="R618" s="470"/>
      <c r="S618" s="470"/>
      <c r="T618" s="470"/>
      <c r="U618" s="470"/>
      <c r="V618" s="470"/>
      <c r="W618" s="470"/>
      <c r="X618" s="470"/>
    </row>
    <row r="619" spans="1:24" ht="13.5" customHeight="1">
      <c r="A619" s="470"/>
      <c r="B619" s="470"/>
      <c r="C619" s="470"/>
      <c r="D619" s="470"/>
      <c r="E619" s="470"/>
      <c r="F619" s="470"/>
      <c r="G619" s="470"/>
      <c r="H619" s="470"/>
      <c r="I619" s="470"/>
      <c r="J619" s="470"/>
      <c r="K619" s="470"/>
      <c r="L619" s="470"/>
      <c r="M619" s="470"/>
      <c r="N619" s="470"/>
      <c r="O619" s="470"/>
      <c r="P619" s="470"/>
      <c r="Q619" s="470"/>
      <c r="R619" s="470"/>
      <c r="S619" s="470"/>
      <c r="T619" s="470"/>
      <c r="U619" s="470"/>
      <c r="V619" s="470"/>
      <c r="W619" s="470"/>
      <c r="X619" s="470"/>
    </row>
    <row r="620" spans="1:24" ht="13.5" customHeight="1">
      <c r="A620" s="470"/>
      <c r="B620" s="470"/>
      <c r="C620" s="470"/>
      <c r="D620" s="470"/>
      <c r="E620" s="470"/>
      <c r="F620" s="470"/>
      <c r="G620" s="470"/>
      <c r="H620" s="470"/>
      <c r="I620" s="470"/>
      <c r="J620" s="470"/>
      <c r="K620" s="470"/>
      <c r="L620" s="470"/>
      <c r="M620" s="470"/>
      <c r="N620" s="470"/>
      <c r="O620" s="470"/>
      <c r="P620" s="470"/>
      <c r="Q620" s="470"/>
      <c r="R620" s="470"/>
      <c r="S620" s="470"/>
      <c r="T620" s="470"/>
      <c r="U620" s="470"/>
      <c r="V620" s="470"/>
      <c r="W620" s="470"/>
      <c r="X620" s="470"/>
    </row>
    <row r="621" spans="1:24" ht="13.5" customHeight="1">
      <c r="A621" s="470"/>
      <c r="B621" s="470"/>
      <c r="C621" s="470"/>
      <c r="D621" s="470"/>
      <c r="E621" s="470"/>
      <c r="F621" s="470"/>
      <c r="G621" s="470"/>
      <c r="H621" s="470"/>
      <c r="I621" s="470"/>
      <c r="J621" s="470"/>
      <c r="K621" s="470"/>
      <c r="L621" s="470"/>
      <c r="M621" s="470"/>
      <c r="N621" s="470"/>
      <c r="O621" s="470"/>
      <c r="P621" s="470"/>
      <c r="Q621" s="470"/>
      <c r="R621" s="470"/>
      <c r="S621" s="470"/>
      <c r="T621" s="470"/>
      <c r="U621" s="470"/>
      <c r="V621" s="470"/>
      <c r="W621" s="470"/>
      <c r="X621" s="470"/>
    </row>
    <row r="622" spans="1:24" ht="13.5" customHeight="1">
      <c r="A622" s="470"/>
      <c r="B622" s="470"/>
      <c r="C622" s="470"/>
      <c r="D622" s="470"/>
      <c r="E622" s="470"/>
      <c r="F622" s="470"/>
      <c r="G622" s="470"/>
      <c r="H622" s="470"/>
      <c r="I622" s="470"/>
      <c r="J622" s="470"/>
      <c r="K622" s="470"/>
      <c r="L622" s="470"/>
      <c r="M622" s="470"/>
      <c r="N622" s="470"/>
      <c r="O622" s="470"/>
      <c r="P622" s="470"/>
      <c r="Q622" s="470"/>
      <c r="R622" s="470"/>
      <c r="S622" s="470"/>
      <c r="T622" s="470"/>
      <c r="U622" s="470"/>
      <c r="V622" s="470"/>
      <c r="W622" s="470"/>
      <c r="X622" s="470"/>
    </row>
    <row r="623" spans="1:24" ht="13.5" customHeight="1">
      <c r="A623" s="470"/>
      <c r="B623" s="470"/>
      <c r="C623" s="470"/>
      <c r="D623" s="470"/>
      <c r="E623" s="470"/>
      <c r="F623" s="470"/>
      <c r="G623" s="470"/>
      <c r="H623" s="470"/>
      <c r="I623" s="470"/>
      <c r="J623" s="470"/>
      <c r="K623" s="470"/>
      <c r="L623" s="470"/>
      <c r="M623" s="470"/>
      <c r="N623" s="470"/>
      <c r="O623" s="470"/>
      <c r="P623" s="470"/>
      <c r="Q623" s="470"/>
      <c r="R623" s="470"/>
      <c r="S623" s="470"/>
      <c r="T623" s="470"/>
      <c r="U623" s="470"/>
      <c r="V623" s="470"/>
      <c r="W623" s="470"/>
      <c r="X623" s="470"/>
    </row>
    <row r="624" spans="1:24" ht="13.5" customHeight="1">
      <c r="A624" s="470"/>
      <c r="B624" s="470"/>
      <c r="C624" s="470"/>
      <c r="D624" s="470"/>
      <c r="E624" s="470"/>
      <c r="F624" s="470"/>
      <c r="G624" s="470"/>
      <c r="H624" s="470"/>
      <c r="I624" s="470"/>
      <c r="J624" s="470"/>
      <c r="K624" s="470"/>
      <c r="L624" s="470"/>
      <c r="M624" s="470"/>
      <c r="N624" s="470"/>
      <c r="O624" s="470"/>
      <c r="P624" s="470"/>
      <c r="Q624" s="470"/>
      <c r="R624" s="470"/>
      <c r="S624" s="470"/>
      <c r="T624" s="470"/>
      <c r="U624" s="470"/>
      <c r="V624" s="470"/>
      <c r="W624" s="470"/>
      <c r="X624" s="470"/>
    </row>
    <row r="625" spans="1:24" ht="13.5" customHeight="1">
      <c r="A625" s="470"/>
      <c r="B625" s="470"/>
      <c r="C625" s="470"/>
      <c r="D625" s="470"/>
      <c r="E625" s="470"/>
      <c r="F625" s="470"/>
      <c r="G625" s="470"/>
      <c r="H625" s="470"/>
      <c r="I625" s="470"/>
      <c r="J625" s="470"/>
      <c r="K625" s="470"/>
      <c r="L625" s="470"/>
      <c r="M625" s="470"/>
      <c r="N625" s="470"/>
      <c r="O625" s="470"/>
      <c r="P625" s="470"/>
      <c r="Q625" s="470"/>
      <c r="R625" s="470"/>
      <c r="S625" s="470"/>
      <c r="T625" s="470"/>
      <c r="U625" s="470"/>
      <c r="V625" s="470"/>
      <c r="W625" s="470"/>
      <c r="X625" s="470"/>
    </row>
    <row r="626" spans="1:24" ht="13.5" customHeight="1">
      <c r="A626" s="470"/>
      <c r="B626" s="470"/>
      <c r="C626" s="470"/>
      <c r="D626" s="470"/>
      <c r="E626" s="470"/>
      <c r="F626" s="470"/>
      <c r="G626" s="470"/>
      <c r="H626" s="470"/>
      <c r="I626" s="470"/>
      <c r="J626" s="470"/>
      <c r="K626" s="470"/>
      <c r="L626" s="470"/>
      <c r="M626" s="470"/>
      <c r="N626" s="470"/>
      <c r="O626" s="470"/>
      <c r="P626" s="470"/>
      <c r="Q626" s="470"/>
      <c r="R626" s="470"/>
      <c r="S626" s="470"/>
      <c r="T626" s="470"/>
      <c r="U626" s="470"/>
      <c r="V626" s="470"/>
      <c r="W626" s="470"/>
      <c r="X626" s="470"/>
    </row>
    <row r="627" spans="1:24" ht="13.5" customHeight="1">
      <c r="A627" s="470"/>
      <c r="B627" s="470"/>
      <c r="C627" s="470"/>
      <c r="D627" s="470"/>
      <c r="E627" s="470"/>
      <c r="F627" s="470"/>
      <c r="G627" s="470"/>
      <c r="H627" s="470"/>
      <c r="I627" s="470"/>
      <c r="J627" s="470"/>
      <c r="K627" s="470"/>
      <c r="L627" s="470"/>
      <c r="M627" s="470"/>
      <c r="N627" s="470"/>
      <c r="O627" s="470"/>
      <c r="P627" s="470"/>
      <c r="Q627" s="470"/>
      <c r="R627" s="470"/>
      <c r="S627" s="470"/>
      <c r="T627" s="470"/>
      <c r="U627" s="470"/>
      <c r="V627" s="470"/>
      <c r="W627" s="470"/>
      <c r="X627" s="470"/>
    </row>
    <row r="628" spans="1:24" ht="13.5" customHeight="1">
      <c r="A628" s="470"/>
      <c r="B628" s="470"/>
      <c r="C628" s="470"/>
      <c r="D628" s="470"/>
      <c r="E628" s="470"/>
      <c r="F628" s="470"/>
      <c r="G628" s="470"/>
      <c r="H628" s="470"/>
      <c r="I628" s="470"/>
      <c r="J628" s="470"/>
      <c r="K628" s="470"/>
      <c r="L628" s="470"/>
      <c r="M628" s="470"/>
      <c r="N628" s="470"/>
      <c r="O628" s="470"/>
      <c r="P628" s="470"/>
      <c r="Q628" s="470"/>
      <c r="R628" s="470"/>
      <c r="S628" s="470"/>
      <c r="T628" s="470"/>
      <c r="U628" s="470"/>
      <c r="V628" s="470"/>
      <c r="W628" s="470"/>
      <c r="X628" s="470"/>
    </row>
    <row r="629" spans="1:24" ht="13.5" customHeight="1">
      <c r="A629" s="470"/>
      <c r="B629" s="470"/>
      <c r="C629" s="470"/>
      <c r="D629" s="470"/>
      <c r="E629" s="470"/>
      <c r="F629" s="470"/>
      <c r="G629" s="470"/>
      <c r="H629" s="470"/>
      <c r="I629" s="470"/>
      <c r="J629" s="470"/>
      <c r="K629" s="470"/>
      <c r="L629" s="470"/>
      <c r="M629" s="470"/>
      <c r="N629" s="470"/>
      <c r="O629" s="470"/>
      <c r="P629" s="470"/>
      <c r="Q629" s="470"/>
      <c r="R629" s="470"/>
      <c r="S629" s="470"/>
      <c r="T629" s="470"/>
      <c r="U629" s="470"/>
      <c r="V629" s="470"/>
      <c r="W629" s="470"/>
      <c r="X629" s="470"/>
    </row>
    <row r="630" spans="1:24" ht="13.5" customHeight="1">
      <c r="A630" s="470"/>
      <c r="B630" s="470"/>
      <c r="C630" s="470"/>
      <c r="D630" s="470"/>
      <c r="E630" s="470"/>
      <c r="F630" s="470"/>
      <c r="G630" s="470"/>
      <c r="H630" s="470"/>
      <c r="I630" s="470"/>
      <c r="J630" s="470"/>
      <c r="K630" s="470"/>
      <c r="L630" s="470"/>
      <c r="M630" s="470"/>
      <c r="N630" s="470"/>
      <c r="O630" s="470"/>
      <c r="P630" s="470"/>
      <c r="Q630" s="470"/>
      <c r="R630" s="470"/>
      <c r="S630" s="470"/>
      <c r="T630" s="470"/>
      <c r="U630" s="470"/>
      <c r="V630" s="470"/>
      <c r="W630" s="470"/>
      <c r="X630" s="470"/>
    </row>
    <row r="631" spans="1:24" ht="13.5" customHeight="1">
      <c r="A631" s="470"/>
      <c r="B631" s="470"/>
      <c r="C631" s="470"/>
      <c r="D631" s="470"/>
      <c r="E631" s="470"/>
      <c r="F631" s="470"/>
      <c r="G631" s="470"/>
      <c r="H631" s="470"/>
      <c r="I631" s="470"/>
      <c r="J631" s="470"/>
      <c r="K631" s="470"/>
      <c r="L631" s="470"/>
      <c r="M631" s="470"/>
      <c r="N631" s="470"/>
      <c r="O631" s="470"/>
      <c r="P631" s="470"/>
      <c r="Q631" s="470"/>
      <c r="R631" s="470"/>
      <c r="S631" s="470"/>
      <c r="T631" s="470"/>
      <c r="U631" s="470"/>
      <c r="V631" s="470"/>
      <c r="W631" s="470"/>
      <c r="X631" s="470"/>
    </row>
    <row r="632" spans="1:24" ht="13.5" customHeight="1">
      <c r="A632" s="470"/>
      <c r="B632" s="470"/>
      <c r="C632" s="470"/>
      <c r="D632" s="470"/>
      <c r="E632" s="470"/>
      <c r="F632" s="470"/>
      <c r="G632" s="470"/>
      <c r="H632" s="470"/>
      <c r="I632" s="470"/>
      <c r="J632" s="470"/>
      <c r="K632" s="470"/>
      <c r="L632" s="470"/>
      <c r="M632" s="470"/>
      <c r="N632" s="470"/>
      <c r="O632" s="470"/>
      <c r="P632" s="470"/>
      <c r="Q632" s="470"/>
      <c r="R632" s="470"/>
      <c r="S632" s="470"/>
      <c r="T632" s="470"/>
      <c r="U632" s="470"/>
      <c r="V632" s="470"/>
      <c r="W632" s="470"/>
      <c r="X632" s="470"/>
    </row>
    <row r="633" spans="1:24" ht="13.5" customHeight="1">
      <c r="A633" s="470"/>
      <c r="B633" s="470"/>
      <c r="C633" s="470"/>
      <c r="D633" s="470"/>
      <c r="E633" s="470"/>
      <c r="F633" s="470"/>
      <c r="G633" s="470"/>
      <c r="H633" s="470"/>
      <c r="I633" s="470"/>
      <c r="J633" s="470"/>
      <c r="K633" s="470"/>
      <c r="L633" s="470"/>
      <c r="M633" s="470"/>
      <c r="N633" s="470"/>
      <c r="O633" s="470"/>
      <c r="P633" s="470"/>
      <c r="Q633" s="470"/>
      <c r="R633" s="470"/>
      <c r="S633" s="470"/>
      <c r="T633" s="470"/>
      <c r="U633" s="470"/>
      <c r="V633" s="470"/>
      <c r="W633" s="470"/>
      <c r="X633" s="470"/>
    </row>
    <row r="634" spans="1:24" ht="13.5" customHeight="1">
      <c r="A634" s="470"/>
      <c r="B634" s="470"/>
      <c r="C634" s="470"/>
      <c r="D634" s="470"/>
      <c r="E634" s="470"/>
      <c r="F634" s="470"/>
      <c r="G634" s="470"/>
      <c r="H634" s="470"/>
      <c r="I634" s="470"/>
      <c r="J634" s="470"/>
      <c r="K634" s="470"/>
      <c r="L634" s="470"/>
      <c r="M634" s="470"/>
      <c r="N634" s="470"/>
      <c r="O634" s="470"/>
      <c r="P634" s="470"/>
      <c r="Q634" s="470"/>
      <c r="R634" s="470"/>
      <c r="S634" s="470"/>
      <c r="T634" s="470"/>
      <c r="U634" s="470"/>
      <c r="V634" s="470"/>
      <c r="W634" s="470"/>
      <c r="X634" s="470"/>
    </row>
    <row r="635" spans="1:24" ht="13.5" customHeight="1">
      <c r="A635" s="470"/>
      <c r="B635" s="470"/>
      <c r="C635" s="470"/>
      <c r="D635" s="470"/>
      <c r="E635" s="470"/>
      <c r="F635" s="470"/>
      <c r="G635" s="470"/>
      <c r="H635" s="470"/>
      <c r="I635" s="470"/>
      <c r="J635" s="470"/>
      <c r="K635" s="470"/>
      <c r="L635" s="470"/>
      <c r="M635" s="470"/>
      <c r="N635" s="470"/>
      <c r="O635" s="470"/>
      <c r="P635" s="470"/>
      <c r="Q635" s="470"/>
      <c r="R635" s="470"/>
      <c r="S635" s="470"/>
      <c r="T635" s="470"/>
      <c r="U635" s="470"/>
      <c r="V635" s="470"/>
      <c r="W635" s="470"/>
      <c r="X635" s="470"/>
    </row>
    <row r="636" spans="1:24" ht="13.5" customHeight="1">
      <c r="A636" s="470"/>
      <c r="B636" s="470"/>
      <c r="C636" s="470"/>
      <c r="D636" s="470"/>
      <c r="E636" s="470"/>
      <c r="F636" s="470"/>
      <c r="G636" s="470"/>
      <c r="H636" s="470"/>
      <c r="I636" s="470"/>
      <c r="J636" s="470"/>
      <c r="K636" s="470"/>
      <c r="L636" s="470"/>
      <c r="M636" s="470"/>
      <c r="N636" s="470"/>
      <c r="O636" s="470"/>
      <c r="P636" s="470"/>
      <c r="Q636" s="470"/>
      <c r="R636" s="470"/>
      <c r="S636" s="470"/>
      <c r="T636" s="470"/>
      <c r="U636" s="470"/>
      <c r="V636" s="470"/>
      <c r="W636" s="470"/>
      <c r="X636" s="470"/>
    </row>
    <row r="637" spans="1:24" ht="13.5" customHeight="1">
      <c r="A637" s="470"/>
      <c r="B637" s="470"/>
      <c r="C637" s="470"/>
      <c r="D637" s="470"/>
      <c r="E637" s="470"/>
      <c r="F637" s="470"/>
      <c r="G637" s="470"/>
      <c r="H637" s="470"/>
      <c r="I637" s="470"/>
      <c r="J637" s="470"/>
      <c r="K637" s="470"/>
      <c r="L637" s="470"/>
      <c r="M637" s="470"/>
      <c r="N637" s="470"/>
      <c r="O637" s="470"/>
      <c r="P637" s="470"/>
      <c r="Q637" s="470"/>
      <c r="R637" s="470"/>
      <c r="S637" s="470"/>
      <c r="T637" s="470"/>
      <c r="U637" s="470"/>
      <c r="V637" s="470"/>
      <c r="W637" s="470"/>
      <c r="X637" s="470"/>
    </row>
    <row r="638" spans="1:24" ht="13.5" customHeight="1">
      <c r="A638" s="470"/>
      <c r="B638" s="470"/>
      <c r="C638" s="470"/>
      <c r="D638" s="470"/>
      <c r="E638" s="470"/>
      <c r="F638" s="470"/>
      <c r="G638" s="470"/>
      <c r="H638" s="470"/>
      <c r="I638" s="470"/>
      <c r="J638" s="470"/>
      <c r="K638" s="470"/>
      <c r="L638" s="470"/>
      <c r="M638" s="470"/>
      <c r="N638" s="470"/>
      <c r="O638" s="470"/>
      <c r="P638" s="470"/>
      <c r="Q638" s="470"/>
      <c r="R638" s="470"/>
      <c r="S638" s="470"/>
      <c r="T638" s="470"/>
      <c r="U638" s="470"/>
      <c r="V638" s="470"/>
      <c r="W638" s="470"/>
      <c r="X638" s="470"/>
    </row>
    <row r="639" spans="1:24" ht="13.5" customHeight="1">
      <c r="A639" s="470"/>
      <c r="B639" s="470"/>
      <c r="C639" s="470"/>
      <c r="D639" s="470"/>
      <c r="E639" s="470"/>
      <c r="F639" s="470"/>
      <c r="G639" s="470"/>
      <c r="H639" s="470"/>
      <c r="I639" s="470"/>
      <c r="J639" s="470"/>
      <c r="K639" s="470"/>
      <c r="L639" s="470"/>
      <c r="M639" s="470"/>
      <c r="N639" s="470"/>
      <c r="O639" s="470"/>
      <c r="P639" s="470"/>
      <c r="Q639" s="470"/>
      <c r="R639" s="470"/>
      <c r="S639" s="470"/>
      <c r="T639" s="470"/>
      <c r="U639" s="470"/>
      <c r="V639" s="470"/>
      <c r="W639" s="470"/>
      <c r="X639" s="470"/>
    </row>
    <row r="640" spans="1:24" ht="13.5" customHeight="1">
      <c r="A640" s="470"/>
      <c r="B640" s="470"/>
      <c r="C640" s="470"/>
      <c r="D640" s="470"/>
      <c r="E640" s="470"/>
      <c r="F640" s="470"/>
      <c r="G640" s="470"/>
      <c r="H640" s="470"/>
      <c r="I640" s="470"/>
      <c r="J640" s="470"/>
      <c r="K640" s="470"/>
      <c r="L640" s="470"/>
      <c r="M640" s="470"/>
      <c r="N640" s="470"/>
      <c r="O640" s="470"/>
      <c r="P640" s="470"/>
      <c r="Q640" s="470"/>
      <c r="R640" s="470"/>
      <c r="S640" s="470"/>
      <c r="T640" s="470"/>
      <c r="U640" s="470"/>
      <c r="V640" s="470"/>
      <c r="W640" s="470"/>
      <c r="X640" s="470"/>
    </row>
    <row r="641" spans="1:24" ht="13.5" customHeight="1">
      <c r="A641" s="470"/>
      <c r="B641" s="470"/>
      <c r="C641" s="470"/>
      <c r="D641" s="470"/>
      <c r="E641" s="470"/>
      <c r="F641" s="470"/>
      <c r="G641" s="470"/>
      <c r="H641" s="470"/>
      <c r="I641" s="470"/>
      <c r="J641" s="470"/>
      <c r="K641" s="470"/>
      <c r="L641" s="470"/>
      <c r="M641" s="470"/>
      <c r="N641" s="470"/>
      <c r="O641" s="470"/>
      <c r="P641" s="470"/>
      <c r="Q641" s="470"/>
      <c r="R641" s="470"/>
      <c r="S641" s="470"/>
      <c r="T641" s="470"/>
      <c r="U641" s="470"/>
      <c r="V641" s="470"/>
      <c r="W641" s="470"/>
      <c r="X641" s="470"/>
    </row>
    <row r="642" spans="1:24" ht="13.5" customHeight="1">
      <c r="A642" s="470"/>
      <c r="B642" s="470"/>
      <c r="C642" s="470"/>
      <c r="D642" s="470"/>
      <c r="E642" s="470"/>
      <c r="F642" s="470"/>
      <c r="G642" s="470"/>
      <c r="H642" s="470"/>
      <c r="I642" s="470"/>
      <c r="J642" s="470"/>
      <c r="K642" s="470"/>
      <c r="L642" s="470"/>
      <c r="M642" s="470"/>
      <c r="N642" s="470"/>
      <c r="O642" s="470"/>
      <c r="P642" s="470"/>
      <c r="Q642" s="470"/>
      <c r="R642" s="470"/>
      <c r="S642" s="470"/>
      <c r="T642" s="470"/>
      <c r="U642" s="470"/>
      <c r="V642" s="470"/>
      <c r="W642" s="470"/>
      <c r="X642" s="470"/>
    </row>
    <row r="643" spans="1:24" ht="13.5" customHeight="1">
      <c r="A643" s="470"/>
      <c r="B643" s="470"/>
      <c r="C643" s="470"/>
      <c r="D643" s="470"/>
      <c r="E643" s="470"/>
      <c r="F643" s="470"/>
      <c r="G643" s="470"/>
      <c r="H643" s="470"/>
      <c r="I643" s="470"/>
      <c r="J643" s="470"/>
      <c r="K643" s="470"/>
      <c r="L643" s="470"/>
      <c r="M643" s="470"/>
      <c r="N643" s="470"/>
      <c r="O643" s="470"/>
      <c r="P643" s="470"/>
      <c r="Q643" s="470"/>
      <c r="R643" s="470"/>
      <c r="S643" s="470"/>
      <c r="T643" s="470"/>
      <c r="U643" s="470"/>
      <c r="V643" s="470"/>
      <c r="W643" s="470"/>
      <c r="X643" s="470"/>
    </row>
    <row r="644" spans="1:24" ht="13.5" customHeight="1">
      <c r="A644" s="470"/>
      <c r="B644" s="470"/>
      <c r="C644" s="470"/>
      <c r="D644" s="470"/>
      <c r="E644" s="470"/>
      <c r="F644" s="470"/>
      <c r="G644" s="470"/>
      <c r="H644" s="470"/>
      <c r="I644" s="470"/>
      <c r="J644" s="470"/>
      <c r="K644" s="470"/>
      <c r="L644" s="470"/>
      <c r="M644" s="470"/>
      <c r="N644" s="470"/>
      <c r="O644" s="470"/>
      <c r="P644" s="470"/>
      <c r="Q644" s="470"/>
      <c r="R644" s="470"/>
      <c r="S644" s="470"/>
      <c r="T644" s="470"/>
      <c r="U644" s="470"/>
      <c r="V644" s="470"/>
      <c r="W644" s="470"/>
      <c r="X644" s="470"/>
    </row>
    <row r="645" spans="1:24" ht="13.5" customHeight="1">
      <c r="A645" s="470"/>
      <c r="B645" s="470"/>
      <c r="C645" s="470"/>
      <c r="D645" s="470"/>
      <c r="E645" s="470"/>
      <c r="F645" s="470"/>
      <c r="G645" s="470"/>
      <c r="H645" s="470"/>
      <c r="I645" s="470"/>
      <c r="J645" s="470"/>
      <c r="K645" s="470"/>
      <c r="L645" s="470"/>
      <c r="M645" s="470"/>
      <c r="N645" s="470"/>
      <c r="O645" s="470"/>
      <c r="P645" s="470"/>
      <c r="Q645" s="470"/>
      <c r="R645" s="470"/>
      <c r="S645" s="470"/>
      <c r="T645" s="470"/>
      <c r="U645" s="470"/>
      <c r="V645" s="470"/>
      <c r="W645" s="470"/>
      <c r="X645" s="470"/>
    </row>
    <row r="646" spans="1:24" ht="13.5" customHeight="1">
      <c r="A646" s="470"/>
      <c r="B646" s="470"/>
      <c r="C646" s="470"/>
      <c r="D646" s="470"/>
      <c r="E646" s="470"/>
      <c r="F646" s="470"/>
      <c r="G646" s="470"/>
      <c r="H646" s="470"/>
      <c r="I646" s="470"/>
      <c r="J646" s="470"/>
      <c r="K646" s="470"/>
      <c r="L646" s="470"/>
      <c r="M646" s="470"/>
      <c r="N646" s="470"/>
      <c r="O646" s="470"/>
      <c r="P646" s="470"/>
      <c r="Q646" s="470"/>
      <c r="R646" s="470"/>
      <c r="S646" s="470"/>
      <c r="T646" s="470"/>
      <c r="U646" s="470"/>
      <c r="V646" s="470"/>
      <c r="W646" s="470"/>
      <c r="X646" s="470"/>
    </row>
    <row r="647" spans="1:24" ht="13.5" customHeight="1">
      <c r="A647" s="470"/>
      <c r="B647" s="470"/>
      <c r="C647" s="470"/>
      <c r="D647" s="470"/>
      <c r="E647" s="470"/>
      <c r="F647" s="470"/>
      <c r="G647" s="470"/>
      <c r="H647" s="470"/>
      <c r="I647" s="470"/>
      <c r="J647" s="470"/>
      <c r="K647" s="470"/>
      <c r="L647" s="470"/>
      <c r="M647" s="470"/>
      <c r="N647" s="470"/>
      <c r="O647" s="470"/>
      <c r="P647" s="470"/>
      <c r="Q647" s="470"/>
      <c r="R647" s="470"/>
      <c r="S647" s="470"/>
      <c r="T647" s="470"/>
      <c r="U647" s="470"/>
      <c r="V647" s="470"/>
      <c r="W647" s="470"/>
      <c r="X647" s="470"/>
    </row>
    <row r="648" spans="1:24" ht="13.5" customHeight="1">
      <c r="A648" s="470"/>
      <c r="B648" s="470"/>
      <c r="C648" s="470"/>
      <c r="D648" s="470"/>
      <c r="E648" s="470"/>
      <c r="F648" s="470"/>
      <c r="G648" s="470"/>
      <c r="H648" s="470"/>
      <c r="I648" s="470"/>
      <c r="J648" s="470"/>
      <c r="K648" s="470"/>
      <c r="L648" s="470"/>
      <c r="M648" s="470"/>
      <c r="N648" s="470"/>
      <c r="O648" s="470"/>
      <c r="P648" s="470"/>
      <c r="Q648" s="470"/>
      <c r="R648" s="470"/>
      <c r="S648" s="470"/>
      <c r="T648" s="470"/>
      <c r="U648" s="470"/>
      <c r="V648" s="470"/>
      <c r="W648" s="470"/>
      <c r="X648" s="470"/>
    </row>
    <row r="649" spans="1:24" ht="13.5" customHeight="1">
      <c r="A649" s="470"/>
      <c r="B649" s="470"/>
      <c r="C649" s="470"/>
      <c r="D649" s="470"/>
      <c r="E649" s="470"/>
      <c r="F649" s="470"/>
      <c r="G649" s="470"/>
      <c r="H649" s="470"/>
      <c r="I649" s="470"/>
      <c r="J649" s="470"/>
      <c r="K649" s="470"/>
      <c r="L649" s="470"/>
      <c r="M649" s="470"/>
      <c r="N649" s="470"/>
      <c r="O649" s="470"/>
      <c r="P649" s="470"/>
      <c r="Q649" s="470"/>
      <c r="R649" s="470"/>
      <c r="S649" s="470"/>
      <c r="T649" s="470"/>
      <c r="U649" s="470"/>
      <c r="V649" s="470"/>
      <c r="W649" s="470"/>
      <c r="X649" s="470"/>
    </row>
    <row r="650" spans="1:24" ht="13.5" customHeight="1">
      <c r="A650" s="470"/>
      <c r="B650" s="470"/>
      <c r="C650" s="470"/>
      <c r="D650" s="470"/>
      <c r="E650" s="470"/>
      <c r="F650" s="470"/>
      <c r="G650" s="470"/>
      <c r="H650" s="470"/>
      <c r="I650" s="470"/>
      <c r="J650" s="470"/>
      <c r="K650" s="470"/>
      <c r="L650" s="470"/>
      <c r="M650" s="470"/>
      <c r="N650" s="470"/>
      <c r="O650" s="470"/>
      <c r="P650" s="470"/>
      <c r="Q650" s="470"/>
      <c r="R650" s="470"/>
      <c r="S650" s="470"/>
      <c r="T650" s="470"/>
      <c r="U650" s="470"/>
      <c r="V650" s="470"/>
      <c r="W650" s="470"/>
      <c r="X650" s="470"/>
    </row>
    <row r="651" spans="1:24" ht="13.5" customHeight="1">
      <c r="A651" s="470"/>
      <c r="B651" s="470"/>
      <c r="C651" s="470"/>
      <c r="D651" s="470"/>
      <c r="E651" s="470"/>
      <c r="F651" s="470"/>
      <c r="G651" s="470"/>
      <c r="H651" s="470"/>
      <c r="I651" s="470"/>
      <c r="J651" s="470"/>
      <c r="K651" s="470"/>
      <c r="L651" s="470"/>
      <c r="M651" s="470"/>
      <c r="N651" s="470"/>
      <c r="O651" s="470"/>
      <c r="P651" s="470"/>
      <c r="Q651" s="470"/>
      <c r="R651" s="470"/>
      <c r="S651" s="470"/>
      <c r="T651" s="470"/>
      <c r="U651" s="470"/>
      <c r="V651" s="470"/>
      <c r="W651" s="470"/>
      <c r="X651" s="470"/>
    </row>
    <row r="652" spans="1:24" ht="13.5" customHeight="1">
      <c r="A652" s="470"/>
      <c r="B652" s="470"/>
      <c r="C652" s="470"/>
      <c r="D652" s="470"/>
      <c r="E652" s="470"/>
      <c r="F652" s="470"/>
      <c r="G652" s="470"/>
      <c r="H652" s="470"/>
      <c r="I652" s="470"/>
      <c r="J652" s="470"/>
      <c r="K652" s="470"/>
      <c r="L652" s="470"/>
      <c r="M652" s="470"/>
      <c r="N652" s="470"/>
      <c r="O652" s="470"/>
      <c r="P652" s="470"/>
      <c r="Q652" s="470"/>
      <c r="R652" s="470"/>
      <c r="S652" s="470"/>
      <c r="T652" s="470"/>
      <c r="U652" s="470"/>
      <c r="V652" s="470"/>
      <c r="W652" s="470"/>
      <c r="X652" s="470"/>
    </row>
    <row r="653" spans="1:24" ht="13.5" customHeight="1">
      <c r="A653" s="470"/>
      <c r="B653" s="470"/>
      <c r="C653" s="470"/>
      <c r="D653" s="470"/>
      <c r="E653" s="470"/>
      <c r="F653" s="470"/>
      <c r="G653" s="470"/>
      <c r="H653" s="470"/>
      <c r="I653" s="470"/>
      <c r="J653" s="470"/>
      <c r="K653" s="470"/>
      <c r="L653" s="470"/>
      <c r="M653" s="470"/>
      <c r="N653" s="470"/>
      <c r="O653" s="470"/>
      <c r="P653" s="470"/>
      <c r="Q653" s="470"/>
      <c r="R653" s="470"/>
      <c r="S653" s="470"/>
      <c r="T653" s="470"/>
      <c r="U653" s="470"/>
      <c r="V653" s="470"/>
      <c r="W653" s="470"/>
      <c r="X653" s="470"/>
    </row>
    <row r="654" spans="1:24" ht="13.5" customHeight="1">
      <c r="A654" s="470"/>
      <c r="B654" s="470"/>
      <c r="C654" s="470"/>
      <c r="D654" s="470"/>
      <c r="E654" s="470"/>
      <c r="F654" s="470"/>
      <c r="G654" s="470"/>
      <c r="H654" s="470"/>
      <c r="I654" s="470"/>
      <c r="J654" s="470"/>
      <c r="K654" s="470"/>
      <c r="L654" s="470"/>
      <c r="M654" s="470"/>
      <c r="N654" s="470"/>
      <c r="O654" s="470"/>
      <c r="P654" s="470"/>
      <c r="Q654" s="470"/>
      <c r="R654" s="470"/>
      <c r="S654" s="470"/>
      <c r="T654" s="470"/>
      <c r="U654" s="470"/>
      <c r="V654" s="470"/>
      <c r="W654" s="470"/>
      <c r="X654" s="470"/>
    </row>
    <row r="655" spans="1:24" ht="13.5" customHeight="1">
      <c r="A655" s="470"/>
      <c r="B655" s="470"/>
      <c r="C655" s="470"/>
      <c r="D655" s="470"/>
      <c r="E655" s="470"/>
      <c r="F655" s="470"/>
      <c r="G655" s="470"/>
      <c r="H655" s="470"/>
      <c r="I655" s="470"/>
      <c r="J655" s="470"/>
      <c r="K655" s="470"/>
      <c r="L655" s="470"/>
      <c r="M655" s="470"/>
      <c r="N655" s="470"/>
      <c r="O655" s="470"/>
      <c r="P655" s="470"/>
      <c r="Q655" s="470"/>
      <c r="R655" s="470"/>
      <c r="S655" s="470"/>
      <c r="T655" s="470"/>
      <c r="U655" s="470"/>
      <c r="V655" s="470"/>
      <c r="W655" s="470"/>
      <c r="X655" s="470"/>
    </row>
    <row r="656" spans="1:24" ht="13.5" customHeight="1">
      <c r="A656" s="470"/>
      <c r="B656" s="470"/>
      <c r="C656" s="470"/>
      <c r="D656" s="470"/>
      <c r="E656" s="470"/>
      <c r="F656" s="470"/>
      <c r="G656" s="470"/>
      <c r="H656" s="470"/>
      <c r="I656" s="470"/>
      <c r="J656" s="470"/>
      <c r="K656" s="470"/>
      <c r="L656" s="470"/>
      <c r="M656" s="470"/>
      <c r="N656" s="470"/>
      <c r="O656" s="470"/>
      <c r="P656" s="470"/>
      <c r="Q656" s="470"/>
      <c r="R656" s="470"/>
      <c r="S656" s="470"/>
      <c r="T656" s="470"/>
      <c r="U656" s="470"/>
      <c r="V656" s="470"/>
      <c r="W656" s="470"/>
      <c r="X656" s="470"/>
    </row>
    <row r="657" spans="1:24" ht="13.5" customHeight="1">
      <c r="A657" s="470"/>
      <c r="B657" s="470"/>
      <c r="C657" s="470"/>
      <c r="D657" s="470"/>
      <c r="E657" s="470"/>
      <c r="F657" s="470"/>
      <c r="G657" s="470"/>
      <c r="H657" s="470"/>
      <c r="I657" s="470"/>
      <c r="J657" s="470"/>
      <c r="K657" s="470"/>
      <c r="L657" s="470"/>
      <c r="M657" s="470"/>
      <c r="N657" s="470"/>
      <c r="O657" s="470"/>
      <c r="P657" s="470"/>
      <c r="Q657" s="470"/>
      <c r="R657" s="470"/>
      <c r="S657" s="470"/>
      <c r="T657" s="470"/>
      <c r="U657" s="470"/>
      <c r="V657" s="470"/>
      <c r="W657" s="470"/>
      <c r="X657" s="470"/>
    </row>
    <row r="658" spans="1:24" ht="13.5" customHeight="1">
      <c r="A658" s="470"/>
      <c r="B658" s="470"/>
      <c r="C658" s="470"/>
      <c r="D658" s="470"/>
      <c r="E658" s="470"/>
      <c r="F658" s="470"/>
      <c r="G658" s="470"/>
      <c r="H658" s="470"/>
      <c r="I658" s="470"/>
      <c r="J658" s="470"/>
      <c r="K658" s="470"/>
      <c r="L658" s="470"/>
      <c r="M658" s="470"/>
      <c r="N658" s="470"/>
      <c r="O658" s="470"/>
      <c r="P658" s="470"/>
      <c r="Q658" s="470"/>
      <c r="R658" s="470"/>
      <c r="S658" s="470"/>
      <c r="T658" s="470"/>
      <c r="U658" s="470"/>
      <c r="V658" s="470"/>
      <c r="W658" s="470"/>
      <c r="X658" s="470"/>
    </row>
    <row r="659" spans="1:24" ht="13.5" customHeight="1">
      <c r="A659" s="470"/>
      <c r="B659" s="470"/>
      <c r="C659" s="470"/>
      <c r="D659" s="470"/>
      <c r="E659" s="470"/>
      <c r="F659" s="470"/>
      <c r="G659" s="470"/>
      <c r="H659" s="470"/>
      <c r="I659" s="470"/>
      <c r="J659" s="470"/>
      <c r="K659" s="470"/>
      <c r="L659" s="470"/>
      <c r="M659" s="470"/>
      <c r="N659" s="470"/>
      <c r="O659" s="470"/>
      <c r="P659" s="470"/>
      <c r="Q659" s="470"/>
      <c r="R659" s="470"/>
      <c r="S659" s="470"/>
      <c r="T659" s="470"/>
      <c r="U659" s="470"/>
      <c r="V659" s="470"/>
      <c r="W659" s="470"/>
      <c r="X659" s="470"/>
    </row>
    <row r="660" spans="1:24" ht="13.5" customHeight="1">
      <c r="A660" s="470"/>
      <c r="B660" s="470"/>
      <c r="C660" s="470"/>
      <c r="D660" s="470"/>
      <c r="E660" s="470"/>
      <c r="F660" s="470"/>
      <c r="G660" s="470"/>
      <c r="H660" s="470"/>
      <c r="I660" s="470"/>
      <c r="J660" s="470"/>
      <c r="K660" s="470"/>
      <c r="L660" s="470"/>
      <c r="M660" s="470"/>
      <c r="N660" s="470"/>
      <c r="O660" s="470"/>
      <c r="P660" s="470"/>
      <c r="Q660" s="470"/>
      <c r="R660" s="470"/>
      <c r="S660" s="470"/>
      <c r="T660" s="470"/>
      <c r="U660" s="470"/>
      <c r="V660" s="470"/>
      <c r="W660" s="470"/>
      <c r="X660" s="470"/>
    </row>
    <row r="661" spans="1:24" ht="13.5" customHeight="1">
      <c r="A661" s="470"/>
      <c r="B661" s="470"/>
      <c r="C661" s="470"/>
      <c r="D661" s="470"/>
      <c r="E661" s="470"/>
      <c r="F661" s="470"/>
      <c r="G661" s="470"/>
      <c r="H661" s="470"/>
      <c r="I661" s="470"/>
      <c r="J661" s="470"/>
      <c r="K661" s="470"/>
      <c r="L661" s="470"/>
      <c r="M661" s="470"/>
      <c r="N661" s="470"/>
      <c r="O661" s="470"/>
      <c r="P661" s="470"/>
      <c r="Q661" s="470"/>
      <c r="R661" s="470"/>
      <c r="S661" s="470"/>
      <c r="T661" s="470"/>
      <c r="U661" s="470"/>
      <c r="V661" s="470"/>
      <c r="W661" s="470"/>
      <c r="X661" s="470"/>
    </row>
    <row r="662" spans="1:24" ht="13.5" customHeight="1">
      <c r="A662" s="470"/>
      <c r="B662" s="470"/>
      <c r="C662" s="470"/>
      <c r="D662" s="470"/>
      <c r="E662" s="470"/>
      <c r="F662" s="470"/>
      <c r="G662" s="470"/>
      <c r="H662" s="470"/>
      <c r="I662" s="470"/>
      <c r="J662" s="470"/>
      <c r="K662" s="470"/>
      <c r="L662" s="470"/>
      <c r="M662" s="470"/>
      <c r="N662" s="470"/>
      <c r="O662" s="470"/>
      <c r="P662" s="470"/>
      <c r="Q662" s="470"/>
      <c r="R662" s="470"/>
      <c r="S662" s="470"/>
      <c r="T662" s="470"/>
      <c r="U662" s="470"/>
      <c r="V662" s="470"/>
      <c r="W662" s="470"/>
      <c r="X662" s="470"/>
    </row>
    <row r="663" spans="1:24" ht="13.5" customHeight="1">
      <c r="A663" s="470"/>
      <c r="B663" s="470"/>
      <c r="C663" s="470"/>
      <c r="D663" s="470"/>
      <c r="E663" s="470"/>
      <c r="F663" s="470"/>
      <c r="G663" s="470"/>
      <c r="H663" s="470"/>
      <c r="I663" s="470"/>
      <c r="J663" s="470"/>
      <c r="K663" s="470"/>
      <c r="L663" s="470"/>
      <c r="M663" s="470"/>
      <c r="N663" s="470"/>
      <c r="O663" s="470"/>
      <c r="P663" s="470"/>
      <c r="Q663" s="470"/>
      <c r="R663" s="470"/>
      <c r="S663" s="470"/>
      <c r="T663" s="470"/>
      <c r="U663" s="470"/>
      <c r="V663" s="470"/>
      <c r="W663" s="470"/>
      <c r="X663" s="470"/>
    </row>
    <row r="664" spans="1:24" ht="13.5" customHeight="1">
      <c r="A664" s="470"/>
      <c r="B664" s="470"/>
      <c r="C664" s="470"/>
      <c r="D664" s="470"/>
      <c r="E664" s="470"/>
      <c r="F664" s="470"/>
      <c r="G664" s="470"/>
      <c r="H664" s="470"/>
      <c r="I664" s="470"/>
      <c r="J664" s="470"/>
      <c r="K664" s="470"/>
      <c r="L664" s="470"/>
      <c r="M664" s="470"/>
      <c r="N664" s="470"/>
      <c r="O664" s="470"/>
      <c r="P664" s="470"/>
      <c r="Q664" s="470"/>
      <c r="R664" s="470"/>
      <c r="S664" s="470"/>
      <c r="T664" s="470"/>
      <c r="U664" s="470"/>
      <c r="V664" s="470"/>
      <c r="W664" s="470"/>
      <c r="X664" s="470"/>
    </row>
    <row r="665" spans="1:24" ht="13.5" customHeight="1">
      <c r="A665" s="470"/>
      <c r="B665" s="470"/>
      <c r="C665" s="470"/>
      <c r="D665" s="470"/>
      <c r="E665" s="470"/>
      <c r="F665" s="470"/>
      <c r="G665" s="470"/>
      <c r="H665" s="470"/>
      <c r="I665" s="470"/>
      <c r="J665" s="470"/>
      <c r="K665" s="470"/>
      <c r="L665" s="470"/>
      <c r="M665" s="470"/>
      <c r="N665" s="470"/>
      <c r="O665" s="470"/>
      <c r="P665" s="470"/>
      <c r="Q665" s="470"/>
      <c r="R665" s="470"/>
      <c r="S665" s="470"/>
      <c r="T665" s="470"/>
      <c r="U665" s="470"/>
      <c r="V665" s="470"/>
      <c r="W665" s="470"/>
      <c r="X665" s="470"/>
    </row>
    <row r="666" spans="1:24" ht="13.5" customHeight="1">
      <c r="A666" s="470"/>
      <c r="B666" s="470"/>
      <c r="C666" s="470"/>
      <c r="D666" s="470"/>
      <c r="E666" s="470"/>
      <c r="F666" s="470"/>
      <c r="G666" s="470"/>
      <c r="H666" s="470"/>
      <c r="I666" s="470"/>
      <c r="J666" s="470"/>
      <c r="K666" s="470"/>
      <c r="L666" s="470"/>
      <c r="M666" s="470"/>
      <c r="N666" s="470"/>
      <c r="O666" s="470"/>
      <c r="P666" s="470"/>
      <c r="Q666" s="470"/>
      <c r="R666" s="470"/>
      <c r="S666" s="470"/>
      <c r="T666" s="470"/>
      <c r="U666" s="470"/>
      <c r="V666" s="470"/>
      <c r="W666" s="470"/>
      <c r="X666" s="470"/>
    </row>
    <row r="667" spans="1:24" ht="13.5" customHeight="1">
      <c r="A667" s="470"/>
      <c r="B667" s="470"/>
      <c r="C667" s="470"/>
      <c r="D667" s="470"/>
      <c r="E667" s="470"/>
      <c r="F667" s="470"/>
      <c r="G667" s="470"/>
      <c r="H667" s="470"/>
      <c r="I667" s="470"/>
      <c r="J667" s="470"/>
      <c r="K667" s="470"/>
      <c r="L667" s="470"/>
      <c r="M667" s="470"/>
      <c r="N667" s="470"/>
      <c r="O667" s="470"/>
      <c r="P667" s="470"/>
      <c r="Q667" s="470"/>
      <c r="R667" s="470"/>
      <c r="S667" s="470"/>
      <c r="T667" s="470"/>
      <c r="U667" s="470"/>
      <c r="V667" s="470"/>
      <c r="W667" s="470"/>
      <c r="X667" s="470"/>
    </row>
    <row r="668" spans="1:24" ht="13.5" customHeight="1">
      <c r="A668" s="470"/>
      <c r="B668" s="470"/>
      <c r="C668" s="470"/>
      <c r="D668" s="470"/>
      <c r="E668" s="470"/>
      <c r="F668" s="470"/>
      <c r="G668" s="470"/>
      <c r="H668" s="470"/>
      <c r="I668" s="470"/>
      <c r="J668" s="470"/>
      <c r="K668" s="470"/>
      <c r="L668" s="470"/>
      <c r="M668" s="470"/>
      <c r="N668" s="470"/>
      <c r="O668" s="470"/>
      <c r="P668" s="470"/>
      <c r="Q668" s="470"/>
      <c r="R668" s="470"/>
      <c r="S668" s="470"/>
      <c r="T668" s="470"/>
      <c r="U668" s="470"/>
      <c r="V668" s="470"/>
      <c r="W668" s="470"/>
      <c r="X668" s="470"/>
    </row>
    <row r="669" spans="1:24" ht="13.5" customHeight="1">
      <c r="A669" s="470"/>
      <c r="B669" s="470"/>
      <c r="C669" s="470"/>
      <c r="D669" s="470"/>
      <c r="E669" s="470"/>
      <c r="F669" s="470"/>
      <c r="G669" s="470"/>
      <c r="H669" s="470"/>
      <c r="I669" s="470"/>
      <c r="J669" s="470"/>
      <c r="K669" s="470"/>
      <c r="L669" s="470"/>
      <c r="M669" s="470"/>
      <c r="N669" s="470"/>
      <c r="O669" s="470"/>
      <c r="P669" s="470"/>
      <c r="Q669" s="470"/>
      <c r="R669" s="470"/>
      <c r="S669" s="470"/>
      <c r="T669" s="470"/>
      <c r="U669" s="470"/>
      <c r="V669" s="470"/>
      <c r="W669" s="470"/>
      <c r="X669" s="470"/>
    </row>
    <row r="670" spans="1:24" ht="13.5" customHeight="1">
      <c r="A670" s="470"/>
      <c r="B670" s="470"/>
      <c r="C670" s="470"/>
      <c r="D670" s="470"/>
      <c r="E670" s="470"/>
      <c r="F670" s="470"/>
      <c r="G670" s="470"/>
      <c r="H670" s="470"/>
      <c r="I670" s="470"/>
      <c r="J670" s="470"/>
      <c r="K670" s="470"/>
      <c r="L670" s="470"/>
      <c r="M670" s="470"/>
      <c r="N670" s="470"/>
      <c r="O670" s="470"/>
      <c r="P670" s="470"/>
      <c r="Q670" s="470"/>
      <c r="R670" s="470"/>
      <c r="S670" s="470"/>
      <c r="T670" s="470"/>
      <c r="U670" s="470"/>
      <c r="V670" s="470"/>
      <c r="W670" s="470"/>
      <c r="X670" s="470"/>
    </row>
    <row r="671" spans="1:24" ht="13.5" customHeight="1">
      <c r="A671" s="470"/>
      <c r="B671" s="470"/>
      <c r="C671" s="470"/>
      <c r="D671" s="470"/>
      <c r="E671" s="470"/>
      <c r="F671" s="470"/>
      <c r="G671" s="470"/>
      <c r="H671" s="470"/>
      <c r="I671" s="470"/>
      <c r="J671" s="470"/>
      <c r="K671" s="470"/>
      <c r="L671" s="470"/>
      <c r="M671" s="470"/>
      <c r="N671" s="470"/>
      <c r="O671" s="470"/>
      <c r="P671" s="470"/>
      <c r="Q671" s="470"/>
      <c r="R671" s="470"/>
      <c r="S671" s="470"/>
      <c r="T671" s="470"/>
      <c r="U671" s="470"/>
      <c r="V671" s="470"/>
      <c r="W671" s="470"/>
      <c r="X671" s="470"/>
    </row>
    <row r="672" spans="1:24" ht="13.5" customHeight="1">
      <c r="A672" s="470"/>
      <c r="B672" s="470"/>
      <c r="C672" s="470"/>
      <c r="D672" s="470"/>
      <c r="E672" s="470"/>
      <c r="F672" s="470"/>
      <c r="G672" s="470"/>
      <c r="H672" s="470"/>
      <c r="I672" s="470"/>
      <c r="J672" s="470"/>
      <c r="K672" s="470"/>
      <c r="L672" s="470"/>
      <c r="M672" s="470"/>
      <c r="N672" s="470"/>
      <c r="O672" s="470"/>
      <c r="P672" s="470"/>
      <c r="Q672" s="470"/>
      <c r="R672" s="470"/>
      <c r="S672" s="470"/>
      <c r="T672" s="470"/>
      <c r="U672" s="470"/>
      <c r="V672" s="470"/>
      <c r="W672" s="470"/>
      <c r="X672" s="470"/>
    </row>
    <row r="673" spans="1:24" ht="13.5" customHeight="1">
      <c r="A673" s="470"/>
      <c r="B673" s="470"/>
      <c r="C673" s="470"/>
      <c r="D673" s="470"/>
      <c r="E673" s="470"/>
      <c r="F673" s="470"/>
      <c r="G673" s="470"/>
      <c r="H673" s="470"/>
      <c r="I673" s="470"/>
      <c r="J673" s="470"/>
      <c r="K673" s="470"/>
      <c r="L673" s="470"/>
      <c r="M673" s="470"/>
      <c r="N673" s="470"/>
      <c r="O673" s="470"/>
      <c r="P673" s="470"/>
      <c r="Q673" s="470"/>
      <c r="R673" s="470"/>
      <c r="S673" s="470"/>
      <c r="T673" s="470"/>
      <c r="U673" s="470"/>
      <c r="V673" s="470"/>
      <c r="W673" s="470"/>
      <c r="X673" s="470"/>
    </row>
    <row r="674" spans="1:24" ht="13.5" customHeight="1">
      <c r="A674" s="470"/>
      <c r="B674" s="470"/>
      <c r="C674" s="470"/>
      <c r="D674" s="470"/>
      <c r="E674" s="470"/>
      <c r="F674" s="470"/>
      <c r="G674" s="470"/>
      <c r="H674" s="470"/>
      <c r="I674" s="470"/>
      <c r="J674" s="470"/>
      <c r="K674" s="470"/>
      <c r="L674" s="470"/>
      <c r="M674" s="470"/>
      <c r="N674" s="470"/>
      <c r="O674" s="470"/>
      <c r="P674" s="470"/>
      <c r="Q674" s="470"/>
      <c r="R674" s="470"/>
      <c r="S674" s="470"/>
      <c r="T674" s="470"/>
      <c r="U674" s="470"/>
      <c r="V674" s="470"/>
      <c r="W674" s="470"/>
      <c r="X674" s="470"/>
    </row>
    <row r="675" spans="1:24" ht="13.5" customHeight="1">
      <c r="A675" s="470"/>
      <c r="B675" s="470"/>
      <c r="C675" s="470"/>
      <c r="D675" s="470"/>
      <c r="E675" s="470"/>
      <c r="F675" s="470"/>
      <c r="G675" s="470"/>
      <c r="H675" s="470"/>
      <c r="I675" s="470"/>
      <c r="J675" s="470"/>
      <c r="K675" s="470"/>
      <c r="L675" s="470"/>
      <c r="M675" s="470"/>
      <c r="N675" s="470"/>
      <c r="O675" s="470"/>
      <c r="P675" s="470"/>
      <c r="Q675" s="470"/>
      <c r="R675" s="470"/>
      <c r="S675" s="470"/>
      <c r="T675" s="470"/>
      <c r="U675" s="470"/>
      <c r="V675" s="470"/>
      <c r="W675" s="470"/>
      <c r="X675" s="470"/>
    </row>
    <row r="676" spans="1:24" ht="13.5" customHeight="1">
      <c r="A676" s="470"/>
      <c r="B676" s="470"/>
      <c r="C676" s="470"/>
      <c r="D676" s="470"/>
      <c r="E676" s="470"/>
      <c r="F676" s="470"/>
      <c r="G676" s="470"/>
      <c r="H676" s="470"/>
      <c r="I676" s="470"/>
      <c r="J676" s="470"/>
      <c r="K676" s="470"/>
      <c r="L676" s="470"/>
      <c r="M676" s="470"/>
      <c r="N676" s="470"/>
      <c r="O676" s="470"/>
      <c r="P676" s="470"/>
      <c r="Q676" s="470"/>
      <c r="R676" s="470"/>
      <c r="S676" s="470"/>
      <c r="T676" s="470"/>
      <c r="U676" s="470"/>
      <c r="V676" s="470"/>
      <c r="W676" s="470"/>
      <c r="X676" s="470"/>
    </row>
    <row r="677" spans="1:24" ht="13.5" customHeight="1">
      <c r="A677" s="470"/>
      <c r="B677" s="470"/>
      <c r="C677" s="470"/>
      <c r="D677" s="470"/>
      <c r="E677" s="470"/>
      <c r="F677" s="470"/>
      <c r="G677" s="470"/>
      <c r="H677" s="470"/>
      <c r="I677" s="470"/>
      <c r="J677" s="470"/>
      <c r="K677" s="470"/>
      <c r="L677" s="470"/>
      <c r="M677" s="470"/>
      <c r="N677" s="470"/>
      <c r="O677" s="470"/>
      <c r="P677" s="470"/>
      <c r="Q677" s="470"/>
      <c r="R677" s="470"/>
      <c r="S677" s="470"/>
      <c r="T677" s="470"/>
      <c r="U677" s="470"/>
      <c r="V677" s="470"/>
      <c r="W677" s="470"/>
      <c r="X677" s="470"/>
    </row>
    <row r="678" spans="1:24" ht="13.5" customHeight="1">
      <c r="A678" s="470"/>
      <c r="B678" s="470"/>
      <c r="C678" s="470"/>
      <c r="D678" s="470"/>
      <c r="E678" s="470"/>
      <c r="F678" s="470"/>
      <c r="G678" s="470"/>
      <c r="H678" s="470"/>
      <c r="I678" s="470"/>
      <c r="J678" s="470"/>
      <c r="K678" s="470"/>
      <c r="L678" s="470"/>
      <c r="M678" s="470"/>
      <c r="N678" s="470"/>
      <c r="O678" s="470"/>
      <c r="P678" s="470"/>
      <c r="Q678" s="470"/>
      <c r="R678" s="470"/>
      <c r="S678" s="470"/>
      <c r="T678" s="470"/>
      <c r="U678" s="470"/>
      <c r="V678" s="470"/>
      <c r="W678" s="470"/>
      <c r="X678" s="470"/>
    </row>
    <row r="679" spans="1:24" ht="13.5" customHeight="1">
      <c r="A679" s="470"/>
      <c r="B679" s="470"/>
      <c r="C679" s="470"/>
      <c r="D679" s="470"/>
      <c r="E679" s="470"/>
      <c r="F679" s="470"/>
      <c r="G679" s="470"/>
      <c r="H679" s="470"/>
      <c r="I679" s="470"/>
      <c r="J679" s="470"/>
      <c r="K679" s="470"/>
      <c r="L679" s="470"/>
      <c r="M679" s="470"/>
      <c r="N679" s="470"/>
      <c r="O679" s="470"/>
      <c r="P679" s="470"/>
      <c r="Q679" s="470"/>
      <c r="R679" s="470"/>
      <c r="S679" s="470"/>
      <c r="T679" s="470"/>
      <c r="U679" s="470"/>
      <c r="V679" s="470"/>
      <c r="W679" s="470"/>
      <c r="X679" s="470"/>
    </row>
    <row r="680" spans="1:24" ht="13.5" customHeight="1">
      <c r="A680" s="470"/>
      <c r="B680" s="470"/>
      <c r="C680" s="470"/>
      <c r="D680" s="470"/>
      <c r="E680" s="470"/>
      <c r="F680" s="470"/>
      <c r="G680" s="470"/>
      <c r="H680" s="470"/>
      <c r="I680" s="470"/>
      <c r="J680" s="470"/>
      <c r="K680" s="470"/>
      <c r="L680" s="470"/>
      <c r="M680" s="470"/>
      <c r="N680" s="470"/>
      <c r="O680" s="470"/>
      <c r="P680" s="470"/>
      <c r="Q680" s="470"/>
      <c r="R680" s="470"/>
      <c r="S680" s="470"/>
      <c r="T680" s="470"/>
      <c r="U680" s="470"/>
      <c r="V680" s="470"/>
      <c r="W680" s="470"/>
      <c r="X680" s="470"/>
    </row>
    <row r="681" spans="1:24" ht="13.5" customHeight="1">
      <c r="A681" s="470"/>
      <c r="B681" s="470"/>
      <c r="C681" s="470"/>
      <c r="D681" s="470"/>
      <c r="E681" s="470"/>
      <c r="F681" s="470"/>
      <c r="G681" s="470"/>
      <c r="H681" s="470"/>
      <c r="I681" s="470"/>
      <c r="J681" s="470"/>
      <c r="K681" s="470"/>
      <c r="L681" s="470"/>
      <c r="M681" s="470"/>
      <c r="N681" s="470"/>
      <c r="O681" s="470"/>
      <c r="P681" s="470"/>
      <c r="Q681" s="470"/>
      <c r="R681" s="470"/>
      <c r="S681" s="470"/>
      <c r="T681" s="470"/>
      <c r="U681" s="470"/>
      <c r="V681" s="470"/>
      <c r="W681" s="470"/>
      <c r="X681" s="470"/>
    </row>
    <row r="682" spans="1:24" ht="13.5" customHeight="1">
      <c r="A682" s="470"/>
      <c r="B682" s="470"/>
      <c r="C682" s="470"/>
      <c r="D682" s="470"/>
      <c r="E682" s="470"/>
      <c r="F682" s="470"/>
      <c r="G682" s="470"/>
      <c r="H682" s="470"/>
      <c r="I682" s="470"/>
      <c r="J682" s="470"/>
      <c r="K682" s="470"/>
      <c r="L682" s="470"/>
      <c r="M682" s="470"/>
      <c r="N682" s="470"/>
      <c r="O682" s="470"/>
      <c r="P682" s="470"/>
      <c r="Q682" s="470"/>
      <c r="R682" s="470"/>
      <c r="S682" s="470"/>
      <c r="T682" s="470"/>
      <c r="U682" s="470"/>
      <c r="V682" s="470"/>
      <c r="W682" s="470"/>
      <c r="X682" s="470"/>
    </row>
    <row r="683" spans="1:24" ht="13.5" customHeight="1">
      <c r="A683" s="470"/>
      <c r="B683" s="470"/>
      <c r="C683" s="470"/>
      <c r="D683" s="470"/>
      <c r="E683" s="470"/>
      <c r="F683" s="470"/>
      <c r="G683" s="470"/>
      <c r="H683" s="470"/>
      <c r="I683" s="470"/>
      <c r="J683" s="470"/>
      <c r="K683" s="470"/>
      <c r="L683" s="470"/>
      <c r="M683" s="470"/>
      <c r="N683" s="470"/>
      <c r="O683" s="470"/>
      <c r="P683" s="470"/>
      <c r="Q683" s="470"/>
      <c r="R683" s="470"/>
      <c r="S683" s="470"/>
      <c r="T683" s="470"/>
      <c r="U683" s="470"/>
      <c r="V683" s="470"/>
      <c r="W683" s="470"/>
      <c r="X683" s="470"/>
    </row>
    <row r="684" spans="1:24" ht="13.5" customHeight="1">
      <c r="A684" s="470"/>
      <c r="B684" s="470"/>
      <c r="C684" s="470"/>
      <c r="D684" s="470"/>
      <c r="E684" s="470"/>
      <c r="F684" s="470"/>
      <c r="G684" s="470"/>
      <c r="H684" s="470"/>
      <c r="I684" s="470"/>
      <c r="J684" s="470"/>
      <c r="K684" s="470"/>
      <c r="L684" s="470"/>
      <c r="M684" s="470"/>
      <c r="N684" s="470"/>
      <c r="O684" s="470"/>
      <c r="P684" s="470"/>
      <c r="Q684" s="470"/>
      <c r="R684" s="470"/>
      <c r="S684" s="470"/>
      <c r="T684" s="470"/>
      <c r="U684" s="470"/>
      <c r="V684" s="470"/>
      <c r="W684" s="470"/>
      <c r="X684" s="470"/>
    </row>
    <row r="685" spans="1:24" ht="13.5" customHeight="1">
      <c r="A685" s="470"/>
      <c r="B685" s="470"/>
      <c r="C685" s="470"/>
      <c r="D685" s="470"/>
      <c r="E685" s="470"/>
      <c r="F685" s="470"/>
      <c r="G685" s="470"/>
      <c r="H685" s="470"/>
      <c r="I685" s="470"/>
      <c r="J685" s="470"/>
      <c r="K685" s="470"/>
      <c r="L685" s="470"/>
      <c r="M685" s="470"/>
      <c r="N685" s="470"/>
      <c r="O685" s="470"/>
      <c r="P685" s="470"/>
      <c r="Q685" s="470"/>
      <c r="R685" s="470"/>
      <c r="S685" s="470"/>
      <c r="T685" s="470"/>
      <c r="U685" s="470"/>
      <c r="V685" s="470"/>
      <c r="W685" s="470"/>
      <c r="X685" s="470"/>
    </row>
    <row r="686" spans="1:24" ht="13.5" customHeight="1">
      <c r="A686" s="470"/>
      <c r="B686" s="470"/>
      <c r="C686" s="470"/>
      <c r="D686" s="470"/>
      <c r="E686" s="470"/>
      <c r="F686" s="470"/>
      <c r="G686" s="470"/>
      <c r="H686" s="470"/>
      <c r="I686" s="470"/>
      <c r="J686" s="470"/>
      <c r="K686" s="470"/>
      <c r="L686" s="470"/>
      <c r="M686" s="470"/>
      <c r="N686" s="470"/>
      <c r="O686" s="470"/>
      <c r="P686" s="470"/>
      <c r="Q686" s="470"/>
      <c r="R686" s="470"/>
      <c r="S686" s="470"/>
      <c r="T686" s="470"/>
      <c r="U686" s="470"/>
      <c r="V686" s="470"/>
      <c r="W686" s="470"/>
      <c r="X686" s="470"/>
    </row>
    <row r="687" spans="1:24" ht="13.5" customHeight="1">
      <c r="A687" s="470"/>
      <c r="B687" s="470"/>
      <c r="C687" s="470"/>
      <c r="D687" s="470"/>
      <c r="E687" s="470"/>
      <c r="F687" s="470"/>
      <c r="G687" s="470"/>
      <c r="H687" s="470"/>
      <c r="I687" s="470"/>
      <c r="J687" s="470"/>
      <c r="K687" s="470"/>
      <c r="L687" s="470"/>
      <c r="M687" s="470"/>
      <c r="N687" s="470"/>
      <c r="O687" s="470"/>
      <c r="P687" s="470"/>
      <c r="Q687" s="470"/>
      <c r="R687" s="470"/>
      <c r="S687" s="470"/>
      <c r="T687" s="470"/>
      <c r="U687" s="470"/>
      <c r="V687" s="470"/>
      <c r="W687" s="470"/>
      <c r="X687" s="470"/>
    </row>
    <row r="688" spans="1:24" ht="13.5" customHeight="1">
      <c r="A688" s="470"/>
      <c r="B688" s="470"/>
      <c r="C688" s="470"/>
      <c r="D688" s="470"/>
      <c r="E688" s="470"/>
      <c r="F688" s="470"/>
      <c r="G688" s="470"/>
      <c r="H688" s="470"/>
      <c r="I688" s="470"/>
      <c r="J688" s="470"/>
      <c r="K688" s="470"/>
      <c r="L688" s="470"/>
      <c r="M688" s="470"/>
      <c r="N688" s="470"/>
      <c r="O688" s="470"/>
      <c r="P688" s="470"/>
      <c r="Q688" s="470"/>
      <c r="R688" s="470"/>
      <c r="S688" s="470"/>
      <c r="T688" s="470"/>
      <c r="U688" s="470"/>
      <c r="V688" s="470"/>
      <c r="W688" s="470"/>
      <c r="X688" s="470"/>
    </row>
    <row r="689" spans="1:24" ht="13.5" customHeight="1">
      <c r="A689" s="470"/>
      <c r="B689" s="470"/>
      <c r="C689" s="470"/>
      <c r="D689" s="470"/>
      <c r="E689" s="470"/>
      <c r="F689" s="470"/>
      <c r="G689" s="470"/>
      <c r="H689" s="470"/>
      <c r="I689" s="470"/>
      <c r="J689" s="470"/>
      <c r="K689" s="470"/>
      <c r="L689" s="470"/>
      <c r="M689" s="470"/>
      <c r="N689" s="470"/>
      <c r="O689" s="470"/>
      <c r="P689" s="470"/>
      <c r="Q689" s="470"/>
      <c r="R689" s="470"/>
      <c r="S689" s="470"/>
      <c r="T689" s="470"/>
      <c r="U689" s="470"/>
      <c r="V689" s="470"/>
      <c r="W689" s="470"/>
      <c r="X689" s="470"/>
    </row>
    <row r="690" spans="1:24" ht="13.5" customHeight="1">
      <c r="A690" s="470"/>
      <c r="B690" s="470"/>
      <c r="C690" s="470"/>
      <c r="D690" s="470"/>
      <c r="E690" s="470"/>
      <c r="F690" s="470"/>
      <c r="G690" s="470"/>
      <c r="H690" s="470"/>
      <c r="I690" s="470"/>
      <c r="J690" s="470"/>
      <c r="K690" s="470"/>
      <c r="L690" s="470"/>
      <c r="M690" s="470"/>
      <c r="N690" s="470"/>
      <c r="O690" s="470"/>
      <c r="P690" s="470"/>
      <c r="Q690" s="470"/>
      <c r="R690" s="470"/>
      <c r="S690" s="470"/>
      <c r="T690" s="470"/>
      <c r="U690" s="470"/>
      <c r="V690" s="470"/>
      <c r="W690" s="470"/>
      <c r="X690" s="470"/>
    </row>
    <row r="691" spans="1:24" ht="13.5" customHeight="1">
      <c r="A691" s="470"/>
      <c r="B691" s="470"/>
      <c r="C691" s="470"/>
      <c r="D691" s="470"/>
      <c r="E691" s="470"/>
      <c r="F691" s="470"/>
      <c r="G691" s="470"/>
      <c r="H691" s="470"/>
      <c r="I691" s="470"/>
      <c r="J691" s="470"/>
      <c r="K691" s="470"/>
      <c r="L691" s="470"/>
      <c r="M691" s="470"/>
      <c r="N691" s="470"/>
      <c r="O691" s="470"/>
      <c r="P691" s="470"/>
      <c r="Q691" s="470"/>
      <c r="R691" s="470"/>
      <c r="S691" s="470"/>
      <c r="T691" s="470"/>
      <c r="U691" s="470"/>
      <c r="V691" s="470"/>
      <c r="W691" s="470"/>
      <c r="X691" s="470"/>
    </row>
    <row r="692" spans="1:24" ht="13.5" customHeight="1">
      <c r="A692" s="470"/>
      <c r="B692" s="470"/>
      <c r="C692" s="470"/>
      <c r="D692" s="470"/>
      <c r="E692" s="470"/>
      <c r="F692" s="470"/>
      <c r="G692" s="470"/>
      <c r="H692" s="470"/>
      <c r="I692" s="470"/>
      <c r="J692" s="470"/>
      <c r="K692" s="470"/>
      <c r="L692" s="470"/>
      <c r="M692" s="470"/>
      <c r="N692" s="470"/>
      <c r="O692" s="470"/>
      <c r="P692" s="470"/>
      <c r="Q692" s="470"/>
      <c r="R692" s="470"/>
      <c r="S692" s="470"/>
      <c r="T692" s="470"/>
      <c r="U692" s="470"/>
      <c r="V692" s="470"/>
      <c r="W692" s="470"/>
      <c r="X692" s="470"/>
    </row>
    <row r="693" spans="1:24" ht="13.5" customHeight="1">
      <c r="A693" s="470"/>
      <c r="B693" s="470"/>
      <c r="C693" s="470"/>
      <c r="D693" s="470"/>
      <c r="E693" s="470"/>
      <c r="F693" s="470"/>
      <c r="G693" s="470"/>
      <c r="H693" s="470"/>
      <c r="I693" s="470"/>
      <c r="J693" s="470"/>
      <c r="K693" s="470"/>
      <c r="L693" s="470"/>
      <c r="M693" s="470"/>
      <c r="N693" s="470"/>
      <c r="O693" s="470"/>
      <c r="P693" s="470"/>
      <c r="Q693" s="470"/>
      <c r="R693" s="470"/>
      <c r="S693" s="470"/>
      <c r="T693" s="470"/>
      <c r="U693" s="470"/>
      <c r="V693" s="470"/>
      <c r="W693" s="470"/>
      <c r="X693" s="470"/>
    </row>
    <row r="694" spans="1:24" ht="13.5" customHeight="1">
      <c r="A694" s="470"/>
      <c r="B694" s="470"/>
      <c r="C694" s="470"/>
      <c r="D694" s="470"/>
      <c r="E694" s="470"/>
      <c r="F694" s="470"/>
      <c r="G694" s="470"/>
      <c r="H694" s="470"/>
      <c r="I694" s="470"/>
      <c r="J694" s="470"/>
      <c r="K694" s="470"/>
      <c r="L694" s="470"/>
      <c r="M694" s="470"/>
      <c r="N694" s="470"/>
      <c r="O694" s="470"/>
      <c r="P694" s="470"/>
      <c r="Q694" s="470"/>
      <c r="R694" s="470"/>
      <c r="S694" s="470"/>
      <c r="T694" s="470"/>
      <c r="U694" s="470"/>
      <c r="V694" s="470"/>
      <c r="W694" s="470"/>
      <c r="X694" s="470"/>
    </row>
    <row r="695" spans="1:24" ht="13.5" customHeight="1">
      <c r="A695" s="470"/>
      <c r="B695" s="470"/>
      <c r="C695" s="470"/>
      <c r="D695" s="470"/>
      <c r="E695" s="470"/>
      <c r="F695" s="470"/>
      <c r="G695" s="470"/>
      <c r="H695" s="470"/>
      <c r="I695" s="470"/>
      <c r="J695" s="470"/>
      <c r="K695" s="470"/>
      <c r="L695" s="470"/>
      <c r="M695" s="470"/>
      <c r="N695" s="470"/>
      <c r="O695" s="470"/>
      <c r="P695" s="470"/>
      <c r="Q695" s="470"/>
      <c r="R695" s="470"/>
      <c r="S695" s="470"/>
      <c r="T695" s="470"/>
      <c r="U695" s="470"/>
      <c r="V695" s="470"/>
      <c r="W695" s="470"/>
      <c r="X695" s="470"/>
    </row>
    <row r="696" spans="1:24" ht="13.5" customHeight="1">
      <c r="A696" s="470"/>
      <c r="B696" s="470"/>
      <c r="C696" s="470"/>
      <c r="D696" s="470"/>
      <c r="E696" s="470"/>
      <c r="F696" s="470"/>
      <c r="G696" s="470"/>
      <c r="H696" s="470"/>
      <c r="I696" s="470"/>
      <c r="J696" s="470"/>
      <c r="K696" s="470"/>
      <c r="L696" s="470"/>
      <c r="M696" s="470"/>
      <c r="N696" s="470"/>
      <c r="O696" s="470"/>
      <c r="P696" s="470"/>
      <c r="Q696" s="470"/>
      <c r="R696" s="470"/>
      <c r="S696" s="470"/>
      <c r="T696" s="470"/>
      <c r="U696" s="470"/>
      <c r="V696" s="470"/>
      <c r="W696" s="470"/>
      <c r="X696" s="470"/>
    </row>
    <row r="697" spans="1:24" ht="13.5" customHeight="1">
      <c r="A697" s="470"/>
      <c r="B697" s="470"/>
      <c r="C697" s="470"/>
      <c r="D697" s="470"/>
      <c r="E697" s="470"/>
      <c r="F697" s="470"/>
      <c r="G697" s="470"/>
      <c r="H697" s="470"/>
      <c r="I697" s="470"/>
      <c r="J697" s="470"/>
      <c r="K697" s="470"/>
      <c r="L697" s="470"/>
      <c r="M697" s="470"/>
      <c r="N697" s="470"/>
      <c r="O697" s="470"/>
      <c r="P697" s="470"/>
      <c r="Q697" s="470"/>
      <c r="R697" s="470"/>
      <c r="S697" s="470"/>
      <c r="T697" s="470"/>
      <c r="U697" s="470"/>
      <c r="V697" s="470"/>
      <c r="W697" s="470"/>
      <c r="X697" s="470"/>
    </row>
    <row r="698" spans="1:24" ht="13.5" customHeight="1">
      <c r="A698" s="470"/>
      <c r="B698" s="470"/>
      <c r="C698" s="470"/>
      <c r="D698" s="470"/>
      <c r="E698" s="470"/>
      <c r="F698" s="470"/>
      <c r="G698" s="470"/>
      <c r="H698" s="470"/>
      <c r="I698" s="470"/>
      <c r="J698" s="470"/>
      <c r="K698" s="470"/>
      <c r="L698" s="470"/>
      <c r="M698" s="470"/>
      <c r="N698" s="470"/>
      <c r="O698" s="470"/>
      <c r="P698" s="470"/>
      <c r="Q698" s="470"/>
      <c r="R698" s="470"/>
      <c r="S698" s="470"/>
      <c r="T698" s="470"/>
      <c r="U698" s="470"/>
      <c r="V698" s="470"/>
      <c r="W698" s="470"/>
      <c r="X698" s="470"/>
    </row>
    <row r="699" spans="1:24" ht="13.5" customHeight="1">
      <c r="A699" s="470"/>
      <c r="B699" s="470"/>
      <c r="C699" s="470"/>
      <c r="D699" s="470"/>
      <c r="E699" s="470"/>
      <c r="F699" s="470"/>
      <c r="G699" s="470"/>
      <c r="H699" s="470"/>
      <c r="I699" s="470"/>
      <c r="J699" s="470"/>
      <c r="K699" s="470"/>
      <c r="L699" s="470"/>
      <c r="M699" s="470"/>
      <c r="N699" s="470"/>
      <c r="O699" s="470"/>
      <c r="P699" s="470"/>
      <c r="Q699" s="470"/>
      <c r="R699" s="470"/>
      <c r="S699" s="470"/>
      <c r="T699" s="470"/>
      <c r="U699" s="470"/>
      <c r="V699" s="470"/>
      <c r="W699" s="470"/>
      <c r="X699" s="470"/>
    </row>
    <row r="700" spans="1:24" ht="13.5" customHeight="1">
      <c r="A700" s="470"/>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row>
    <row r="701" spans="1:24" ht="13.5" customHeight="1">
      <c r="A701" s="470"/>
      <c r="B701" s="470"/>
      <c r="C701" s="470"/>
      <c r="D701" s="470"/>
      <c r="E701" s="470"/>
      <c r="F701" s="470"/>
      <c r="G701" s="470"/>
      <c r="H701" s="470"/>
      <c r="I701" s="470"/>
      <c r="J701" s="470"/>
      <c r="K701" s="470"/>
      <c r="L701" s="470"/>
      <c r="M701" s="470"/>
      <c r="N701" s="470"/>
      <c r="O701" s="470"/>
      <c r="P701" s="470"/>
      <c r="Q701" s="470"/>
      <c r="R701" s="470"/>
      <c r="S701" s="470"/>
      <c r="T701" s="470"/>
      <c r="U701" s="470"/>
      <c r="V701" s="470"/>
      <c r="W701" s="470"/>
      <c r="X701" s="470"/>
    </row>
    <row r="702" spans="1:24" ht="13.5" customHeight="1">
      <c r="A702" s="470"/>
      <c r="B702" s="470"/>
      <c r="C702" s="470"/>
      <c r="D702" s="470"/>
      <c r="E702" s="470"/>
      <c r="F702" s="470"/>
      <c r="G702" s="470"/>
      <c r="H702" s="470"/>
      <c r="I702" s="470"/>
      <c r="J702" s="470"/>
      <c r="K702" s="470"/>
      <c r="L702" s="470"/>
      <c r="M702" s="470"/>
      <c r="N702" s="470"/>
      <c r="O702" s="470"/>
      <c r="P702" s="470"/>
      <c r="Q702" s="470"/>
      <c r="R702" s="470"/>
      <c r="S702" s="470"/>
      <c r="T702" s="470"/>
      <c r="U702" s="470"/>
      <c r="V702" s="470"/>
      <c r="W702" s="470"/>
      <c r="X702" s="470"/>
    </row>
    <row r="703" spans="1:24" ht="13.5" customHeight="1">
      <c r="A703" s="470"/>
      <c r="B703" s="470"/>
      <c r="C703" s="470"/>
      <c r="D703" s="470"/>
      <c r="E703" s="470"/>
      <c r="F703" s="470"/>
      <c r="G703" s="470"/>
      <c r="H703" s="470"/>
      <c r="I703" s="470"/>
      <c r="J703" s="470"/>
      <c r="K703" s="470"/>
      <c r="L703" s="470"/>
      <c r="M703" s="470"/>
      <c r="N703" s="470"/>
      <c r="O703" s="470"/>
      <c r="P703" s="470"/>
      <c r="Q703" s="470"/>
      <c r="R703" s="470"/>
      <c r="S703" s="470"/>
      <c r="T703" s="470"/>
      <c r="U703" s="470"/>
      <c r="V703" s="470"/>
      <c r="W703" s="470"/>
      <c r="X703" s="470"/>
    </row>
    <row r="704" spans="1:24" ht="13.5" customHeight="1">
      <c r="A704" s="470"/>
      <c r="B704" s="470"/>
      <c r="C704" s="470"/>
      <c r="D704" s="470"/>
      <c r="E704" s="470"/>
      <c r="F704" s="470"/>
      <c r="G704" s="470"/>
      <c r="H704" s="470"/>
      <c r="I704" s="470"/>
      <c r="J704" s="470"/>
      <c r="K704" s="470"/>
      <c r="L704" s="470"/>
      <c r="M704" s="470"/>
      <c r="N704" s="470"/>
      <c r="O704" s="470"/>
      <c r="P704" s="470"/>
      <c r="Q704" s="470"/>
      <c r="R704" s="470"/>
      <c r="S704" s="470"/>
      <c r="T704" s="470"/>
      <c r="U704" s="470"/>
      <c r="V704" s="470"/>
      <c r="W704" s="470"/>
      <c r="X704" s="470"/>
    </row>
    <row r="705" spans="1:24" ht="13.5" customHeight="1">
      <c r="A705" s="470"/>
      <c r="B705" s="470"/>
      <c r="C705" s="470"/>
      <c r="D705" s="470"/>
      <c r="E705" s="470"/>
      <c r="F705" s="470"/>
      <c r="G705" s="470"/>
      <c r="H705" s="470"/>
      <c r="I705" s="470"/>
      <c r="J705" s="470"/>
      <c r="K705" s="470"/>
      <c r="L705" s="470"/>
      <c r="M705" s="470"/>
      <c r="N705" s="470"/>
      <c r="O705" s="470"/>
      <c r="P705" s="470"/>
      <c r="Q705" s="470"/>
      <c r="R705" s="470"/>
      <c r="S705" s="470"/>
      <c r="T705" s="470"/>
      <c r="U705" s="470"/>
      <c r="V705" s="470"/>
      <c r="W705" s="470"/>
      <c r="X705" s="470"/>
    </row>
    <row r="706" spans="1:24" ht="13.5" customHeight="1">
      <c r="A706" s="470"/>
      <c r="B706" s="470"/>
      <c r="C706" s="470"/>
      <c r="D706" s="470"/>
      <c r="E706" s="470"/>
      <c r="F706" s="470"/>
      <c r="G706" s="470"/>
      <c r="H706" s="470"/>
      <c r="I706" s="470"/>
      <c r="J706" s="470"/>
      <c r="K706" s="470"/>
      <c r="L706" s="470"/>
      <c r="M706" s="470"/>
      <c r="N706" s="470"/>
      <c r="O706" s="470"/>
      <c r="P706" s="470"/>
      <c r="Q706" s="470"/>
      <c r="R706" s="470"/>
      <c r="S706" s="470"/>
      <c r="T706" s="470"/>
      <c r="U706" s="470"/>
      <c r="V706" s="470"/>
      <c r="W706" s="470"/>
      <c r="X706" s="470"/>
    </row>
    <row r="707" spans="1:24" ht="13.5" customHeight="1">
      <c r="A707" s="470"/>
      <c r="B707" s="470"/>
      <c r="C707" s="470"/>
      <c r="D707" s="470"/>
      <c r="E707" s="470"/>
      <c r="F707" s="470"/>
      <c r="G707" s="470"/>
      <c r="H707" s="470"/>
      <c r="I707" s="470"/>
      <c r="J707" s="470"/>
      <c r="K707" s="470"/>
      <c r="L707" s="470"/>
      <c r="M707" s="470"/>
      <c r="N707" s="470"/>
      <c r="O707" s="470"/>
      <c r="P707" s="470"/>
      <c r="Q707" s="470"/>
      <c r="R707" s="470"/>
      <c r="S707" s="470"/>
      <c r="T707" s="470"/>
      <c r="U707" s="470"/>
      <c r="V707" s="470"/>
      <c r="W707" s="470"/>
      <c r="X707" s="470"/>
    </row>
    <row r="708" spans="1:24" ht="13.5" customHeight="1">
      <c r="A708" s="470"/>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row>
    <row r="709" spans="1:24" ht="13.5" customHeight="1">
      <c r="A709" s="470"/>
      <c r="B709" s="470"/>
      <c r="C709" s="470"/>
      <c r="D709" s="470"/>
      <c r="E709" s="470"/>
      <c r="F709" s="470"/>
      <c r="G709" s="470"/>
      <c r="H709" s="470"/>
      <c r="I709" s="470"/>
      <c r="J709" s="470"/>
      <c r="K709" s="470"/>
      <c r="L709" s="470"/>
      <c r="M709" s="470"/>
      <c r="N709" s="470"/>
      <c r="O709" s="470"/>
      <c r="P709" s="470"/>
      <c r="Q709" s="470"/>
      <c r="R709" s="470"/>
      <c r="S709" s="470"/>
      <c r="T709" s="470"/>
      <c r="U709" s="470"/>
      <c r="V709" s="470"/>
      <c r="W709" s="470"/>
      <c r="X709" s="470"/>
    </row>
    <row r="710" spans="1:24" ht="13.5" customHeight="1">
      <c r="A710" s="470"/>
      <c r="B710" s="470"/>
      <c r="C710" s="470"/>
      <c r="D710" s="470"/>
      <c r="E710" s="470"/>
      <c r="F710" s="470"/>
      <c r="G710" s="470"/>
      <c r="H710" s="470"/>
      <c r="I710" s="470"/>
      <c r="J710" s="470"/>
      <c r="K710" s="470"/>
      <c r="L710" s="470"/>
      <c r="M710" s="470"/>
      <c r="N710" s="470"/>
      <c r="O710" s="470"/>
      <c r="P710" s="470"/>
      <c r="Q710" s="470"/>
      <c r="R710" s="470"/>
      <c r="S710" s="470"/>
      <c r="T710" s="470"/>
      <c r="U710" s="470"/>
      <c r="V710" s="470"/>
      <c r="W710" s="470"/>
      <c r="X710" s="470"/>
    </row>
    <row r="711" spans="1:24" ht="13.5" customHeight="1">
      <c r="A711" s="470"/>
      <c r="B711" s="470"/>
      <c r="C711" s="470"/>
      <c r="D711" s="470"/>
      <c r="E711" s="470"/>
      <c r="F711" s="470"/>
      <c r="G711" s="470"/>
      <c r="H711" s="470"/>
      <c r="I711" s="470"/>
      <c r="J711" s="470"/>
      <c r="K711" s="470"/>
      <c r="L711" s="470"/>
      <c r="M711" s="470"/>
      <c r="N711" s="470"/>
      <c r="O711" s="470"/>
      <c r="P711" s="470"/>
      <c r="Q711" s="470"/>
      <c r="R711" s="470"/>
      <c r="S711" s="470"/>
      <c r="T711" s="470"/>
      <c r="U711" s="470"/>
      <c r="V711" s="470"/>
      <c r="W711" s="470"/>
      <c r="X711" s="470"/>
    </row>
    <row r="712" spans="1:24" ht="13.5" customHeight="1">
      <c r="A712" s="470"/>
      <c r="B712" s="470"/>
      <c r="C712" s="470"/>
      <c r="D712" s="470"/>
      <c r="E712" s="470"/>
      <c r="F712" s="470"/>
      <c r="G712" s="470"/>
      <c r="H712" s="470"/>
      <c r="I712" s="470"/>
      <c r="J712" s="470"/>
      <c r="K712" s="470"/>
      <c r="L712" s="470"/>
      <c r="M712" s="470"/>
      <c r="N712" s="470"/>
      <c r="O712" s="470"/>
      <c r="P712" s="470"/>
      <c r="Q712" s="470"/>
      <c r="R712" s="470"/>
      <c r="S712" s="470"/>
      <c r="T712" s="470"/>
      <c r="U712" s="470"/>
      <c r="V712" s="470"/>
      <c r="W712" s="470"/>
      <c r="X712" s="470"/>
    </row>
    <row r="713" spans="1:24" ht="13.5" customHeight="1">
      <c r="A713" s="470"/>
      <c r="B713" s="470"/>
      <c r="C713" s="470"/>
      <c r="D713" s="470"/>
      <c r="E713" s="470"/>
      <c r="F713" s="470"/>
      <c r="G713" s="470"/>
      <c r="H713" s="470"/>
      <c r="I713" s="470"/>
      <c r="J713" s="470"/>
      <c r="K713" s="470"/>
      <c r="L713" s="470"/>
      <c r="M713" s="470"/>
      <c r="N713" s="470"/>
      <c r="O713" s="470"/>
      <c r="P713" s="470"/>
      <c r="Q713" s="470"/>
      <c r="R713" s="470"/>
      <c r="S713" s="470"/>
      <c r="T713" s="470"/>
      <c r="U713" s="470"/>
      <c r="V713" s="470"/>
      <c r="W713" s="470"/>
      <c r="X713" s="470"/>
    </row>
    <row r="714" spans="1:24" ht="13.5" customHeight="1">
      <c r="A714" s="470"/>
      <c r="B714" s="470"/>
      <c r="C714" s="470"/>
      <c r="D714" s="470"/>
      <c r="E714" s="470"/>
      <c r="F714" s="470"/>
      <c r="G714" s="470"/>
      <c r="H714" s="470"/>
      <c r="I714" s="470"/>
      <c r="J714" s="470"/>
      <c r="K714" s="470"/>
      <c r="L714" s="470"/>
      <c r="M714" s="470"/>
      <c r="N714" s="470"/>
      <c r="O714" s="470"/>
      <c r="P714" s="470"/>
      <c r="Q714" s="470"/>
      <c r="R714" s="470"/>
      <c r="S714" s="470"/>
      <c r="T714" s="470"/>
      <c r="U714" s="470"/>
      <c r="V714" s="470"/>
      <c r="W714" s="470"/>
      <c r="X714" s="470"/>
    </row>
    <row r="715" spans="1:24" ht="13.5" customHeight="1">
      <c r="A715" s="470"/>
      <c r="B715" s="470"/>
      <c r="C715" s="470"/>
      <c r="D715" s="470"/>
      <c r="E715" s="470"/>
      <c r="F715" s="470"/>
      <c r="G715" s="470"/>
      <c r="H715" s="470"/>
      <c r="I715" s="470"/>
      <c r="J715" s="470"/>
      <c r="K715" s="470"/>
      <c r="L715" s="470"/>
      <c r="M715" s="470"/>
      <c r="N715" s="470"/>
      <c r="O715" s="470"/>
      <c r="P715" s="470"/>
      <c r="Q715" s="470"/>
      <c r="R715" s="470"/>
      <c r="S715" s="470"/>
      <c r="T715" s="470"/>
      <c r="U715" s="470"/>
      <c r="V715" s="470"/>
      <c r="W715" s="470"/>
      <c r="X715" s="470"/>
    </row>
    <row r="716" spans="1:24" ht="13.5" customHeight="1">
      <c r="A716" s="470"/>
      <c r="B716" s="470"/>
      <c r="C716" s="470"/>
      <c r="D716" s="470"/>
      <c r="E716" s="470"/>
      <c r="F716" s="470"/>
      <c r="G716" s="470"/>
      <c r="H716" s="470"/>
      <c r="I716" s="470"/>
      <c r="J716" s="470"/>
      <c r="K716" s="470"/>
      <c r="L716" s="470"/>
      <c r="M716" s="470"/>
      <c r="N716" s="470"/>
      <c r="O716" s="470"/>
      <c r="P716" s="470"/>
      <c r="Q716" s="470"/>
      <c r="R716" s="470"/>
      <c r="S716" s="470"/>
      <c r="T716" s="470"/>
      <c r="U716" s="470"/>
      <c r="V716" s="470"/>
      <c r="W716" s="470"/>
      <c r="X716" s="470"/>
    </row>
    <row r="717" spans="1:24" ht="13.5" customHeight="1">
      <c r="A717" s="470"/>
      <c r="B717" s="470"/>
      <c r="C717" s="470"/>
      <c r="D717" s="470"/>
      <c r="E717" s="470"/>
      <c r="F717" s="470"/>
      <c r="G717" s="470"/>
      <c r="H717" s="470"/>
      <c r="I717" s="470"/>
      <c r="J717" s="470"/>
      <c r="K717" s="470"/>
      <c r="L717" s="470"/>
      <c r="M717" s="470"/>
      <c r="N717" s="470"/>
      <c r="O717" s="470"/>
      <c r="P717" s="470"/>
      <c r="Q717" s="470"/>
      <c r="R717" s="470"/>
      <c r="S717" s="470"/>
      <c r="T717" s="470"/>
      <c r="U717" s="470"/>
      <c r="V717" s="470"/>
      <c r="W717" s="470"/>
      <c r="X717" s="470"/>
    </row>
    <row r="718" spans="1:24" ht="13.5" customHeight="1">
      <c r="A718" s="470"/>
      <c r="B718" s="470"/>
      <c r="C718" s="470"/>
      <c r="D718" s="470"/>
      <c r="E718" s="470"/>
      <c r="F718" s="470"/>
      <c r="G718" s="470"/>
      <c r="H718" s="470"/>
      <c r="I718" s="470"/>
      <c r="J718" s="470"/>
      <c r="K718" s="470"/>
      <c r="L718" s="470"/>
      <c r="M718" s="470"/>
      <c r="N718" s="470"/>
      <c r="O718" s="470"/>
      <c r="P718" s="470"/>
      <c r="Q718" s="470"/>
      <c r="R718" s="470"/>
      <c r="S718" s="470"/>
      <c r="T718" s="470"/>
      <c r="U718" s="470"/>
      <c r="V718" s="470"/>
      <c r="W718" s="470"/>
      <c r="X718" s="470"/>
    </row>
    <row r="719" spans="1:24" ht="13.5" customHeight="1">
      <c r="A719" s="470"/>
      <c r="B719" s="470"/>
      <c r="C719" s="470"/>
      <c r="D719" s="470"/>
      <c r="E719" s="470"/>
      <c r="F719" s="470"/>
      <c r="G719" s="470"/>
      <c r="H719" s="470"/>
      <c r="I719" s="470"/>
      <c r="J719" s="470"/>
      <c r="K719" s="470"/>
      <c r="L719" s="470"/>
      <c r="M719" s="470"/>
      <c r="N719" s="470"/>
      <c r="O719" s="470"/>
      <c r="P719" s="470"/>
      <c r="Q719" s="470"/>
      <c r="R719" s="470"/>
      <c r="S719" s="470"/>
      <c r="T719" s="470"/>
      <c r="U719" s="470"/>
      <c r="V719" s="470"/>
      <c r="W719" s="470"/>
      <c r="X719" s="470"/>
    </row>
    <row r="720" spans="1:24" ht="13.5" customHeight="1">
      <c r="A720" s="470"/>
      <c r="B720" s="470"/>
      <c r="C720" s="470"/>
      <c r="D720" s="470"/>
      <c r="E720" s="470"/>
      <c r="F720" s="470"/>
      <c r="G720" s="470"/>
      <c r="H720" s="470"/>
      <c r="I720" s="470"/>
      <c r="J720" s="470"/>
      <c r="K720" s="470"/>
      <c r="L720" s="470"/>
      <c r="M720" s="470"/>
      <c r="N720" s="470"/>
      <c r="O720" s="470"/>
      <c r="P720" s="470"/>
      <c r="Q720" s="470"/>
      <c r="R720" s="470"/>
      <c r="S720" s="470"/>
      <c r="T720" s="470"/>
      <c r="U720" s="470"/>
      <c r="V720" s="470"/>
      <c r="W720" s="470"/>
      <c r="X720" s="470"/>
    </row>
    <row r="721" spans="1:24" ht="13.5" customHeight="1">
      <c r="A721" s="470"/>
      <c r="B721" s="470"/>
      <c r="C721" s="470"/>
      <c r="D721" s="470"/>
      <c r="E721" s="470"/>
      <c r="F721" s="470"/>
      <c r="G721" s="470"/>
      <c r="H721" s="470"/>
      <c r="I721" s="470"/>
      <c r="J721" s="470"/>
      <c r="K721" s="470"/>
      <c r="L721" s="470"/>
      <c r="M721" s="470"/>
      <c r="N721" s="470"/>
      <c r="O721" s="470"/>
      <c r="P721" s="470"/>
      <c r="Q721" s="470"/>
      <c r="R721" s="470"/>
      <c r="S721" s="470"/>
      <c r="T721" s="470"/>
      <c r="U721" s="470"/>
      <c r="V721" s="470"/>
      <c r="W721" s="470"/>
      <c r="X721" s="470"/>
    </row>
    <row r="722" spans="1:24" ht="13.5" customHeight="1">
      <c r="A722" s="470"/>
      <c r="B722" s="470"/>
      <c r="C722" s="470"/>
      <c r="D722" s="470"/>
      <c r="E722" s="470"/>
      <c r="F722" s="470"/>
      <c r="G722" s="470"/>
      <c r="H722" s="470"/>
      <c r="I722" s="470"/>
      <c r="J722" s="470"/>
      <c r="K722" s="470"/>
      <c r="L722" s="470"/>
      <c r="M722" s="470"/>
      <c r="N722" s="470"/>
      <c r="O722" s="470"/>
      <c r="P722" s="470"/>
      <c r="Q722" s="470"/>
      <c r="R722" s="470"/>
      <c r="S722" s="470"/>
      <c r="T722" s="470"/>
      <c r="U722" s="470"/>
      <c r="V722" s="470"/>
      <c r="W722" s="470"/>
      <c r="X722" s="470"/>
    </row>
    <row r="723" spans="1:24" ht="13.5" customHeight="1">
      <c r="A723" s="470"/>
      <c r="B723" s="470"/>
      <c r="C723" s="470"/>
      <c r="D723" s="470"/>
      <c r="E723" s="470"/>
      <c r="F723" s="470"/>
      <c r="G723" s="470"/>
      <c r="H723" s="470"/>
      <c r="I723" s="470"/>
      <c r="J723" s="470"/>
      <c r="K723" s="470"/>
      <c r="L723" s="470"/>
      <c r="M723" s="470"/>
      <c r="N723" s="470"/>
      <c r="O723" s="470"/>
      <c r="P723" s="470"/>
      <c r="Q723" s="470"/>
      <c r="R723" s="470"/>
      <c r="S723" s="470"/>
      <c r="T723" s="470"/>
      <c r="U723" s="470"/>
      <c r="V723" s="470"/>
      <c r="W723" s="470"/>
      <c r="X723" s="470"/>
    </row>
    <row r="724" spans="1:24" ht="13.5" customHeight="1">
      <c r="A724" s="470"/>
      <c r="B724" s="470"/>
      <c r="C724" s="470"/>
      <c r="D724" s="470"/>
      <c r="E724" s="470"/>
      <c r="F724" s="470"/>
      <c r="G724" s="470"/>
      <c r="H724" s="470"/>
      <c r="I724" s="470"/>
      <c r="J724" s="470"/>
      <c r="K724" s="470"/>
      <c r="L724" s="470"/>
      <c r="M724" s="470"/>
      <c r="N724" s="470"/>
      <c r="O724" s="470"/>
      <c r="P724" s="470"/>
      <c r="Q724" s="470"/>
      <c r="R724" s="470"/>
      <c r="S724" s="470"/>
      <c r="T724" s="470"/>
      <c r="U724" s="470"/>
      <c r="V724" s="470"/>
      <c r="W724" s="470"/>
      <c r="X724" s="470"/>
    </row>
    <row r="725" spans="1:24" ht="13.5" customHeight="1">
      <c r="A725" s="470"/>
      <c r="B725" s="470"/>
      <c r="C725" s="470"/>
      <c r="D725" s="470"/>
      <c r="E725" s="470"/>
      <c r="F725" s="470"/>
      <c r="G725" s="470"/>
      <c r="H725" s="470"/>
      <c r="I725" s="470"/>
      <c r="J725" s="470"/>
      <c r="K725" s="470"/>
      <c r="L725" s="470"/>
      <c r="M725" s="470"/>
      <c r="N725" s="470"/>
      <c r="O725" s="470"/>
      <c r="P725" s="470"/>
      <c r="Q725" s="470"/>
      <c r="R725" s="470"/>
      <c r="S725" s="470"/>
      <c r="T725" s="470"/>
      <c r="U725" s="470"/>
      <c r="V725" s="470"/>
      <c r="W725" s="470"/>
      <c r="X725" s="470"/>
    </row>
    <row r="726" spans="1:24" ht="13.5" customHeight="1">
      <c r="A726" s="470"/>
      <c r="B726" s="470"/>
      <c r="C726" s="470"/>
      <c r="D726" s="470"/>
      <c r="E726" s="470"/>
      <c r="F726" s="470"/>
      <c r="G726" s="470"/>
      <c r="H726" s="470"/>
      <c r="I726" s="470"/>
      <c r="J726" s="470"/>
      <c r="K726" s="470"/>
      <c r="L726" s="470"/>
      <c r="M726" s="470"/>
      <c r="N726" s="470"/>
      <c r="O726" s="470"/>
      <c r="P726" s="470"/>
      <c r="Q726" s="470"/>
      <c r="R726" s="470"/>
      <c r="S726" s="470"/>
      <c r="T726" s="470"/>
      <c r="U726" s="470"/>
      <c r="V726" s="470"/>
      <c r="W726" s="470"/>
      <c r="X726" s="470"/>
    </row>
    <row r="727" spans="1:24" ht="13.5" customHeight="1">
      <c r="A727" s="470"/>
      <c r="B727" s="470"/>
      <c r="C727" s="470"/>
      <c r="D727" s="470"/>
      <c r="E727" s="470"/>
      <c r="F727" s="470"/>
      <c r="G727" s="470"/>
      <c r="H727" s="470"/>
      <c r="I727" s="470"/>
      <c r="J727" s="470"/>
      <c r="K727" s="470"/>
      <c r="L727" s="470"/>
      <c r="M727" s="470"/>
      <c r="N727" s="470"/>
      <c r="O727" s="470"/>
      <c r="P727" s="470"/>
      <c r="Q727" s="470"/>
      <c r="R727" s="470"/>
      <c r="S727" s="470"/>
      <c r="T727" s="470"/>
      <c r="U727" s="470"/>
      <c r="V727" s="470"/>
      <c r="W727" s="470"/>
      <c r="X727" s="470"/>
    </row>
    <row r="728" spans="1:24" ht="13.5" customHeight="1">
      <c r="A728" s="470"/>
      <c r="B728" s="470"/>
      <c r="C728" s="470"/>
      <c r="D728" s="470"/>
      <c r="E728" s="470"/>
      <c r="F728" s="470"/>
      <c r="G728" s="470"/>
      <c r="H728" s="470"/>
      <c r="I728" s="470"/>
      <c r="J728" s="470"/>
      <c r="K728" s="470"/>
      <c r="L728" s="470"/>
      <c r="M728" s="470"/>
      <c r="N728" s="470"/>
      <c r="O728" s="470"/>
      <c r="P728" s="470"/>
      <c r="Q728" s="470"/>
      <c r="R728" s="470"/>
      <c r="S728" s="470"/>
      <c r="T728" s="470"/>
      <c r="U728" s="470"/>
      <c r="V728" s="470"/>
      <c r="W728" s="470"/>
      <c r="X728" s="470"/>
    </row>
    <row r="729" spans="1:24" ht="13.5" customHeight="1">
      <c r="A729" s="470"/>
      <c r="B729" s="470"/>
      <c r="C729" s="470"/>
      <c r="D729" s="470"/>
      <c r="E729" s="470"/>
      <c r="F729" s="470"/>
      <c r="G729" s="470"/>
      <c r="H729" s="470"/>
      <c r="I729" s="470"/>
      <c r="J729" s="470"/>
      <c r="K729" s="470"/>
      <c r="L729" s="470"/>
      <c r="M729" s="470"/>
      <c r="N729" s="470"/>
      <c r="O729" s="470"/>
      <c r="P729" s="470"/>
      <c r="Q729" s="470"/>
      <c r="R729" s="470"/>
      <c r="S729" s="470"/>
      <c r="T729" s="470"/>
      <c r="U729" s="470"/>
      <c r="V729" s="470"/>
      <c r="W729" s="470"/>
      <c r="X729" s="470"/>
    </row>
    <row r="730" spans="1:24" ht="13.5" customHeight="1">
      <c r="A730" s="470"/>
      <c r="B730" s="470"/>
      <c r="C730" s="470"/>
      <c r="D730" s="470"/>
      <c r="E730" s="470"/>
      <c r="F730" s="470"/>
      <c r="G730" s="470"/>
      <c r="H730" s="470"/>
      <c r="I730" s="470"/>
      <c r="J730" s="470"/>
      <c r="K730" s="470"/>
      <c r="L730" s="470"/>
      <c r="M730" s="470"/>
      <c r="N730" s="470"/>
      <c r="O730" s="470"/>
      <c r="P730" s="470"/>
      <c r="Q730" s="470"/>
      <c r="R730" s="470"/>
      <c r="S730" s="470"/>
      <c r="T730" s="470"/>
      <c r="U730" s="470"/>
      <c r="V730" s="470"/>
      <c r="W730" s="470"/>
      <c r="X730" s="470"/>
    </row>
    <row r="731" spans="1:24" ht="13.5" customHeight="1">
      <c r="A731" s="470"/>
      <c r="B731" s="470"/>
      <c r="C731" s="470"/>
      <c r="D731" s="470"/>
      <c r="E731" s="470"/>
      <c r="F731" s="470"/>
      <c r="G731" s="470"/>
      <c r="H731" s="470"/>
      <c r="I731" s="470"/>
      <c r="J731" s="470"/>
      <c r="K731" s="470"/>
      <c r="L731" s="470"/>
      <c r="M731" s="470"/>
      <c r="N731" s="470"/>
      <c r="O731" s="470"/>
      <c r="P731" s="470"/>
      <c r="Q731" s="470"/>
      <c r="R731" s="470"/>
      <c r="S731" s="470"/>
      <c r="T731" s="470"/>
      <c r="U731" s="470"/>
      <c r="V731" s="470"/>
      <c r="W731" s="470"/>
      <c r="X731" s="470"/>
    </row>
    <row r="732" spans="1:24" ht="13.5" customHeight="1">
      <c r="A732" s="470"/>
      <c r="B732" s="470"/>
      <c r="C732" s="470"/>
      <c r="D732" s="470"/>
      <c r="E732" s="470"/>
      <c r="F732" s="470"/>
      <c r="G732" s="470"/>
      <c r="H732" s="470"/>
      <c r="I732" s="470"/>
      <c r="J732" s="470"/>
      <c r="K732" s="470"/>
      <c r="L732" s="470"/>
      <c r="M732" s="470"/>
      <c r="N732" s="470"/>
      <c r="O732" s="470"/>
      <c r="P732" s="470"/>
      <c r="Q732" s="470"/>
      <c r="R732" s="470"/>
      <c r="S732" s="470"/>
      <c r="T732" s="470"/>
      <c r="U732" s="470"/>
      <c r="V732" s="470"/>
      <c r="W732" s="470"/>
      <c r="X732" s="470"/>
    </row>
    <row r="733" spans="1:24" ht="13.5" customHeight="1">
      <c r="A733" s="470"/>
      <c r="B733" s="470"/>
      <c r="C733" s="470"/>
      <c r="D733" s="470"/>
      <c r="E733" s="470"/>
      <c r="F733" s="470"/>
      <c r="G733" s="470"/>
      <c r="H733" s="470"/>
      <c r="I733" s="470"/>
      <c r="J733" s="470"/>
      <c r="K733" s="470"/>
      <c r="L733" s="470"/>
      <c r="M733" s="470"/>
      <c r="N733" s="470"/>
      <c r="O733" s="470"/>
      <c r="P733" s="470"/>
      <c r="Q733" s="470"/>
      <c r="R733" s="470"/>
      <c r="S733" s="470"/>
      <c r="T733" s="470"/>
      <c r="U733" s="470"/>
      <c r="V733" s="470"/>
      <c r="W733" s="470"/>
      <c r="X733" s="470"/>
    </row>
    <row r="734" spans="1:24" ht="13.5" customHeight="1">
      <c r="A734" s="470"/>
      <c r="B734" s="470"/>
      <c r="C734" s="470"/>
      <c r="D734" s="470"/>
      <c r="E734" s="470"/>
      <c r="F734" s="470"/>
      <c r="G734" s="470"/>
      <c r="H734" s="470"/>
      <c r="I734" s="470"/>
      <c r="J734" s="470"/>
      <c r="K734" s="470"/>
      <c r="L734" s="470"/>
      <c r="M734" s="470"/>
      <c r="N734" s="470"/>
      <c r="O734" s="470"/>
      <c r="P734" s="470"/>
      <c r="Q734" s="470"/>
      <c r="R734" s="470"/>
      <c r="S734" s="470"/>
      <c r="T734" s="470"/>
      <c r="U734" s="470"/>
      <c r="V734" s="470"/>
      <c r="W734" s="470"/>
      <c r="X734" s="470"/>
    </row>
    <row r="735" spans="1:24" ht="13.5" customHeight="1">
      <c r="A735" s="470"/>
      <c r="B735" s="470"/>
      <c r="C735" s="470"/>
      <c r="D735" s="470"/>
      <c r="E735" s="470"/>
      <c r="F735" s="470"/>
      <c r="G735" s="470"/>
      <c r="H735" s="470"/>
      <c r="I735" s="470"/>
      <c r="J735" s="470"/>
      <c r="K735" s="470"/>
      <c r="L735" s="470"/>
      <c r="M735" s="470"/>
      <c r="N735" s="470"/>
      <c r="O735" s="470"/>
      <c r="P735" s="470"/>
      <c r="Q735" s="470"/>
      <c r="R735" s="470"/>
      <c r="S735" s="470"/>
      <c r="T735" s="470"/>
      <c r="U735" s="470"/>
      <c r="V735" s="470"/>
      <c r="W735" s="470"/>
      <c r="X735" s="470"/>
    </row>
    <row r="736" spans="1:24" ht="13.5" customHeight="1">
      <c r="A736" s="470"/>
      <c r="B736" s="470"/>
      <c r="C736" s="470"/>
      <c r="D736" s="470"/>
      <c r="E736" s="470"/>
      <c r="F736" s="470"/>
      <c r="G736" s="470"/>
      <c r="H736" s="470"/>
      <c r="I736" s="470"/>
      <c r="J736" s="470"/>
      <c r="K736" s="470"/>
      <c r="L736" s="470"/>
      <c r="M736" s="470"/>
      <c r="N736" s="470"/>
      <c r="O736" s="470"/>
      <c r="P736" s="470"/>
      <c r="Q736" s="470"/>
      <c r="R736" s="470"/>
      <c r="S736" s="470"/>
      <c r="T736" s="470"/>
      <c r="U736" s="470"/>
      <c r="V736" s="470"/>
      <c r="W736" s="470"/>
      <c r="X736" s="470"/>
    </row>
    <row r="737" spans="1:24" ht="13.5" customHeight="1">
      <c r="A737" s="470"/>
      <c r="B737" s="470"/>
      <c r="C737" s="470"/>
      <c r="D737" s="470"/>
      <c r="E737" s="470"/>
      <c r="F737" s="470"/>
      <c r="G737" s="470"/>
      <c r="H737" s="470"/>
      <c r="I737" s="470"/>
      <c r="J737" s="470"/>
      <c r="K737" s="470"/>
      <c r="L737" s="470"/>
      <c r="M737" s="470"/>
      <c r="N737" s="470"/>
      <c r="O737" s="470"/>
      <c r="P737" s="470"/>
      <c r="Q737" s="470"/>
      <c r="R737" s="470"/>
      <c r="S737" s="470"/>
      <c r="T737" s="470"/>
      <c r="U737" s="470"/>
      <c r="V737" s="470"/>
      <c r="W737" s="470"/>
      <c r="X737" s="470"/>
    </row>
    <row r="738" spans="1:24" ht="13.5" customHeight="1">
      <c r="A738" s="470"/>
      <c r="B738" s="470"/>
      <c r="C738" s="470"/>
      <c r="D738" s="470"/>
      <c r="E738" s="470"/>
      <c r="F738" s="470"/>
      <c r="G738" s="470"/>
      <c r="H738" s="470"/>
      <c r="I738" s="470"/>
      <c r="J738" s="470"/>
      <c r="K738" s="470"/>
      <c r="L738" s="470"/>
      <c r="M738" s="470"/>
      <c r="N738" s="470"/>
      <c r="O738" s="470"/>
      <c r="P738" s="470"/>
      <c r="Q738" s="470"/>
      <c r="R738" s="470"/>
      <c r="S738" s="470"/>
      <c r="T738" s="470"/>
      <c r="U738" s="470"/>
      <c r="V738" s="470"/>
      <c r="W738" s="470"/>
      <c r="X738" s="470"/>
    </row>
    <row r="739" spans="1:24" ht="13.5" customHeight="1">
      <c r="A739" s="470"/>
      <c r="B739" s="470"/>
      <c r="C739" s="470"/>
      <c r="D739" s="470"/>
      <c r="E739" s="470"/>
      <c r="F739" s="470"/>
      <c r="G739" s="470"/>
      <c r="H739" s="470"/>
      <c r="I739" s="470"/>
      <c r="J739" s="470"/>
      <c r="K739" s="470"/>
      <c r="L739" s="470"/>
      <c r="M739" s="470"/>
      <c r="N739" s="470"/>
      <c r="O739" s="470"/>
      <c r="P739" s="470"/>
      <c r="Q739" s="470"/>
      <c r="R739" s="470"/>
      <c r="S739" s="470"/>
      <c r="T739" s="470"/>
      <c r="U739" s="470"/>
      <c r="V739" s="470"/>
      <c r="W739" s="470"/>
      <c r="X739" s="470"/>
    </row>
    <row r="740" spans="1:24" ht="13.5" customHeight="1">
      <c r="A740" s="470"/>
      <c r="B740" s="470"/>
      <c r="C740" s="470"/>
      <c r="D740" s="470"/>
      <c r="E740" s="470"/>
      <c r="F740" s="470"/>
      <c r="G740" s="470"/>
      <c r="H740" s="470"/>
      <c r="I740" s="470"/>
      <c r="J740" s="470"/>
      <c r="K740" s="470"/>
      <c r="L740" s="470"/>
      <c r="M740" s="470"/>
      <c r="N740" s="470"/>
      <c r="O740" s="470"/>
      <c r="P740" s="470"/>
      <c r="Q740" s="470"/>
      <c r="R740" s="470"/>
      <c r="S740" s="470"/>
      <c r="T740" s="470"/>
      <c r="U740" s="470"/>
      <c r="V740" s="470"/>
      <c r="W740" s="470"/>
      <c r="X740" s="470"/>
    </row>
    <row r="741" spans="1:24" ht="13.5" customHeight="1">
      <c r="A741" s="470"/>
      <c r="B741" s="470"/>
      <c r="C741" s="470"/>
      <c r="D741" s="470"/>
      <c r="E741" s="470"/>
      <c r="F741" s="470"/>
      <c r="G741" s="470"/>
      <c r="H741" s="470"/>
      <c r="I741" s="470"/>
      <c r="J741" s="470"/>
      <c r="K741" s="470"/>
      <c r="L741" s="470"/>
      <c r="M741" s="470"/>
      <c r="N741" s="470"/>
      <c r="O741" s="470"/>
      <c r="P741" s="470"/>
      <c r="Q741" s="470"/>
      <c r="R741" s="470"/>
      <c r="S741" s="470"/>
      <c r="T741" s="470"/>
      <c r="U741" s="470"/>
      <c r="V741" s="470"/>
      <c r="W741" s="470"/>
      <c r="X741" s="470"/>
    </row>
    <row r="742" spans="1:24" ht="13.5" customHeight="1">
      <c r="A742" s="470"/>
      <c r="B742" s="470"/>
      <c r="C742" s="470"/>
      <c r="D742" s="470"/>
      <c r="E742" s="470"/>
      <c r="F742" s="470"/>
      <c r="G742" s="470"/>
      <c r="H742" s="470"/>
      <c r="I742" s="470"/>
      <c r="J742" s="470"/>
      <c r="K742" s="470"/>
      <c r="L742" s="470"/>
      <c r="M742" s="470"/>
      <c r="N742" s="470"/>
      <c r="O742" s="470"/>
      <c r="P742" s="470"/>
      <c r="Q742" s="470"/>
      <c r="R742" s="470"/>
      <c r="S742" s="470"/>
      <c r="T742" s="470"/>
      <c r="U742" s="470"/>
      <c r="V742" s="470"/>
      <c r="W742" s="470"/>
      <c r="X742" s="470"/>
    </row>
    <row r="743" spans="1:24" ht="13.5" customHeight="1">
      <c r="A743" s="470"/>
      <c r="B743" s="470"/>
      <c r="C743" s="470"/>
      <c r="D743" s="470"/>
      <c r="E743" s="470"/>
      <c r="F743" s="470"/>
      <c r="G743" s="470"/>
      <c r="H743" s="470"/>
      <c r="I743" s="470"/>
      <c r="J743" s="470"/>
      <c r="K743" s="470"/>
      <c r="L743" s="470"/>
      <c r="M743" s="470"/>
      <c r="N743" s="470"/>
      <c r="O743" s="470"/>
      <c r="P743" s="470"/>
      <c r="Q743" s="470"/>
      <c r="R743" s="470"/>
      <c r="S743" s="470"/>
      <c r="T743" s="470"/>
      <c r="U743" s="470"/>
      <c r="V743" s="470"/>
      <c r="W743" s="470"/>
      <c r="X743" s="470"/>
    </row>
    <row r="744" spans="1:24" ht="13.5" customHeight="1">
      <c r="A744" s="470"/>
      <c r="B744" s="470"/>
      <c r="C744" s="470"/>
      <c r="D744" s="470"/>
      <c r="E744" s="470"/>
      <c r="F744" s="470"/>
      <c r="G744" s="470"/>
      <c r="H744" s="470"/>
      <c r="I744" s="470"/>
      <c r="J744" s="470"/>
      <c r="K744" s="470"/>
      <c r="L744" s="470"/>
      <c r="M744" s="470"/>
      <c r="N744" s="470"/>
      <c r="O744" s="470"/>
      <c r="P744" s="470"/>
      <c r="Q744" s="470"/>
      <c r="R744" s="470"/>
      <c r="S744" s="470"/>
      <c r="T744" s="470"/>
      <c r="U744" s="470"/>
      <c r="V744" s="470"/>
      <c r="W744" s="470"/>
      <c r="X744" s="470"/>
    </row>
    <row r="745" spans="1:24" ht="13.5" customHeight="1">
      <c r="A745" s="470"/>
      <c r="B745" s="470"/>
      <c r="C745" s="470"/>
      <c r="D745" s="470"/>
      <c r="E745" s="470"/>
      <c r="F745" s="470"/>
      <c r="G745" s="470"/>
      <c r="H745" s="470"/>
      <c r="I745" s="470"/>
      <c r="J745" s="470"/>
      <c r="K745" s="470"/>
      <c r="L745" s="470"/>
      <c r="M745" s="470"/>
      <c r="N745" s="470"/>
      <c r="O745" s="470"/>
      <c r="P745" s="470"/>
      <c r="Q745" s="470"/>
      <c r="R745" s="470"/>
      <c r="S745" s="470"/>
      <c r="T745" s="470"/>
      <c r="U745" s="470"/>
      <c r="V745" s="470"/>
      <c r="W745" s="470"/>
      <c r="X745" s="470"/>
    </row>
    <row r="746" spans="1:24" ht="13.5" customHeight="1">
      <c r="A746" s="470"/>
      <c r="B746" s="470"/>
      <c r="C746" s="470"/>
      <c r="D746" s="470"/>
      <c r="E746" s="470"/>
      <c r="F746" s="470"/>
      <c r="G746" s="470"/>
      <c r="H746" s="470"/>
      <c r="I746" s="470"/>
      <c r="J746" s="470"/>
      <c r="K746" s="470"/>
      <c r="L746" s="470"/>
      <c r="M746" s="470"/>
      <c r="N746" s="470"/>
      <c r="O746" s="470"/>
      <c r="P746" s="470"/>
      <c r="Q746" s="470"/>
      <c r="R746" s="470"/>
      <c r="S746" s="470"/>
      <c r="T746" s="470"/>
      <c r="U746" s="470"/>
      <c r="V746" s="470"/>
      <c r="W746" s="470"/>
      <c r="X746" s="470"/>
    </row>
    <row r="747" spans="1:24" ht="13.5" customHeight="1">
      <c r="A747" s="470"/>
      <c r="B747" s="470"/>
      <c r="C747" s="470"/>
      <c r="D747" s="470"/>
      <c r="E747" s="470"/>
      <c r="F747" s="470"/>
      <c r="G747" s="470"/>
      <c r="H747" s="470"/>
      <c r="I747" s="470"/>
      <c r="J747" s="470"/>
      <c r="K747" s="470"/>
      <c r="L747" s="470"/>
      <c r="M747" s="470"/>
      <c r="N747" s="470"/>
      <c r="O747" s="470"/>
      <c r="P747" s="470"/>
      <c r="Q747" s="470"/>
      <c r="R747" s="470"/>
      <c r="S747" s="470"/>
      <c r="T747" s="470"/>
      <c r="U747" s="470"/>
      <c r="V747" s="470"/>
      <c r="W747" s="470"/>
      <c r="X747" s="470"/>
    </row>
    <row r="748" spans="1:24" ht="13.5" customHeight="1">
      <c r="A748" s="470"/>
      <c r="B748" s="470"/>
      <c r="C748" s="470"/>
      <c r="D748" s="470"/>
      <c r="E748" s="470"/>
      <c r="F748" s="470"/>
      <c r="G748" s="470"/>
      <c r="H748" s="470"/>
      <c r="I748" s="470"/>
      <c r="J748" s="470"/>
      <c r="K748" s="470"/>
      <c r="L748" s="470"/>
      <c r="M748" s="470"/>
      <c r="N748" s="470"/>
      <c r="O748" s="470"/>
      <c r="P748" s="470"/>
      <c r="Q748" s="470"/>
      <c r="R748" s="470"/>
      <c r="S748" s="470"/>
      <c r="T748" s="470"/>
      <c r="U748" s="470"/>
      <c r="V748" s="470"/>
      <c r="W748" s="470"/>
      <c r="X748" s="470"/>
    </row>
    <row r="749" spans="1:24" ht="13.5" customHeight="1">
      <c r="A749" s="470"/>
      <c r="B749" s="470"/>
      <c r="C749" s="470"/>
      <c r="D749" s="470"/>
      <c r="E749" s="470"/>
      <c r="F749" s="470"/>
      <c r="G749" s="470"/>
      <c r="H749" s="470"/>
      <c r="I749" s="470"/>
      <c r="J749" s="470"/>
      <c r="K749" s="470"/>
      <c r="L749" s="470"/>
      <c r="M749" s="470"/>
      <c r="N749" s="470"/>
      <c r="O749" s="470"/>
      <c r="P749" s="470"/>
      <c r="Q749" s="470"/>
      <c r="R749" s="470"/>
      <c r="S749" s="470"/>
      <c r="T749" s="470"/>
      <c r="U749" s="470"/>
      <c r="V749" s="470"/>
      <c r="W749" s="470"/>
      <c r="X749" s="470"/>
    </row>
    <row r="750" spans="1:24" ht="13.5" customHeight="1">
      <c r="A750" s="470"/>
      <c r="B750" s="470"/>
      <c r="C750" s="470"/>
      <c r="D750" s="470"/>
      <c r="E750" s="470"/>
      <c r="F750" s="470"/>
      <c r="G750" s="470"/>
      <c r="H750" s="470"/>
      <c r="I750" s="470"/>
      <c r="J750" s="470"/>
      <c r="K750" s="470"/>
      <c r="L750" s="470"/>
      <c r="M750" s="470"/>
      <c r="N750" s="470"/>
      <c r="O750" s="470"/>
      <c r="P750" s="470"/>
      <c r="Q750" s="470"/>
      <c r="R750" s="470"/>
      <c r="S750" s="470"/>
      <c r="T750" s="470"/>
      <c r="U750" s="470"/>
      <c r="V750" s="470"/>
      <c r="W750" s="470"/>
      <c r="X750" s="470"/>
    </row>
    <row r="751" spans="1:24" ht="13.5" customHeight="1">
      <c r="A751" s="470"/>
      <c r="B751" s="470"/>
      <c r="C751" s="470"/>
      <c r="D751" s="470"/>
      <c r="E751" s="470"/>
      <c r="F751" s="470"/>
      <c r="G751" s="470"/>
      <c r="H751" s="470"/>
      <c r="I751" s="470"/>
      <c r="J751" s="470"/>
      <c r="K751" s="470"/>
      <c r="L751" s="470"/>
      <c r="M751" s="470"/>
      <c r="N751" s="470"/>
      <c r="O751" s="470"/>
      <c r="P751" s="470"/>
      <c r="Q751" s="470"/>
      <c r="R751" s="470"/>
      <c r="S751" s="470"/>
      <c r="T751" s="470"/>
      <c r="U751" s="470"/>
      <c r="V751" s="470"/>
      <c r="W751" s="470"/>
      <c r="X751" s="470"/>
    </row>
    <row r="752" spans="1:24" ht="13.5" customHeight="1">
      <c r="A752" s="470"/>
      <c r="B752" s="470"/>
      <c r="C752" s="470"/>
      <c r="D752" s="470"/>
      <c r="E752" s="470"/>
      <c r="F752" s="470"/>
      <c r="G752" s="470"/>
      <c r="H752" s="470"/>
      <c r="I752" s="470"/>
      <c r="J752" s="470"/>
      <c r="K752" s="470"/>
      <c r="L752" s="470"/>
      <c r="M752" s="470"/>
      <c r="N752" s="470"/>
      <c r="O752" s="470"/>
      <c r="P752" s="470"/>
      <c r="Q752" s="470"/>
      <c r="R752" s="470"/>
      <c r="S752" s="470"/>
      <c r="T752" s="470"/>
      <c r="U752" s="470"/>
      <c r="V752" s="470"/>
      <c r="W752" s="470"/>
      <c r="X752" s="470"/>
    </row>
    <row r="753" spans="1:24" ht="13.5" customHeight="1">
      <c r="A753" s="470"/>
      <c r="B753" s="470"/>
      <c r="C753" s="470"/>
      <c r="D753" s="470"/>
      <c r="E753" s="470"/>
      <c r="F753" s="470"/>
      <c r="G753" s="470"/>
      <c r="H753" s="470"/>
      <c r="I753" s="470"/>
      <c r="J753" s="470"/>
      <c r="K753" s="470"/>
      <c r="L753" s="470"/>
      <c r="M753" s="470"/>
      <c r="N753" s="470"/>
      <c r="O753" s="470"/>
      <c r="P753" s="470"/>
      <c r="Q753" s="470"/>
      <c r="R753" s="470"/>
      <c r="S753" s="470"/>
      <c r="T753" s="470"/>
      <c r="U753" s="470"/>
      <c r="V753" s="470"/>
      <c r="W753" s="470"/>
      <c r="X753" s="470"/>
    </row>
    <row r="754" spans="1:24" ht="13.5" customHeight="1">
      <c r="A754" s="470"/>
      <c r="B754" s="470"/>
      <c r="C754" s="470"/>
      <c r="D754" s="470"/>
      <c r="E754" s="470"/>
      <c r="F754" s="470"/>
      <c r="G754" s="470"/>
      <c r="H754" s="470"/>
      <c r="I754" s="470"/>
      <c r="J754" s="470"/>
      <c r="K754" s="470"/>
      <c r="L754" s="470"/>
      <c r="M754" s="470"/>
      <c r="N754" s="470"/>
      <c r="O754" s="470"/>
      <c r="P754" s="470"/>
      <c r="Q754" s="470"/>
      <c r="R754" s="470"/>
      <c r="S754" s="470"/>
      <c r="T754" s="470"/>
      <c r="U754" s="470"/>
      <c r="V754" s="470"/>
      <c r="W754" s="470"/>
      <c r="X754" s="470"/>
    </row>
    <row r="755" spans="1:24" ht="13.5" customHeight="1">
      <c r="A755" s="470"/>
      <c r="B755" s="470"/>
      <c r="C755" s="470"/>
      <c r="D755" s="470"/>
      <c r="E755" s="470"/>
      <c r="F755" s="470"/>
      <c r="G755" s="470"/>
      <c r="H755" s="470"/>
      <c r="I755" s="470"/>
      <c r="J755" s="470"/>
      <c r="K755" s="470"/>
      <c r="L755" s="470"/>
      <c r="M755" s="470"/>
      <c r="N755" s="470"/>
      <c r="O755" s="470"/>
      <c r="P755" s="470"/>
      <c r="Q755" s="470"/>
      <c r="R755" s="470"/>
      <c r="S755" s="470"/>
      <c r="T755" s="470"/>
      <c r="U755" s="470"/>
      <c r="V755" s="470"/>
      <c r="W755" s="470"/>
      <c r="X755" s="470"/>
    </row>
    <row r="756" spans="1:24" ht="13.5" customHeight="1">
      <c r="A756" s="470"/>
      <c r="B756" s="470"/>
      <c r="C756" s="470"/>
      <c r="D756" s="470"/>
      <c r="E756" s="470"/>
      <c r="F756" s="470"/>
      <c r="G756" s="470"/>
      <c r="H756" s="470"/>
      <c r="I756" s="470"/>
      <c r="J756" s="470"/>
      <c r="K756" s="470"/>
      <c r="L756" s="470"/>
      <c r="M756" s="470"/>
      <c r="N756" s="470"/>
      <c r="O756" s="470"/>
      <c r="P756" s="470"/>
      <c r="Q756" s="470"/>
      <c r="R756" s="470"/>
      <c r="S756" s="470"/>
      <c r="T756" s="470"/>
      <c r="U756" s="470"/>
      <c r="V756" s="470"/>
      <c r="W756" s="470"/>
      <c r="X756" s="470"/>
    </row>
    <row r="757" spans="1:24" ht="13.5" customHeight="1">
      <c r="A757" s="470"/>
      <c r="B757" s="470"/>
      <c r="C757" s="470"/>
      <c r="D757" s="470"/>
      <c r="E757" s="470"/>
      <c r="F757" s="470"/>
      <c r="G757" s="470"/>
      <c r="H757" s="470"/>
      <c r="I757" s="470"/>
      <c r="J757" s="470"/>
      <c r="K757" s="470"/>
      <c r="L757" s="470"/>
      <c r="M757" s="470"/>
      <c r="N757" s="470"/>
      <c r="O757" s="470"/>
      <c r="P757" s="470"/>
      <c r="Q757" s="470"/>
      <c r="R757" s="470"/>
      <c r="S757" s="470"/>
      <c r="T757" s="470"/>
      <c r="U757" s="470"/>
      <c r="V757" s="470"/>
      <c r="W757" s="470"/>
      <c r="X757" s="470"/>
    </row>
    <row r="758" spans="1:24" ht="13.5" customHeight="1">
      <c r="A758" s="470"/>
      <c r="B758" s="470"/>
      <c r="C758" s="470"/>
      <c r="D758" s="470"/>
      <c r="E758" s="470"/>
      <c r="F758" s="470"/>
      <c r="G758" s="470"/>
      <c r="H758" s="470"/>
      <c r="I758" s="470"/>
      <c r="J758" s="470"/>
      <c r="K758" s="470"/>
      <c r="L758" s="470"/>
      <c r="M758" s="470"/>
      <c r="N758" s="470"/>
      <c r="O758" s="470"/>
      <c r="P758" s="470"/>
      <c r="Q758" s="470"/>
      <c r="R758" s="470"/>
      <c r="S758" s="470"/>
      <c r="T758" s="470"/>
      <c r="U758" s="470"/>
      <c r="V758" s="470"/>
      <c r="W758" s="470"/>
      <c r="X758" s="470"/>
    </row>
    <row r="759" spans="1:24" ht="13.5" customHeight="1">
      <c r="A759" s="470"/>
      <c r="B759" s="470"/>
      <c r="C759" s="470"/>
      <c r="D759" s="470"/>
      <c r="E759" s="470"/>
      <c r="F759" s="470"/>
      <c r="G759" s="470"/>
      <c r="H759" s="470"/>
      <c r="I759" s="470"/>
      <c r="J759" s="470"/>
      <c r="K759" s="470"/>
      <c r="L759" s="470"/>
      <c r="M759" s="470"/>
      <c r="N759" s="470"/>
      <c r="O759" s="470"/>
      <c r="P759" s="470"/>
      <c r="Q759" s="470"/>
      <c r="R759" s="470"/>
      <c r="S759" s="470"/>
      <c r="T759" s="470"/>
      <c r="U759" s="470"/>
      <c r="V759" s="470"/>
      <c r="W759" s="470"/>
      <c r="X759" s="470"/>
    </row>
    <row r="760" spans="1:24" ht="13.5" customHeight="1">
      <c r="A760" s="470"/>
      <c r="B760" s="470"/>
      <c r="C760" s="470"/>
      <c r="D760" s="470"/>
      <c r="E760" s="470"/>
      <c r="F760" s="470"/>
      <c r="G760" s="470"/>
      <c r="H760" s="470"/>
      <c r="I760" s="470"/>
      <c r="J760" s="470"/>
      <c r="K760" s="470"/>
      <c r="L760" s="470"/>
      <c r="M760" s="470"/>
      <c r="N760" s="470"/>
      <c r="O760" s="470"/>
      <c r="P760" s="470"/>
      <c r="Q760" s="470"/>
      <c r="R760" s="470"/>
      <c r="S760" s="470"/>
      <c r="T760" s="470"/>
      <c r="U760" s="470"/>
      <c r="V760" s="470"/>
      <c r="W760" s="470"/>
      <c r="X760" s="470"/>
    </row>
    <row r="761" spans="1:24" ht="13.5" customHeight="1">
      <c r="A761" s="470"/>
      <c r="B761" s="470"/>
      <c r="C761" s="470"/>
      <c r="D761" s="470"/>
      <c r="E761" s="470"/>
      <c r="F761" s="470"/>
      <c r="G761" s="470"/>
      <c r="H761" s="470"/>
      <c r="I761" s="470"/>
      <c r="J761" s="470"/>
      <c r="K761" s="470"/>
      <c r="L761" s="470"/>
      <c r="M761" s="470"/>
      <c r="N761" s="470"/>
      <c r="O761" s="470"/>
      <c r="P761" s="470"/>
      <c r="Q761" s="470"/>
      <c r="R761" s="470"/>
      <c r="S761" s="470"/>
      <c r="T761" s="470"/>
      <c r="U761" s="470"/>
      <c r="V761" s="470"/>
      <c r="W761" s="470"/>
      <c r="X761" s="470"/>
    </row>
    <row r="762" spans="1:24" ht="13.5" customHeight="1">
      <c r="A762" s="470"/>
      <c r="B762" s="470"/>
      <c r="C762" s="470"/>
      <c r="D762" s="470"/>
      <c r="E762" s="470"/>
      <c r="F762" s="470"/>
      <c r="G762" s="470"/>
      <c r="H762" s="470"/>
      <c r="I762" s="470"/>
      <c r="J762" s="470"/>
      <c r="K762" s="470"/>
      <c r="L762" s="470"/>
      <c r="M762" s="470"/>
      <c r="N762" s="470"/>
      <c r="O762" s="470"/>
      <c r="P762" s="470"/>
      <c r="Q762" s="470"/>
      <c r="R762" s="470"/>
      <c r="S762" s="470"/>
      <c r="T762" s="470"/>
      <c r="U762" s="470"/>
      <c r="V762" s="470"/>
      <c r="W762" s="470"/>
      <c r="X762" s="470"/>
    </row>
    <row r="763" spans="1:24" ht="13.5" customHeight="1">
      <c r="A763" s="470"/>
      <c r="B763" s="470"/>
      <c r="C763" s="470"/>
      <c r="D763" s="470"/>
      <c r="E763" s="470"/>
      <c r="F763" s="470"/>
      <c r="G763" s="470"/>
      <c r="H763" s="470"/>
      <c r="I763" s="470"/>
      <c r="J763" s="470"/>
      <c r="K763" s="470"/>
      <c r="L763" s="470"/>
      <c r="M763" s="470"/>
      <c r="N763" s="470"/>
      <c r="O763" s="470"/>
      <c r="P763" s="470"/>
      <c r="Q763" s="470"/>
      <c r="R763" s="470"/>
      <c r="S763" s="470"/>
      <c r="T763" s="470"/>
      <c r="U763" s="470"/>
      <c r="V763" s="470"/>
      <c r="W763" s="470"/>
      <c r="X763" s="470"/>
    </row>
    <row r="764" spans="1:24" ht="13.5" customHeight="1">
      <c r="A764" s="470"/>
      <c r="B764" s="470"/>
      <c r="C764" s="470"/>
      <c r="D764" s="470"/>
      <c r="E764" s="470"/>
      <c r="F764" s="470"/>
      <c r="G764" s="470"/>
      <c r="H764" s="470"/>
      <c r="I764" s="470"/>
      <c r="J764" s="470"/>
      <c r="K764" s="470"/>
      <c r="L764" s="470"/>
      <c r="M764" s="470"/>
      <c r="N764" s="470"/>
      <c r="O764" s="470"/>
      <c r="P764" s="470"/>
      <c r="Q764" s="470"/>
      <c r="R764" s="470"/>
      <c r="S764" s="470"/>
      <c r="T764" s="470"/>
      <c r="U764" s="470"/>
      <c r="V764" s="470"/>
      <c r="W764" s="470"/>
      <c r="X764" s="470"/>
    </row>
    <row r="765" spans="1:24" ht="13.5" customHeight="1">
      <c r="A765" s="470"/>
      <c r="B765" s="470"/>
      <c r="C765" s="470"/>
      <c r="D765" s="470"/>
      <c r="E765" s="470"/>
      <c r="F765" s="470"/>
      <c r="G765" s="470"/>
      <c r="H765" s="470"/>
      <c r="I765" s="470"/>
      <c r="J765" s="470"/>
      <c r="K765" s="470"/>
      <c r="L765" s="470"/>
      <c r="M765" s="470"/>
      <c r="N765" s="470"/>
      <c r="O765" s="470"/>
      <c r="P765" s="470"/>
      <c r="Q765" s="470"/>
      <c r="R765" s="470"/>
      <c r="S765" s="470"/>
      <c r="T765" s="470"/>
      <c r="U765" s="470"/>
      <c r="V765" s="470"/>
      <c r="W765" s="470"/>
      <c r="X765" s="470"/>
    </row>
    <row r="766" spans="1:24" ht="13.5" customHeight="1">
      <c r="A766" s="470"/>
      <c r="B766" s="470"/>
      <c r="C766" s="470"/>
      <c r="D766" s="470"/>
      <c r="E766" s="470"/>
      <c r="F766" s="470"/>
      <c r="G766" s="470"/>
      <c r="H766" s="470"/>
      <c r="I766" s="470"/>
      <c r="J766" s="470"/>
      <c r="K766" s="470"/>
      <c r="L766" s="470"/>
      <c r="M766" s="470"/>
      <c r="N766" s="470"/>
      <c r="O766" s="470"/>
      <c r="P766" s="470"/>
      <c r="Q766" s="470"/>
      <c r="R766" s="470"/>
      <c r="S766" s="470"/>
      <c r="T766" s="470"/>
      <c r="U766" s="470"/>
      <c r="V766" s="470"/>
      <c r="W766" s="470"/>
      <c r="X766" s="470"/>
    </row>
    <row r="767" spans="1:24" ht="13.5" customHeight="1">
      <c r="A767" s="470"/>
      <c r="B767" s="470"/>
      <c r="C767" s="470"/>
      <c r="D767" s="470"/>
      <c r="E767" s="470"/>
      <c r="F767" s="470"/>
      <c r="G767" s="470"/>
      <c r="H767" s="470"/>
      <c r="I767" s="470"/>
      <c r="J767" s="470"/>
      <c r="K767" s="470"/>
      <c r="L767" s="470"/>
      <c r="M767" s="470"/>
      <c r="N767" s="470"/>
      <c r="O767" s="470"/>
      <c r="P767" s="470"/>
      <c r="Q767" s="470"/>
      <c r="R767" s="470"/>
      <c r="S767" s="470"/>
      <c r="T767" s="470"/>
      <c r="U767" s="470"/>
      <c r="V767" s="470"/>
      <c r="W767" s="470"/>
      <c r="X767" s="470"/>
    </row>
    <row r="768" spans="1:24" ht="13.5" customHeight="1">
      <c r="A768" s="470"/>
      <c r="B768" s="470"/>
      <c r="C768" s="470"/>
      <c r="D768" s="470"/>
      <c r="E768" s="470"/>
      <c r="F768" s="470"/>
      <c r="G768" s="470"/>
      <c r="H768" s="470"/>
      <c r="I768" s="470"/>
      <c r="J768" s="470"/>
      <c r="K768" s="470"/>
      <c r="L768" s="470"/>
      <c r="M768" s="470"/>
      <c r="N768" s="470"/>
      <c r="O768" s="470"/>
      <c r="P768" s="470"/>
      <c r="Q768" s="470"/>
      <c r="R768" s="470"/>
      <c r="S768" s="470"/>
      <c r="T768" s="470"/>
      <c r="U768" s="470"/>
      <c r="V768" s="470"/>
      <c r="W768" s="470"/>
      <c r="X768" s="470"/>
    </row>
    <row r="769" spans="1:24" ht="13.5" customHeight="1">
      <c r="A769" s="470"/>
      <c r="B769" s="470"/>
      <c r="C769" s="470"/>
      <c r="D769" s="470"/>
      <c r="E769" s="470"/>
      <c r="F769" s="470"/>
      <c r="G769" s="470"/>
      <c r="H769" s="470"/>
      <c r="I769" s="470"/>
      <c r="J769" s="470"/>
      <c r="K769" s="470"/>
      <c r="L769" s="470"/>
      <c r="M769" s="470"/>
      <c r="N769" s="470"/>
      <c r="O769" s="470"/>
      <c r="P769" s="470"/>
      <c r="Q769" s="470"/>
      <c r="R769" s="470"/>
      <c r="S769" s="470"/>
      <c r="T769" s="470"/>
      <c r="U769" s="470"/>
      <c r="V769" s="470"/>
      <c r="W769" s="470"/>
      <c r="X769" s="470"/>
    </row>
    <row r="770" spans="1:24" ht="13.5" customHeight="1">
      <c r="A770" s="470"/>
      <c r="B770" s="470"/>
      <c r="C770" s="470"/>
      <c r="D770" s="470"/>
      <c r="E770" s="470"/>
      <c r="F770" s="470"/>
      <c r="G770" s="470"/>
      <c r="H770" s="470"/>
      <c r="I770" s="470"/>
      <c r="J770" s="470"/>
      <c r="K770" s="470"/>
      <c r="L770" s="470"/>
      <c r="M770" s="470"/>
      <c r="N770" s="470"/>
      <c r="O770" s="470"/>
      <c r="P770" s="470"/>
      <c r="Q770" s="470"/>
      <c r="R770" s="470"/>
      <c r="S770" s="470"/>
      <c r="T770" s="470"/>
      <c r="U770" s="470"/>
      <c r="V770" s="470"/>
      <c r="W770" s="470"/>
      <c r="X770" s="470"/>
    </row>
    <row r="771" spans="1:24" ht="13.5" customHeight="1">
      <c r="A771" s="470"/>
      <c r="B771" s="470"/>
      <c r="C771" s="470"/>
      <c r="D771" s="470"/>
      <c r="E771" s="470"/>
      <c r="F771" s="470"/>
      <c r="G771" s="470"/>
      <c r="H771" s="470"/>
      <c r="I771" s="470"/>
      <c r="J771" s="470"/>
      <c r="K771" s="470"/>
      <c r="L771" s="470"/>
      <c r="M771" s="470"/>
      <c r="N771" s="470"/>
      <c r="O771" s="470"/>
      <c r="P771" s="470"/>
      <c r="Q771" s="470"/>
      <c r="R771" s="470"/>
      <c r="S771" s="470"/>
      <c r="T771" s="470"/>
      <c r="U771" s="470"/>
      <c r="V771" s="470"/>
      <c r="W771" s="470"/>
      <c r="X771" s="470"/>
    </row>
    <row r="772" spans="1:24" ht="13.5" customHeight="1">
      <c r="A772" s="470"/>
      <c r="B772" s="470"/>
      <c r="C772" s="470"/>
      <c r="D772" s="470"/>
      <c r="E772" s="470"/>
      <c r="F772" s="470"/>
      <c r="G772" s="470"/>
      <c r="H772" s="470"/>
      <c r="I772" s="470"/>
      <c r="J772" s="470"/>
      <c r="K772" s="470"/>
      <c r="L772" s="470"/>
      <c r="M772" s="470"/>
      <c r="N772" s="470"/>
      <c r="O772" s="470"/>
      <c r="P772" s="470"/>
      <c r="Q772" s="470"/>
      <c r="R772" s="470"/>
      <c r="S772" s="470"/>
      <c r="T772" s="470"/>
      <c r="U772" s="470"/>
      <c r="V772" s="470"/>
      <c r="W772" s="470"/>
      <c r="X772" s="470"/>
    </row>
    <row r="773" spans="1:24" ht="13.5" customHeight="1">
      <c r="A773" s="470"/>
      <c r="B773" s="470"/>
      <c r="C773" s="470"/>
      <c r="D773" s="470"/>
      <c r="E773" s="470"/>
      <c r="F773" s="470"/>
      <c r="G773" s="470"/>
      <c r="H773" s="470"/>
      <c r="I773" s="470"/>
      <c r="J773" s="470"/>
      <c r="K773" s="470"/>
      <c r="L773" s="470"/>
      <c r="M773" s="470"/>
      <c r="N773" s="470"/>
      <c r="O773" s="470"/>
      <c r="P773" s="470"/>
      <c r="Q773" s="470"/>
      <c r="R773" s="470"/>
      <c r="S773" s="470"/>
      <c r="T773" s="470"/>
      <c r="U773" s="470"/>
      <c r="V773" s="470"/>
      <c r="W773" s="470"/>
      <c r="X773" s="470"/>
    </row>
    <row r="774" spans="1:24" ht="13.5" customHeight="1">
      <c r="A774" s="470"/>
      <c r="B774" s="470"/>
      <c r="C774" s="470"/>
      <c r="D774" s="470"/>
      <c r="E774" s="470"/>
      <c r="F774" s="470"/>
      <c r="G774" s="470"/>
      <c r="H774" s="470"/>
      <c r="I774" s="470"/>
      <c r="J774" s="470"/>
      <c r="K774" s="470"/>
      <c r="L774" s="470"/>
      <c r="M774" s="470"/>
      <c r="N774" s="470"/>
      <c r="O774" s="470"/>
      <c r="P774" s="470"/>
      <c r="Q774" s="470"/>
      <c r="R774" s="470"/>
      <c r="S774" s="470"/>
      <c r="T774" s="470"/>
      <c r="U774" s="470"/>
      <c r="V774" s="470"/>
      <c r="W774" s="470"/>
      <c r="X774" s="470"/>
    </row>
    <row r="775" spans="1:24" ht="13.5" customHeight="1">
      <c r="A775" s="470"/>
      <c r="B775" s="470"/>
      <c r="C775" s="470"/>
      <c r="D775" s="470"/>
      <c r="E775" s="470"/>
      <c r="F775" s="470"/>
      <c r="G775" s="470"/>
      <c r="H775" s="470"/>
      <c r="I775" s="470"/>
      <c r="J775" s="470"/>
      <c r="K775" s="470"/>
      <c r="L775" s="470"/>
      <c r="M775" s="470"/>
      <c r="N775" s="470"/>
      <c r="O775" s="470"/>
      <c r="P775" s="470"/>
      <c r="Q775" s="470"/>
      <c r="R775" s="470"/>
      <c r="S775" s="470"/>
      <c r="T775" s="470"/>
      <c r="U775" s="470"/>
      <c r="V775" s="470"/>
      <c r="W775" s="470"/>
      <c r="X775" s="470"/>
    </row>
    <row r="776" spans="1:24" ht="13.5" customHeight="1">
      <c r="A776" s="470"/>
      <c r="B776" s="470"/>
      <c r="C776" s="470"/>
      <c r="D776" s="470"/>
      <c r="E776" s="470"/>
      <c r="F776" s="470"/>
      <c r="G776" s="470"/>
      <c r="H776" s="470"/>
      <c r="I776" s="470"/>
      <c r="J776" s="470"/>
      <c r="K776" s="470"/>
      <c r="L776" s="470"/>
      <c r="M776" s="470"/>
      <c r="N776" s="470"/>
      <c r="O776" s="470"/>
      <c r="P776" s="470"/>
      <c r="Q776" s="470"/>
      <c r="R776" s="470"/>
      <c r="S776" s="470"/>
      <c r="T776" s="470"/>
      <c r="U776" s="470"/>
      <c r="V776" s="470"/>
      <c r="W776" s="470"/>
      <c r="X776" s="470"/>
    </row>
    <row r="777" spans="1:24" ht="13.5" customHeight="1">
      <c r="A777" s="470"/>
      <c r="B777" s="470"/>
      <c r="C777" s="470"/>
      <c r="D777" s="470"/>
      <c r="E777" s="470"/>
      <c r="F777" s="470"/>
      <c r="G777" s="470"/>
      <c r="H777" s="470"/>
      <c r="I777" s="470"/>
      <c r="J777" s="470"/>
      <c r="K777" s="470"/>
      <c r="L777" s="470"/>
      <c r="M777" s="470"/>
      <c r="N777" s="470"/>
      <c r="O777" s="470"/>
      <c r="P777" s="470"/>
      <c r="Q777" s="470"/>
      <c r="R777" s="470"/>
      <c r="S777" s="470"/>
      <c r="T777" s="470"/>
      <c r="U777" s="470"/>
      <c r="V777" s="470"/>
      <c r="W777" s="470"/>
      <c r="X777" s="470"/>
    </row>
    <row r="778" spans="1:24" ht="13.5" customHeight="1">
      <c r="A778" s="470"/>
      <c r="B778" s="470"/>
      <c r="C778" s="470"/>
      <c r="D778" s="470"/>
      <c r="E778" s="470"/>
      <c r="F778" s="470"/>
      <c r="G778" s="470"/>
      <c r="H778" s="470"/>
      <c r="I778" s="470"/>
      <c r="J778" s="470"/>
      <c r="K778" s="470"/>
      <c r="L778" s="470"/>
      <c r="M778" s="470"/>
      <c r="N778" s="470"/>
      <c r="O778" s="470"/>
      <c r="P778" s="470"/>
      <c r="Q778" s="470"/>
      <c r="R778" s="470"/>
      <c r="S778" s="470"/>
      <c r="T778" s="470"/>
      <c r="U778" s="470"/>
      <c r="V778" s="470"/>
      <c r="W778" s="470"/>
      <c r="X778" s="470"/>
    </row>
    <row r="779" spans="1:24" ht="13.5" customHeight="1">
      <c r="A779" s="470"/>
      <c r="B779" s="470"/>
      <c r="C779" s="470"/>
      <c r="D779" s="470"/>
      <c r="E779" s="470"/>
      <c r="F779" s="470"/>
      <c r="G779" s="470"/>
      <c r="H779" s="470"/>
      <c r="I779" s="470"/>
      <c r="J779" s="470"/>
      <c r="K779" s="470"/>
      <c r="L779" s="470"/>
      <c r="M779" s="470"/>
      <c r="N779" s="470"/>
      <c r="O779" s="470"/>
      <c r="P779" s="470"/>
      <c r="Q779" s="470"/>
      <c r="R779" s="470"/>
      <c r="S779" s="470"/>
      <c r="T779" s="470"/>
      <c r="U779" s="470"/>
      <c r="V779" s="470"/>
      <c r="W779" s="470"/>
      <c r="X779" s="470"/>
    </row>
    <row r="780" spans="1:24" ht="13.5" customHeight="1">
      <c r="A780" s="470"/>
      <c r="B780" s="470"/>
      <c r="C780" s="470"/>
      <c r="D780" s="470"/>
      <c r="E780" s="470"/>
      <c r="F780" s="470"/>
      <c r="G780" s="470"/>
      <c r="H780" s="470"/>
      <c r="I780" s="470"/>
      <c r="J780" s="470"/>
      <c r="K780" s="470"/>
      <c r="L780" s="470"/>
      <c r="M780" s="470"/>
      <c r="N780" s="470"/>
      <c r="O780" s="470"/>
      <c r="P780" s="470"/>
      <c r="Q780" s="470"/>
      <c r="R780" s="470"/>
      <c r="S780" s="470"/>
      <c r="T780" s="470"/>
      <c r="U780" s="470"/>
      <c r="V780" s="470"/>
      <c r="W780" s="470"/>
      <c r="X780" s="470"/>
    </row>
    <row r="781" spans="1:24" ht="13.5" customHeight="1">
      <c r="A781" s="470"/>
      <c r="B781" s="470"/>
      <c r="C781" s="470"/>
      <c r="D781" s="470"/>
      <c r="E781" s="470"/>
      <c r="F781" s="470"/>
      <c r="G781" s="470"/>
      <c r="H781" s="470"/>
      <c r="I781" s="470"/>
      <c r="J781" s="470"/>
      <c r="K781" s="470"/>
      <c r="L781" s="470"/>
      <c r="M781" s="470"/>
      <c r="N781" s="470"/>
      <c r="O781" s="470"/>
      <c r="P781" s="470"/>
      <c r="Q781" s="470"/>
      <c r="R781" s="470"/>
      <c r="S781" s="470"/>
      <c r="T781" s="470"/>
      <c r="U781" s="470"/>
      <c r="V781" s="470"/>
      <c r="W781" s="470"/>
      <c r="X781" s="470"/>
    </row>
    <row r="782" spans="1:24" ht="13.5" customHeight="1">
      <c r="A782" s="470"/>
      <c r="B782" s="470"/>
      <c r="C782" s="470"/>
      <c r="D782" s="470"/>
      <c r="E782" s="470"/>
      <c r="F782" s="470"/>
      <c r="G782" s="470"/>
      <c r="H782" s="470"/>
      <c r="I782" s="470"/>
      <c r="J782" s="470"/>
      <c r="K782" s="470"/>
      <c r="L782" s="470"/>
      <c r="M782" s="470"/>
      <c r="N782" s="470"/>
      <c r="O782" s="470"/>
      <c r="P782" s="470"/>
      <c r="Q782" s="470"/>
      <c r="R782" s="470"/>
      <c r="S782" s="470"/>
      <c r="T782" s="470"/>
      <c r="U782" s="470"/>
      <c r="V782" s="470"/>
      <c r="W782" s="470"/>
      <c r="X782" s="470"/>
    </row>
    <row r="783" spans="1:24" ht="13.5" customHeight="1">
      <c r="A783" s="470"/>
      <c r="B783" s="470"/>
      <c r="C783" s="470"/>
      <c r="D783" s="470"/>
      <c r="E783" s="470"/>
      <c r="F783" s="470"/>
      <c r="G783" s="470"/>
      <c r="H783" s="470"/>
      <c r="I783" s="470"/>
      <c r="J783" s="470"/>
      <c r="K783" s="470"/>
      <c r="L783" s="470"/>
      <c r="M783" s="470"/>
      <c r="N783" s="470"/>
      <c r="O783" s="470"/>
      <c r="P783" s="470"/>
      <c r="Q783" s="470"/>
      <c r="R783" s="470"/>
      <c r="S783" s="470"/>
      <c r="T783" s="470"/>
      <c r="U783" s="470"/>
      <c r="V783" s="470"/>
      <c r="W783" s="470"/>
      <c r="X783" s="470"/>
    </row>
    <row r="784" spans="1:24" ht="13.5" customHeight="1">
      <c r="A784" s="470"/>
      <c r="B784" s="470"/>
      <c r="C784" s="470"/>
      <c r="D784" s="470"/>
      <c r="E784" s="470"/>
      <c r="F784" s="470"/>
      <c r="G784" s="470"/>
      <c r="H784" s="470"/>
      <c r="I784" s="470"/>
      <c r="J784" s="470"/>
      <c r="K784" s="470"/>
      <c r="L784" s="470"/>
      <c r="M784" s="470"/>
      <c r="N784" s="470"/>
      <c r="O784" s="470"/>
      <c r="P784" s="470"/>
      <c r="Q784" s="470"/>
      <c r="R784" s="470"/>
      <c r="S784" s="470"/>
      <c r="T784" s="470"/>
      <c r="U784" s="470"/>
      <c r="V784" s="470"/>
      <c r="W784" s="470"/>
      <c r="X784" s="470"/>
    </row>
    <row r="785" spans="1:24" ht="13.5" customHeight="1">
      <c r="A785" s="470"/>
      <c r="B785" s="470"/>
      <c r="C785" s="470"/>
      <c r="D785" s="470"/>
      <c r="E785" s="470"/>
      <c r="F785" s="470"/>
      <c r="G785" s="470"/>
      <c r="H785" s="470"/>
      <c r="I785" s="470"/>
      <c r="J785" s="470"/>
      <c r="K785" s="470"/>
      <c r="L785" s="470"/>
      <c r="M785" s="470"/>
      <c r="N785" s="470"/>
      <c r="O785" s="470"/>
      <c r="P785" s="470"/>
      <c r="Q785" s="470"/>
      <c r="R785" s="470"/>
      <c r="S785" s="470"/>
      <c r="T785" s="470"/>
      <c r="U785" s="470"/>
      <c r="V785" s="470"/>
      <c r="W785" s="470"/>
      <c r="X785" s="470"/>
    </row>
    <row r="786" spans="1:24" ht="13.5" customHeight="1">
      <c r="A786" s="470"/>
      <c r="B786" s="470"/>
      <c r="C786" s="470"/>
      <c r="D786" s="470"/>
      <c r="E786" s="470"/>
      <c r="F786" s="470"/>
      <c r="G786" s="470"/>
      <c r="H786" s="470"/>
      <c r="I786" s="470"/>
      <c r="J786" s="470"/>
      <c r="K786" s="470"/>
      <c r="L786" s="470"/>
      <c r="M786" s="470"/>
      <c r="N786" s="470"/>
      <c r="O786" s="470"/>
      <c r="P786" s="470"/>
      <c r="Q786" s="470"/>
      <c r="R786" s="470"/>
      <c r="S786" s="470"/>
      <c r="T786" s="470"/>
      <c r="U786" s="470"/>
      <c r="V786" s="470"/>
      <c r="W786" s="470"/>
      <c r="X786" s="470"/>
    </row>
    <row r="787" spans="1:24" ht="13.5" customHeight="1">
      <c r="A787" s="470"/>
      <c r="B787" s="470"/>
      <c r="C787" s="470"/>
      <c r="D787" s="470"/>
      <c r="E787" s="470"/>
      <c r="F787" s="470"/>
      <c r="G787" s="470"/>
      <c r="H787" s="470"/>
      <c r="I787" s="470"/>
      <c r="J787" s="470"/>
      <c r="K787" s="470"/>
      <c r="L787" s="470"/>
      <c r="M787" s="470"/>
      <c r="N787" s="470"/>
      <c r="O787" s="470"/>
      <c r="P787" s="470"/>
      <c r="Q787" s="470"/>
      <c r="R787" s="470"/>
      <c r="S787" s="470"/>
      <c r="T787" s="470"/>
      <c r="U787" s="470"/>
      <c r="V787" s="470"/>
      <c r="W787" s="470"/>
      <c r="X787" s="470"/>
    </row>
    <row r="788" spans="1:24" ht="13.5" customHeight="1">
      <c r="A788" s="470"/>
      <c r="B788" s="470"/>
      <c r="C788" s="470"/>
      <c r="D788" s="470"/>
      <c r="E788" s="470"/>
      <c r="F788" s="470"/>
      <c r="G788" s="470"/>
      <c r="H788" s="470"/>
      <c r="I788" s="470"/>
      <c r="J788" s="470"/>
      <c r="K788" s="470"/>
      <c r="L788" s="470"/>
      <c r="M788" s="470"/>
      <c r="N788" s="470"/>
      <c r="O788" s="470"/>
      <c r="P788" s="470"/>
      <c r="Q788" s="470"/>
      <c r="R788" s="470"/>
      <c r="S788" s="470"/>
      <c r="T788" s="470"/>
      <c r="U788" s="470"/>
      <c r="V788" s="470"/>
      <c r="W788" s="470"/>
      <c r="X788" s="470"/>
    </row>
    <row r="789" spans="1:24" ht="13.5" customHeight="1">
      <c r="A789" s="470"/>
      <c r="B789" s="470"/>
      <c r="C789" s="470"/>
      <c r="D789" s="470"/>
      <c r="E789" s="470"/>
      <c r="F789" s="470"/>
      <c r="G789" s="470"/>
      <c r="H789" s="470"/>
      <c r="I789" s="470"/>
      <c r="J789" s="470"/>
      <c r="K789" s="470"/>
      <c r="L789" s="470"/>
      <c r="M789" s="470"/>
      <c r="N789" s="470"/>
      <c r="O789" s="470"/>
      <c r="P789" s="470"/>
      <c r="Q789" s="470"/>
      <c r="R789" s="470"/>
      <c r="S789" s="470"/>
      <c r="T789" s="470"/>
      <c r="U789" s="470"/>
      <c r="V789" s="470"/>
      <c r="W789" s="470"/>
      <c r="X789" s="470"/>
    </row>
    <row r="790" spans="1:24" ht="13.5" customHeight="1">
      <c r="A790" s="470"/>
      <c r="B790" s="470"/>
      <c r="C790" s="470"/>
      <c r="D790" s="470"/>
      <c r="E790" s="470"/>
      <c r="F790" s="470"/>
      <c r="G790" s="470"/>
      <c r="H790" s="470"/>
      <c r="I790" s="470"/>
      <c r="J790" s="470"/>
      <c r="K790" s="470"/>
      <c r="L790" s="470"/>
      <c r="M790" s="470"/>
      <c r="N790" s="470"/>
      <c r="O790" s="470"/>
      <c r="P790" s="470"/>
      <c r="Q790" s="470"/>
      <c r="R790" s="470"/>
      <c r="S790" s="470"/>
      <c r="T790" s="470"/>
      <c r="U790" s="470"/>
      <c r="V790" s="470"/>
      <c r="W790" s="470"/>
      <c r="X790" s="470"/>
    </row>
    <row r="791" spans="1:24" ht="13.5" customHeight="1">
      <c r="A791" s="470"/>
      <c r="B791" s="470"/>
      <c r="C791" s="470"/>
      <c r="D791" s="470"/>
      <c r="E791" s="470"/>
      <c r="F791" s="470"/>
      <c r="G791" s="470"/>
      <c r="H791" s="470"/>
      <c r="I791" s="470"/>
      <c r="J791" s="470"/>
      <c r="K791" s="470"/>
      <c r="L791" s="470"/>
      <c r="M791" s="470"/>
      <c r="N791" s="470"/>
      <c r="O791" s="470"/>
      <c r="P791" s="470"/>
      <c r="Q791" s="470"/>
      <c r="R791" s="470"/>
      <c r="S791" s="470"/>
      <c r="T791" s="470"/>
      <c r="U791" s="470"/>
      <c r="V791" s="470"/>
      <c r="W791" s="470"/>
      <c r="X791" s="470"/>
    </row>
    <row r="792" spans="1:24" ht="13.5" customHeight="1">
      <c r="A792" s="470"/>
      <c r="B792" s="470"/>
      <c r="C792" s="470"/>
      <c r="D792" s="470"/>
      <c r="E792" s="470"/>
      <c r="F792" s="470"/>
      <c r="G792" s="470"/>
      <c r="H792" s="470"/>
      <c r="I792" s="470"/>
      <c r="J792" s="470"/>
      <c r="K792" s="470"/>
      <c r="L792" s="470"/>
      <c r="M792" s="470"/>
      <c r="N792" s="470"/>
      <c r="O792" s="470"/>
      <c r="P792" s="470"/>
      <c r="Q792" s="470"/>
      <c r="R792" s="470"/>
      <c r="S792" s="470"/>
      <c r="T792" s="470"/>
      <c r="U792" s="470"/>
      <c r="V792" s="470"/>
      <c r="W792" s="470"/>
      <c r="X792" s="470"/>
    </row>
    <row r="793" spans="1:24" ht="13.5" customHeight="1">
      <c r="A793" s="470"/>
      <c r="B793" s="470"/>
      <c r="C793" s="470"/>
      <c r="D793" s="470"/>
      <c r="E793" s="470"/>
      <c r="F793" s="470"/>
      <c r="G793" s="470"/>
      <c r="H793" s="470"/>
      <c r="I793" s="470"/>
      <c r="J793" s="470"/>
      <c r="K793" s="470"/>
      <c r="L793" s="470"/>
      <c r="M793" s="470"/>
      <c r="N793" s="470"/>
      <c r="O793" s="470"/>
      <c r="P793" s="470"/>
      <c r="Q793" s="470"/>
      <c r="R793" s="470"/>
      <c r="S793" s="470"/>
      <c r="T793" s="470"/>
      <c r="U793" s="470"/>
      <c r="V793" s="470"/>
      <c r="W793" s="470"/>
      <c r="X793" s="470"/>
    </row>
    <row r="794" spans="1:24" ht="13.5" customHeight="1">
      <c r="A794" s="470"/>
      <c r="B794" s="470"/>
      <c r="C794" s="470"/>
      <c r="D794" s="470"/>
      <c r="E794" s="470"/>
      <c r="F794" s="470"/>
      <c r="G794" s="470"/>
      <c r="H794" s="470"/>
      <c r="I794" s="470"/>
      <c r="J794" s="470"/>
      <c r="K794" s="470"/>
      <c r="L794" s="470"/>
      <c r="M794" s="470"/>
      <c r="N794" s="470"/>
      <c r="O794" s="470"/>
      <c r="P794" s="470"/>
      <c r="Q794" s="470"/>
      <c r="R794" s="470"/>
      <c r="S794" s="470"/>
      <c r="T794" s="470"/>
      <c r="U794" s="470"/>
      <c r="V794" s="470"/>
      <c r="W794" s="470"/>
      <c r="X794" s="470"/>
    </row>
    <row r="795" spans="1:24" ht="13.5" customHeight="1">
      <c r="A795" s="470"/>
      <c r="B795" s="470"/>
      <c r="C795" s="470"/>
      <c r="D795" s="470"/>
      <c r="E795" s="470"/>
      <c r="F795" s="470"/>
      <c r="G795" s="470"/>
      <c r="H795" s="470"/>
      <c r="I795" s="470"/>
      <c r="J795" s="470"/>
      <c r="K795" s="470"/>
      <c r="L795" s="470"/>
      <c r="M795" s="470"/>
      <c r="N795" s="470"/>
      <c r="O795" s="470"/>
      <c r="P795" s="470"/>
      <c r="Q795" s="470"/>
      <c r="R795" s="470"/>
      <c r="S795" s="470"/>
      <c r="T795" s="470"/>
      <c r="U795" s="470"/>
      <c r="V795" s="470"/>
      <c r="W795" s="470"/>
      <c r="X795" s="470"/>
    </row>
    <row r="796" spans="1:24" ht="13.5" customHeight="1">
      <c r="A796" s="470"/>
      <c r="B796" s="470"/>
      <c r="C796" s="470"/>
      <c r="D796" s="470"/>
      <c r="E796" s="470"/>
      <c r="F796" s="470"/>
      <c r="G796" s="470"/>
      <c r="H796" s="470"/>
      <c r="I796" s="470"/>
      <c r="J796" s="470"/>
      <c r="K796" s="470"/>
      <c r="L796" s="470"/>
      <c r="M796" s="470"/>
      <c r="N796" s="470"/>
      <c r="O796" s="470"/>
      <c r="P796" s="470"/>
      <c r="Q796" s="470"/>
      <c r="R796" s="470"/>
      <c r="S796" s="470"/>
      <c r="T796" s="470"/>
      <c r="U796" s="470"/>
      <c r="V796" s="470"/>
      <c r="W796" s="470"/>
      <c r="X796" s="470"/>
    </row>
    <row r="797" spans="1:24" ht="13.5" customHeight="1">
      <c r="A797" s="470"/>
      <c r="B797" s="470"/>
      <c r="C797" s="470"/>
      <c r="D797" s="470"/>
      <c r="E797" s="470"/>
      <c r="F797" s="470"/>
      <c r="G797" s="470"/>
      <c r="H797" s="470"/>
      <c r="I797" s="470"/>
      <c r="J797" s="470"/>
      <c r="K797" s="470"/>
      <c r="L797" s="470"/>
      <c r="M797" s="470"/>
      <c r="N797" s="470"/>
      <c r="O797" s="470"/>
      <c r="P797" s="470"/>
      <c r="Q797" s="470"/>
      <c r="R797" s="470"/>
      <c r="S797" s="470"/>
      <c r="T797" s="470"/>
      <c r="U797" s="470"/>
      <c r="V797" s="470"/>
      <c r="W797" s="470"/>
      <c r="X797" s="470"/>
    </row>
    <row r="798" spans="1:24" ht="13.5" customHeight="1">
      <c r="A798" s="470"/>
      <c r="B798" s="470"/>
      <c r="C798" s="470"/>
      <c r="D798" s="470"/>
      <c r="E798" s="470"/>
      <c r="F798" s="470"/>
      <c r="G798" s="470"/>
      <c r="H798" s="470"/>
      <c r="I798" s="470"/>
      <c r="J798" s="470"/>
      <c r="K798" s="470"/>
      <c r="L798" s="470"/>
      <c r="M798" s="470"/>
      <c r="N798" s="470"/>
      <c r="O798" s="470"/>
      <c r="P798" s="470"/>
      <c r="Q798" s="470"/>
      <c r="R798" s="470"/>
      <c r="S798" s="470"/>
      <c r="T798" s="470"/>
      <c r="U798" s="470"/>
      <c r="V798" s="470"/>
      <c r="W798" s="470"/>
      <c r="X798" s="470"/>
    </row>
    <row r="799" spans="1:24" ht="13.5" customHeight="1">
      <c r="A799" s="470"/>
      <c r="B799" s="470"/>
      <c r="C799" s="470"/>
      <c r="D799" s="470"/>
      <c r="E799" s="470"/>
      <c r="F799" s="470"/>
      <c r="G799" s="470"/>
      <c r="H799" s="470"/>
      <c r="I799" s="470"/>
      <c r="J799" s="470"/>
      <c r="K799" s="470"/>
      <c r="L799" s="470"/>
      <c r="M799" s="470"/>
      <c r="N799" s="470"/>
      <c r="O799" s="470"/>
      <c r="P799" s="470"/>
      <c r="Q799" s="470"/>
      <c r="R799" s="470"/>
      <c r="S799" s="470"/>
      <c r="T799" s="470"/>
      <c r="U799" s="470"/>
      <c r="V799" s="470"/>
      <c r="W799" s="470"/>
      <c r="X799" s="470"/>
    </row>
    <row r="800" spans="1:24" ht="13.5" customHeight="1">
      <c r="A800" s="470"/>
      <c r="B800" s="470"/>
      <c r="C800" s="470"/>
      <c r="D800" s="470"/>
      <c r="E800" s="470"/>
      <c r="F800" s="470"/>
      <c r="G800" s="470"/>
      <c r="H800" s="470"/>
      <c r="I800" s="470"/>
      <c r="J800" s="470"/>
      <c r="K800" s="470"/>
      <c r="L800" s="470"/>
      <c r="M800" s="470"/>
      <c r="N800" s="470"/>
      <c r="O800" s="470"/>
      <c r="P800" s="470"/>
      <c r="Q800" s="470"/>
      <c r="R800" s="470"/>
      <c r="S800" s="470"/>
      <c r="T800" s="470"/>
      <c r="U800" s="470"/>
      <c r="V800" s="470"/>
      <c r="W800" s="470"/>
      <c r="X800" s="470"/>
    </row>
    <row r="801" spans="1:24" ht="13.5" customHeight="1">
      <c r="A801" s="470"/>
      <c r="B801" s="470"/>
      <c r="C801" s="470"/>
      <c r="D801" s="470"/>
      <c r="E801" s="470"/>
      <c r="F801" s="470"/>
      <c r="G801" s="470"/>
      <c r="H801" s="470"/>
      <c r="I801" s="470"/>
      <c r="J801" s="470"/>
      <c r="K801" s="470"/>
      <c r="L801" s="470"/>
      <c r="M801" s="470"/>
      <c r="N801" s="470"/>
      <c r="O801" s="470"/>
      <c r="P801" s="470"/>
      <c r="Q801" s="470"/>
      <c r="R801" s="470"/>
      <c r="S801" s="470"/>
      <c r="T801" s="470"/>
      <c r="U801" s="470"/>
      <c r="V801" s="470"/>
      <c r="W801" s="470"/>
      <c r="X801" s="470"/>
    </row>
    <row r="802" spans="1:24" ht="13.5" customHeight="1">
      <c r="A802" s="470"/>
      <c r="B802" s="470"/>
      <c r="C802" s="470"/>
      <c r="D802" s="470"/>
      <c r="E802" s="470"/>
      <c r="F802" s="470"/>
      <c r="G802" s="470"/>
      <c r="H802" s="470"/>
      <c r="I802" s="470"/>
      <c r="J802" s="470"/>
      <c r="K802" s="470"/>
      <c r="L802" s="470"/>
      <c r="M802" s="470"/>
      <c r="N802" s="470"/>
      <c r="O802" s="470"/>
      <c r="P802" s="470"/>
      <c r="Q802" s="470"/>
      <c r="R802" s="470"/>
      <c r="S802" s="470"/>
      <c r="T802" s="470"/>
      <c r="U802" s="470"/>
      <c r="V802" s="470"/>
      <c r="W802" s="470"/>
      <c r="X802" s="470"/>
    </row>
    <row r="803" spans="1:24" ht="13.5" customHeight="1">
      <c r="A803" s="470"/>
      <c r="B803" s="470"/>
      <c r="C803" s="470"/>
      <c r="D803" s="470"/>
      <c r="E803" s="470"/>
      <c r="F803" s="470"/>
      <c r="G803" s="470"/>
      <c r="H803" s="470"/>
      <c r="I803" s="470"/>
      <c r="J803" s="470"/>
      <c r="K803" s="470"/>
      <c r="L803" s="470"/>
      <c r="M803" s="470"/>
      <c r="N803" s="470"/>
      <c r="O803" s="470"/>
      <c r="P803" s="470"/>
      <c r="Q803" s="470"/>
      <c r="R803" s="470"/>
      <c r="S803" s="470"/>
      <c r="T803" s="470"/>
      <c r="U803" s="470"/>
      <c r="V803" s="470"/>
      <c r="W803" s="470"/>
      <c r="X803" s="470"/>
    </row>
    <row r="804" spans="1:24" ht="13.5" customHeight="1">
      <c r="A804" s="470"/>
      <c r="B804" s="470"/>
      <c r="C804" s="470"/>
      <c r="D804" s="470"/>
      <c r="E804" s="470"/>
      <c r="F804" s="470"/>
      <c r="G804" s="470"/>
      <c r="H804" s="470"/>
      <c r="I804" s="470"/>
      <c r="J804" s="470"/>
      <c r="K804" s="470"/>
      <c r="L804" s="470"/>
      <c r="M804" s="470"/>
      <c r="N804" s="470"/>
      <c r="O804" s="470"/>
      <c r="P804" s="470"/>
      <c r="Q804" s="470"/>
      <c r="R804" s="470"/>
      <c r="S804" s="470"/>
      <c r="T804" s="470"/>
      <c r="U804" s="470"/>
      <c r="V804" s="470"/>
      <c r="W804" s="470"/>
      <c r="X804" s="470"/>
    </row>
    <row r="805" spans="1:24" ht="13.5" customHeight="1">
      <c r="A805" s="470"/>
      <c r="B805" s="470"/>
      <c r="C805" s="470"/>
      <c r="D805" s="470"/>
      <c r="E805" s="470"/>
      <c r="F805" s="470"/>
      <c r="G805" s="470"/>
      <c r="H805" s="470"/>
      <c r="I805" s="470"/>
      <c r="J805" s="470"/>
      <c r="K805" s="470"/>
      <c r="L805" s="470"/>
      <c r="M805" s="470"/>
      <c r="N805" s="470"/>
      <c r="O805" s="470"/>
      <c r="P805" s="470"/>
      <c r="Q805" s="470"/>
      <c r="R805" s="470"/>
      <c r="S805" s="470"/>
      <c r="T805" s="470"/>
      <c r="U805" s="470"/>
      <c r="V805" s="470"/>
      <c r="W805" s="470"/>
      <c r="X805" s="470"/>
    </row>
    <row r="806" spans="1:24" ht="13.5" customHeight="1">
      <c r="A806" s="470"/>
      <c r="B806" s="470"/>
      <c r="C806" s="470"/>
      <c r="D806" s="470"/>
      <c r="E806" s="470"/>
      <c r="F806" s="470"/>
      <c r="G806" s="470"/>
      <c r="H806" s="470"/>
      <c r="I806" s="470"/>
      <c r="J806" s="470"/>
      <c r="K806" s="470"/>
      <c r="L806" s="470"/>
      <c r="M806" s="470"/>
      <c r="N806" s="470"/>
      <c r="O806" s="470"/>
      <c r="P806" s="470"/>
      <c r="Q806" s="470"/>
      <c r="R806" s="470"/>
      <c r="S806" s="470"/>
      <c r="T806" s="470"/>
      <c r="U806" s="470"/>
      <c r="V806" s="470"/>
      <c r="W806" s="470"/>
      <c r="X806" s="470"/>
    </row>
    <row r="807" spans="1:24" ht="13.5" customHeight="1">
      <c r="A807" s="470"/>
      <c r="B807" s="470"/>
      <c r="C807" s="470"/>
      <c r="D807" s="470"/>
      <c r="E807" s="470"/>
      <c r="F807" s="470"/>
      <c r="G807" s="470"/>
      <c r="H807" s="470"/>
      <c r="I807" s="470"/>
      <c r="J807" s="470"/>
      <c r="K807" s="470"/>
      <c r="L807" s="470"/>
      <c r="M807" s="470"/>
      <c r="N807" s="470"/>
      <c r="O807" s="470"/>
      <c r="P807" s="470"/>
      <c r="Q807" s="470"/>
      <c r="R807" s="470"/>
      <c r="S807" s="470"/>
      <c r="T807" s="470"/>
      <c r="U807" s="470"/>
      <c r="V807" s="470"/>
      <c r="W807" s="470"/>
      <c r="X807" s="470"/>
    </row>
    <row r="808" spans="1:24" ht="13.5" customHeight="1">
      <c r="A808" s="470"/>
      <c r="B808" s="470"/>
      <c r="C808" s="470"/>
      <c r="D808" s="470"/>
      <c r="E808" s="470"/>
      <c r="F808" s="470"/>
      <c r="G808" s="470"/>
      <c r="H808" s="470"/>
      <c r="I808" s="470"/>
      <c r="J808" s="470"/>
      <c r="K808" s="470"/>
      <c r="L808" s="470"/>
      <c r="M808" s="470"/>
      <c r="N808" s="470"/>
      <c r="O808" s="470"/>
      <c r="P808" s="470"/>
      <c r="Q808" s="470"/>
      <c r="R808" s="470"/>
      <c r="S808" s="470"/>
      <c r="T808" s="470"/>
      <c r="U808" s="470"/>
      <c r="V808" s="470"/>
      <c r="W808" s="470"/>
      <c r="X808" s="470"/>
    </row>
    <row r="809" spans="1:24" ht="13.5" customHeight="1">
      <c r="A809" s="470"/>
      <c r="B809" s="470"/>
      <c r="C809" s="470"/>
      <c r="D809" s="470"/>
      <c r="E809" s="470"/>
      <c r="F809" s="470"/>
      <c r="G809" s="470"/>
      <c r="H809" s="470"/>
      <c r="I809" s="470"/>
      <c r="J809" s="470"/>
      <c r="K809" s="470"/>
      <c r="L809" s="470"/>
      <c r="M809" s="470"/>
      <c r="N809" s="470"/>
      <c r="O809" s="470"/>
      <c r="P809" s="470"/>
      <c r="Q809" s="470"/>
      <c r="R809" s="470"/>
      <c r="S809" s="470"/>
      <c r="T809" s="470"/>
      <c r="U809" s="470"/>
      <c r="V809" s="470"/>
      <c r="W809" s="470"/>
      <c r="X809" s="470"/>
    </row>
    <row r="810" spans="1:24" ht="13.5" customHeight="1">
      <c r="A810" s="470"/>
      <c r="B810" s="470"/>
      <c r="C810" s="470"/>
      <c r="D810" s="470"/>
      <c r="E810" s="470"/>
      <c r="F810" s="470"/>
      <c r="G810" s="470"/>
      <c r="H810" s="470"/>
      <c r="I810" s="470"/>
      <c r="J810" s="470"/>
      <c r="K810" s="470"/>
      <c r="L810" s="470"/>
      <c r="M810" s="470"/>
      <c r="N810" s="470"/>
      <c r="O810" s="470"/>
      <c r="P810" s="470"/>
      <c r="Q810" s="470"/>
      <c r="R810" s="470"/>
      <c r="S810" s="470"/>
      <c r="T810" s="470"/>
      <c r="U810" s="470"/>
      <c r="V810" s="470"/>
      <c r="W810" s="470"/>
      <c r="X810" s="470"/>
    </row>
    <row r="811" spans="1:24" ht="13.5" customHeight="1">
      <c r="A811" s="470"/>
      <c r="B811" s="470"/>
      <c r="C811" s="470"/>
      <c r="D811" s="470"/>
      <c r="E811" s="470"/>
      <c r="F811" s="470"/>
      <c r="G811" s="470"/>
      <c r="H811" s="470"/>
      <c r="I811" s="470"/>
      <c r="J811" s="470"/>
      <c r="K811" s="470"/>
      <c r="L811" s="470"/>
      <c r="M811" s="470"/>
      <c r="N811" s="470"/>
      <c r="O811" s="470"/>
      <c r="P811" s="470"/>
      <c r="Q811" s="470"/>
      <c r="R811" s="470"/>
      <c r="S811" s="470"/>
      <c r="T811" s="470"/>
      <c r="U811" s="470"/>
      <c r="V811" s="470"/>
      <c r="W811" s="470"/>
      <c r="X811" s="470"/>
    </row>
    <row r="812" spans="1:24" ht="13.5" customHeight="1">
      <c r="A812" s="470"/>
      <c r="B812" s="470"/>
      <c r="C812" s="470"/>
      <c r="D812" s="470"/>
      <c r="E812" s="470"/>
      <c r="F812" s="470"/>
      <c r="G812" s="470"/>
      <c r="H812" s="470"/>
      <c r="I812" s="470"/>
      <c r="J812" s="470"/>
      <c r="K812" s="470"/>
      <c r="L812" s="470"/>
      <c r="M812" s="470"/>
      <c r="N812" s="470"/>
      <c r="O812" s="470"/>
      <c r="P812" s="470"/>
      <c r="Q812" s="470"/>
      <c r="R812" s="470"/>
      <c r="S812" s="470"/>
      <c r="T812" s="470"/>
      <c r="U812" s="470"/>
      <c r="V812" s="470"/>
      <c r="W812" s="470"/>
      <c r="X812" s="470"/>
    </row>
    <row r="813" spans="1:24" ht="13.5" customHeight="1">
      <c r="A813" s="470"/>
      <c r="B813" s="470"/>
      <c r="C813" s="470"/>
      <c r="D813" s="470"/>
      <c r="E813" s="470"/>
      <c r="F813" s="470"/>
      <c r="G813" s="470"/>
      <c r="H813" s="470"/>
      <c r="I813" s="470"/>
      <c r="J813" s="470"/>
      <c r="K813" s="470"/>
      <c r="L813" s="470"/>
      <c r="M813" s="470"/>
      <c r="N813" s="470"/>
      <c r="O813" s="470"/>
      <c r="P813" s="470"/>
      <c r="Q813" s="470"/>
      <c r="R813" s="470"/>
      <c r="S813" s="470"/>
      <c r="T813" s="470"/>
      <c r="U813" s="470"/>
      <c r="V813" s="470"/>
      <c r="W813" s="470"/>
      <c r="X813" s="470"/>
    </row>
    <row r="814" spans="1:24" ht="13.5" customHeight="1">
      <c r="A814" s="470"/>
      <c r="B814" s="470"/>
      <c r="C814" s="470"/>
      <c r="D814" s="470"/>
      <c r="E814" s="470"/>
      <c r="F814" s="470"/>
      <c r="G814" s="470"/>
      <c r="H814" s="470"/>
      <c r="I814" s="470"/>
      <c r="J814" s="470"/>
      <c r="K814" s="470"/>
      <c r="L814" s="470"/>
      <c r="M814" s="470"/>
      <c r="N814" s="470"/>
      <c r="O814" s="470"/>
      <c r="P814" s="470"/>
      <c r="Q814" s="470"/>
      <c r="R814" s="470"/>
      <c r="S814" s="470"/>
      <c r="T814" s="470"/>
      <c r="U814" s="470"/>
      <c r="V814" s="470"/>
      <c r="W814" s="470"/>
      <c r="X814" s="470"/>
    </row>
    <row r="815" spans="1:24" ht="13.5" customHeight="1">
      <c r="A815" s="470"/>
      <c r="B815" s="470"/>
      <c r="C815" s="470"/>
      <c r="D815" s="470"/>
      <c r="E815" s="470"/>
      <c r="F815" s="470"/>
      <c r="G815" s="470"/>
      <c r="H815" s="470"/>
      <c r="I815" s="470"/>
      <c r="J815" s="470"/>
      <c r="K815" s="470"/>
      <c r="L815" s="470"/>
      <c r="M815" s="470"/>
      <c r="N815" s="470"/>
      <c r="O815" s="470"/>
      <c r="P815" s="470"/>
      <c r="Q815" s="470"/>
      <c r="R815" s="470"/>
      <c r="S815" s="470"/>
      <c r="T815" s="470"/>
      <c r="U815" s="470"/>
      <c r="V815" s="470"/>
      <c r="W815" s="470"/>
      <c r="X815" s="470"/>
    </row>
    <row r="816" spans="1:24" ht="13.5" customHeight="1">
      <c r="A816" s="470"/>
      <c r="B816" s="470"/>
      <c r="C816" s="470"/>
      <c r="D816" s="470"/>
      <c r="E816" s="470"/>
      <c r="F816" s="470"/>
      <c r="G816" s="470"/>
      <c r="H816" s="470"/>
      <c r="I816" s="470"/>
      <c r="J816" s="470"/>
      <c r="K816" s="470"/>
      <c r="L816" s="470"/>
      <c r="M816" s="470"/>
      <c r="N816" s="470"/>
      <c r="O816" s="470"/>
      <c r="P816" s="470"/>
      <c r="Q816" s="470"/>
      <c r="R816" s="470"/>
      <c r="S816" s="470"/>
      <c r="T816" s="470"/>
      <c r="U816" s="470"/>
      <c r="V816" s="470"/>
      <c r="W816" s="470"/>
      <c r="X816" s="470"/>
    </row>
    <row r="817" spans="1:24" ht="13.5" customHeight="1">
      <c r="A817" s="470"/>
      <c r="B817" s="470"/>
      <c r="C817" s="470"/>
      <c r="D817" s="470"/>
      <c r="E817" s="470"/>
      <c r="F817" s="470"/>
      <c r="G817" s="470"/>
      <c r="H817" s="470"/>
      <c r="I817" s="470"/>
      <c r="J817" s="470"/>
      <c r="K817" s="470"/>
      <c r="L817" s="470"/>
      <c r="M817" s="470"/>
      <c r="N817" s="470"/>
      <c r="O817" s="470"/>
      <c r="P817" s="470"/>
      <c r="Q817" s="470"/>
      <c r="R817" s="470"/>
      <c r="S817" s="470"/>
      <c r="T817" s="470"/>
      <c r="U817" s="470"/>
      <c r="V817" s="470"/>
      <c r="W817" s="470"/>
      <c r="X817" s="470"/>
    </row>
    <row r="818" spans="1:24" ht="13.5" customHeight="1">
      <c r="A818" s="470"/>
      <c r="B818" s="470"/>
      <c r="C818" s="470"/>
      <c r="D818" s="470"/>
      <c r="E818" s="470"/>
      <c r="F818" s="470"/>
      <c r="G818" s="470"/>
      <c r="H818" s="470"/>
      <c r="I818" s="470"/>
      <c r="J818" s="470"/>
      <c r="K818" s="470"/>
      <c r="L818" s="470"/>
      <c r="M818" s="470"/>
      <c r="N818" s="470"/>
      <c r="O818" s="470"/>
      <c r="P818" s="470"/>
      <c r="Q818" s="470"/>
      <c r="R818" s="470"/>
      <c r="S818" s="470"/>
      <c r="T818" s="470"/>
      <c r="U818" s="470"/>
      <c r="V818" s="470"/>
      <c r="W818" s="470"/>
      <c r="X818" s="470"/>
    </row>
    <row r="819" spans="1:24" ht="13.5" customHeight="1">
      <c r="A819" s="470"/>
      <c r="B819" s="470"/>
      <c r="C819" s="470"/>
      <c r="D819" s="470"/>
      <c r="E819" s="470"/>
      <c r="F819" s="470"/>
      <c r="G819" s="470"/>
      <c r="H819" s="470"/>
      <c r="I819" s="470"/>
      <c r="J819" s="470"/>
      <c r="K819" s="470"/>
      <c r="L819" s="470"/>
      <c r="M819" s="470"/>
      <c r="N819" s="470"/>
      <c r="O819" s="470"/>
      <c r="P819" s="470"/>
      <c r="Q819" s="470"/>
      <c r="R819" s="470"/>
      <c r="S819" s="470"/>
      <c r="T819" s="470"/>
      <c r="U819" s="470"/>
      <c r="V819" s="470"/>
      <c r="W819" s="470"/>
      <c r="X819" s="470"/>
    </row>
    <row r="820" spans="1:24" ht="13.5" customHeight="1">
      <c r="A820" s="470"/>
      <c r="B820" s="470"/>
      <c r="C820" s="470"/>
      <c r="D820" s="470"/>
      <c r="E820" s="470"/>
      <c r="F820" s="470"/>
      <c r="G820" s="470"/>
      <c r="H820" s="470"/>
      <c r="I820" s="470"/>
      <c r="J820" s="470"/>
      <c r="K820" s="470"/>
      <c r="L820" s="470"/>
      <c r="M820" s="470"/>
      <c r="N820" s="470"/>
      <c r="O820" s="470"/>
      <c r="P820" s="470"/>
      <c r="Q820" s="470"/>
      <c r="R820" s="470"/>
      <c r="S820" s="470"/>
      <c r="T820" s="470"/>
      <c r="U820" s="470"/>
      <c r="V820" s="470"/>
      <c r="W820" s="470"/>
      <c r="X820" s="470"/>
    </row>
    <row r="821" spans="1:24" ht="13.5" customHeight="1">
      <c r="A821" s="470"/>
      <c r="B821" s="470"/>
      <c r="C821" s="470"/>
      <c r="D821" s="470"/>
      <c r="E821" s="470"/>
      <c r="F821" s="470"/>
      <c r="G821" s="470"/>
      <c r="H821" s="470"/>
      <c r="I821" s="470"/>
      <c r="J821" s="470"/>
      <c r="K821" s="470"/>
      <c r="L821" s="470"/>
      <c r="M821" s="470"/>
      <c r="N821" s="470"/>
      <c r="O821" s="470"/>
      <c r="P821" s="470"/>
      <c r="Q821" s="470"/>
      <c r="R821" s="470"/>
      <c r="S821" s="470"/>
      <c r="T821" s="470"/>
      <c r="U821" s="470"/>
      <c r="V821" s="470"/>
      <c r="W821" s="470"/>
      <c r="X821" s="470"/>
    </row>
    <row r="822" spans="1:24" ht="13.5" customHeight="1">
      <c r="A822" s="470"/>
      <c r="B822" s="470"/>
      <c r="C822" s="470"/>
      <c r="D822" s="470"/>
      <c r="E822" s="470"/>
      <c r="F822" s="470"/>
      <c r="G822" s="470"/>
      <c r="H822" s="470"/>
      <c r="I822" s="470"/>
      <c r="J822" s="470"/>
      <c r="K822" s="470"/>
      <c r="L822" s="470"/>
      <c r="M822" s="470"/>
      <c r="N822" s="470"/>
      <c r="O822" s="470"/>
      <c r="P822" s="470"/>
      <c r="Q822" s="470"/>
      <c r="R822" s="470"/>
      <c r="S822" s="470"/>
      <c r="T822" s="470"/>
      <c r="U822" s="470"/>
      <c r="V822" s="470"/>
      <c r="W822" s="470"/>
      <c r="X822" s="470"/>
    </row>
    <row r="823" spans="1:24" ht="13.5" customHeight="1">
      <c r="A823" s="470"/>
      <c r="B823" s="470"/>
      <c r="C823" s="470"/>
      <c r="D823" s="470"/>
      <c r="E823" s="470"/>
      <c r="F823" s="470"/>
      <c r="G823" s="470"/>
      <c r="H823" s="470"/>
      <c r="I823" s="470"/>
      <c r="J823" s="470"/>
      <c r="K823" s="470"/>
      <c r="L823" s="470"/>
      <c r="M823" s="470"/>
      <c r="N823" s="470"/>
      <c r="O823" s="470"/>
      <c r="P823" s="470"/>
      <c r="Q823" s="470"/>
      <c r="R823" s="470"/>
      <c r="S823" s="470"/>
      <c r="T823" s="470"/>
      <c r="U823" s="470"/>
      <c r="V823" s="470"/>
      <c r="W823" s="470"/>
      <c r="X823" s="470"/>
    </row>
    <row r="824" spans="1:24" ht="13.5" customHeight="1">
      <c r="A824" s="470"/>
      <c r="B824" s="470"/>
      <c r="C824" s="470"/>
      <c r="D824" s="470"/>
      <c r="E824" s="470"/>
      <c r="F824" s="470"/>
      <c r="G824" s="470"/>
      <c r="H824" s="470"/>
      <c r="I824" s="470"/>
      <c r="J824" s="470"/>
      <c r="K824" s="470"/>
      <c r="L824" s="470"/>
      <c r="M824" s="470"/>
      <c r="N824" s="470"/>
      <c r="O824" s="470"/>
      <c r="P824" s="470"/>
      <c r="Q824" s="470"/>
      <c r="R824" s="470"/>
      <c r="S824" s="470"/>
      <c r="T824" s="470"/>
      <c r="U824" s="470"/>
      <c r="V824" s="470"/>
      <c r="W824" s="470"/>
      <c r="X824" s="470"/>
    </row>
    <row r="825" spans="1:24" ht="13.5" customHeight="1">
      <c r="A825" s="470"/>
      <c r="B825" s="470"/>
      <c r="C825" s="470"/>
      <c r="D825" s="470"/>
      <c r="E825" s="470"/>
      <c r="F825" s="470"/>
      <c r="G825" s="470"/>
      <c r="H825" s="470"/>
      <c r="I825" s="470"/>
      <c r="J825" s="470"/>
      <c r="K825" s="470"/>
      <c r="L825" s="470"/>
      <c r="M825" s="470"/>
      <c r="N825" s="470"/>
      <c r="O825" s="470"/>
      <c r="P825" s="470"/>
      <c r="Q825" s="470"/>
      <c r="R825" s="470"/>
      <c r="S825" s="470"/>
      <c r="T825" s="470"/>
      <c r="U825" s="470"/>
      <c r="V825" s="470"/>
      <c r="W825" s="470"/>
      <c r="X825" s="470"/>
    </row>
    <row r="826" spans="1:24" ht="13.5" customHeight="1">
      <c r="A826" s="470"/>
      <c r="B826" s="470"/>
      <c r="C826" s="470"/>
      <c r="D826" s="470"/>
      <c r="E826" s="470"/>
      <c r="F826" s="470"/>
      <c r="G826" s="470"/>
      <c r="H826" s="470"/>
      <c r="I826" s="470"/>
      <c r="J826" s="470"/>
      <c r="K826" s="470"/>
      <c r="L826" s="470"/>
      <c r="M826" s="470"/>
      <c r="N826" s="470"/>
      <c r="O826" s="470"/>
      <c r="P826" s="470"/>
      <c r="Q826" s="470"/>
      <c r="R826" s="470"/>
      <c r="S826" s="470"/>
      <c r="T826" s="470"/>
      <c r="U826" s="470"/>
      <c r="V826" s="470"/>
      <c r="W826" s="470"/>
      <c r="X826" s="470"/>
    </row>
    <row r="827" spans="1:24" ht="13.5" customHeight="1">
      <c r="A827" s="470"/>
      <c r="B827" s="470"/>
      <c r="C827" s="470"/>
      <c r="D827" s="470"/>
      <c r="E827" s="470"/>
      <c r="F827" s="470"/>
      <c r="G827" s="470"/>
      <c r="H827" s="470"/>
      <c r="I827" s="470"/>
      <c r="J827" s="470"/>
      <c r="K827" s="470"/>
      <c r="L827" s="470"/>
      <c r="M827" s="470"/>
      <c r="N827" s="470"/>
      <c r="O827" s="470"/>
      <c r="P827" s="470"/>
      <c r="Q827" s="470"/>
      <c r="R827" s="470"/>
      <c r="S827" s="470"/>
      <c r="T827" s="470"/>
      <c r="U827" s="470"/>
      <c r="V827" s="470"/>
      <c r="W827" s="470"/>
      <c r="X827" s="470"/>
    </row>
    <row r="828" spans="1:24" ht="13.5" customHeight="1">
      <c r="A828" s="470"/>
      <c r="B828" s="470"/>
      <c r="C828" s="470"/>
      <c r="D828" s="470"/>
      <c r="E828" s="470"/>
      <c r="F828" s="470"/>
      <c r="G828" s="470"/>
      <c r="H828" s="470"/>
      <c r="I828" s="470"/>
      <c r="J828" s="470"/>
      <c r="K828" s="470"/>
      <c r="L828" s="470"/>
      <c r="M828" s="470"/>
      <c r="N828" s="470"/>
      <c r="O828" s="470"/>
      <c r="P828" s="470"/>
      <c r="Q828" s="470"/>
      <c r="R828" s="470"/>
      <c r="S828" s="470"/>
      <c r="T828" s="470"/>
      <c r="U828" s="470"/>
      <c r="V828" s="470"/>
      <c r="W828" s="470"/>
      <c r="X828" s="470"/>
    </row>
    <row r="829" spans="1:24" ht="13.5" customHeight="1">
      <c r="A829" s="470"/>
      <c r="B829" s="470"/>
      <c r="C829" s="470"/>
      <c r="D829" s="470"/>
      <c r="E829" s="470"/>
      <c r="F829" s="470"/>
      <c r="G829" s="470"/>
      <c r="H829" s="470"/>
      <c r="I829" s="470"/>
      <c r="J829" s="470"/>
      <c r="K829" s="470"/>
      <c r="L829" s="470"/>
      <c r="M829" s="470"/>
      <c r="N829" s="470"/>
      <c r="O829" s="470"/>
      <c r="P829" s="470"/>
      <c r="Q829" s="470"/>
      <c r="R829" s="470"/>
      <c r="S829" s="470"/>
      <c r="T829" s="470"/>
      <c r="U829" s="470"/>
      <c r="V829" s="470"/>
      <c r="W829" s="470"/>
      <c r="X829" s="470"/>
    </row>
    <row r="830" spans="1:24" ht="13.5" customHeight="1">
      <c r="A830" s="470"/>
      <c r="B830" s="470"/>
      <c r="C830" s="470"/>
      <c r="D830" s="470"/>
      <c r="E830" s="470"/>
      <c r="F830" s="470"/>
      <c r="G830" s="470"/>
      <c r="H830" s="470"/>
      <c r="I830" s="470"/>
      <c r="J830" s="470"/>
      <c r="K830" s="470"/>
      <c r="L830" s="470"/>
      <c r="M830" s="470"/>
      <c r="N830" s="470"/>
      <c r="O830" s="470"/>
      <c r="P830" s="470"/>
      <c r="Q830" s="470"/>
      <c r="R830" s="470"/>
      <c r="S830" s="470"/>
      <c r="T830" s="470"/>
      <c r="U830" s="470"/>
      <c r="V830" s="470"/>
      <c r="W830" s="470"/>
      <c r="X830" s="470"/>
    </row>
    <row r="831" spans="1:24" ht="13.5" customHeight="1">
      <c r="A831" s="470"/>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row>
    <row r="832" spans="1:24" ht="13.5" customHeight="1">
      <c r="A832" s="470"/>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row>
    <row r="833" spans="1:24" ht="13.5" customHeight="1">
      <c r="A833" s="470"/>
      <c r="B833" s="470"/>
      <c r="C833" s="470"/>
      <c r="D833" s="470"/>
      <c r="E833" s="470"/>
      <c r="F833" s="470"/>
      <c r="G833" s="470"/>
      <c r="H833" s="470"/>
      <c r="I833" s="470"/>
      <c r="J833" s="470"/>
      <c r="K833" s="470"/>
      <c r="L833" s="470"/>
      <c r="M833" s="470"/>
      <c r="N833" s="470"/>
      <c r="O833" s="470"/>
      <c r="P833" s="470"/>
      <c r="Q833" s="470"/>
      <c r="R833" s="470"/>
      <c r="S833" s="470"/>
      <c r="T833" s="470"/>
      <c r="U833" s="470"/>
      <c r="V833" s="470"/>
      <c r="W833" s="470"/>
      <c r="X833" s="470"/>
    </row>
    <row r="834" spans="1:24" ht="13.5" customHeight="1">
      <c r="A834" s="470"/>
      <c r="B834" s="470"/>
      <c r="C834" s="470"/>
      <c r="D834" s="470"/>
      <c r="E834" s="470"/>
      <c r="F834" s="470"/>
      <c r="G834" s="470"/>
      <c r="H834" s="470"/>
      <c r="I834" s="470"/>
      <c r="J834" s="470"/>
      <c r="K834" s="470"/>
      <c r="L834" s="470"/>
      <c r="M834" s="470"/>
      <c r="N834" s="470"/>
      <c r="O834" s="470"/>
      <c r="P834" s="470"/>
      <c r="Q834" s="470"/>
      <c r="R834" s="470"/>
      <c r="S834" s="470"/>
      <c r="T834" s="470"/>
      <c r="U834" s="470"/>
      <c r="V834" s="470"/>
      <c r="W834" s="470"/>
      <c r="X834" s="470"/>
    </row>
    <row r="835" spans="1:24" ht="13.5" customHeight="1">
      <c r="A835" s="470"/>
      <c r="B835" s="470"/>
      <c r="C835" s="470"/>
      <c r="D835" s="470"/>
      <c r="E835" s="470"/>
      <c r="F835" s="470"/>
      <c r="G835" s="470"/>
      <c r="H835" s="470"/>
      <c r="I835" s="470"/>
      <c r="J835" s="470"/>
      <c r="K835" s="470"/>
      <c r="L835" s="470"/>
      <c r="M835" s="470"/>
      <c r="N835" s="470"/>
      <c r="O835" s="470"/>
      <c r="P835" s="470"/>
      <c r="Q835" s="470"/>
      <c r="R835" s="470"/>
      <c r="S835" s="470"/>
      <c r="T835" s="470"/>
      <c r="U835" s="470"/>
      <c r="V835" s="470"/>
      <c r="W835" s="470"/>
      <c r="X835" s="470"/>
    </row>
    <row r="836" spans="1:24" ht="13.5" customHeight="1">
      <c r="A836" s="470"/>
      <c r="B836" s="470"/>
      <c r="C836" s="470"/>
      <c r="D836" s="470"/>
      <c r="E836" s="470"/>
      <c r="F836" s="470"/>
      <c r="G836" s="470"/>
      <c r="H836" s="470"/>
      <c r="I836" s="470"/>
      <c r="J836" s="470"/>
      <c r="K836" s="470"/>
      <c r="L836" s="470"/>
      <c r="M836" s="470"/>
      <c r="N836" s="470"/>
      <c r="O836" s="470"/>
      <c r="P836" s="470"/>
      <c r="Q836" s="470"/>
      <c r="R836" s="470"/>
      <c r="S836" s="470"/>
      <c r="T836" s="470"/>
      <c r="U836" s="470"/>
      <c r="V836" s="470"/>
      <c r="W836" s="470"/>
      <c r="X836" s="470"/>
    </row>
    <row r="837" spans="1:24" ht="13.5" customHeight="1">
      <c r="A837" s="470"/>
      <c r="B837" s="470"/>
      <c r="C837" s="470"/>
      <c r="D837" s="470"/>
      <c r="E837" s="470"/>
      <c r="F837" s="470"/>
      <c r="G837" s="470"/>
      <c r="H837" s="470"/>
      <c r="I837" s="470"/>
      <c r="J837" s="470"/>
      <c r="K837" s="470"/>
      <c r="L837" s="470"/>
      <c r="M837" s="470"/>
      <c r="N837" s="470"/>
      <c r="O837" s="470"/>
      <c r="P837" s="470"/>
      <c r="Q837" s="470"/>
      <c r="R837" s="470"/>
      <c r="S837" s="470"/>
      <c r="T837" s="470"/>
      <c r="U837" s="470"/>
      <c r="V837" s="470"/>
      <c r="W837" s="470"/>
      <c r="X837" s="470"/>
    </row>
    <row r="838" spans="1:24" ht="13.5" customHeight="1">
      <c r="A838" s="470"/>
      <c r="B838" s="470"/>
      <c r="C838" s="470"/>
      <c r="D838" s="470"/>
      <c r="E838" s="470"/>
      <c r="F838" s="470"/>
      <c r="G838" s="470"/>
      <c r="H838" s="470"/>
      <c r="I838" s="470"/>
      <c r="J838" s="470"/>
      <c r="K838" s="470"/>
      <c r="L838" s="470"/>
      <c r="M838" s="470"/>
      <c r="N838" s="470"/>
      <c r="O838" s="470"/>
      <c r="P838" s="470"/>
      <c r="Q838" s="470"/>
      <c r="R838" s="470"/>
      <c r="S838" s="470"/>
      <c r="T838" s="470"/>
      <c r="U838" s="470"/>
      <c r="V838" s="470"/>
      <c r="W838" s="470"/>
      <c r="X838" s="470"/>
    </row>
    <row r="839" spans="1:24" ht="13.5" customHeight="1">
      <c r="A839" s="470"/>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row>
    <row r="840" spans="1:24" ht="13.5" customHeight="1">
      <c r="A840" s="470"/>
      <c r="B840" s="470"/>
      <c r="C840" s="470"/>
      <c r="D840" s="470"/>
      <c r="E840" s="470"/>
      <c r="F840" s="470"/>
      <c r="G840" s="470"/>
      <c r="H840" s="470"/>
      <c r="I840" s="470"/>
      <c r="J840" s="470"/>
      <c r="K840" s="470"/>
      <c r="L840" s="470"/>
      <c r="M840" s="470"/>
      <c r="N840" s="470"/>
      <c r="O840" s="470"/>
      <c r="P840" s="470"/>
      <c r="Q840" s="470"/>
      <c r="R840" s="470"/>
      <c r="S840" s="470"/>
      <c r="T840" s="470"/>
      <c r="U840" s="470"/>
      <c r="V840" s="470"/>
      <c r="W840" s="470"/>
      <c r="X840" s="470"/>
    </row>
    <row r="841" spans="1:24" ht="13.5" customHeight="1">
      <c r="A841" s="470"/>
      <c r="B841" s="470"/>
      <c r="C841" s="470"/>
      <c r="D841" s="470"/>
      <c r="E841" s="470"/>
      <c r="F841" s="470"/>
      <c r="G841" s="470"/>
      <c r="H841" s="470"/>
      <c r="I841" s="470"/>
      <c r="J841" s="470"/>
      <c r="K841" s="470"/>
      <c r="L841" s="470"/>
      <c r="M841" s="470"/>
      <c r="N841" s="470"/>
      <c r="O841" s="470"/>
      <c r="P841" s="470"/>
      <c r="Q841" s="470"/>
      <c r="R841" s="470"/>
      <c r="S841" s="470"/>
      <c r="T841" s="470"/>
      <c r="U841" s="470"/>
      <c r="V841" s="470"/>
      <c r="W841" s="470"/>
      <c r="X841" s="470"/>
    </row>
    <row r="842" spans="1:24" ht="13.5" customHeight="1">
      <c r="A842" s="470"/>
      <c r="B842" s="470"/>
      <c r="C842" s="470"/>
      <c r="D842" s="470"/>
      <c r="E842" s="470"/>
      <c r="F842" s="470"/>
      <c r="G842" s="470"/>
      <c r="H842" s="470"/>
      <c r="I842" s="470"/>
      <c r="J842" s="470"/>
      <c r="K842" s="470"/>
      <c r="L842" s="470"/>
      <c r="M842" s="470"/>
      <c r="N842" s="470"/>
      <c r="O842" s="470"/>
      <c r="P842" s="470"/>
      <c r="Q842" s="470"/>
      <c r="R842" s="470"/>
      <c r="S842" s="470"/>
      <c r="T842" s="470"/>
      <c r="U842" s="470"/>
      <c r="V842" s="470"/>
      <c r="W842" s="470"/>
      <c r="X842" s="470"/>
    </row>
    <row r="843" spans="1:24" ht="13.5" customHeight="1">
      <c r="A843" s="470"/>
      <c r="B843" s="470"/>
      <c r="C843" s="470"/>
      <c r="D843" s="470"/>
      <c r="E843" s="470"/>
      <c r="F843" s="470"/>
      <c r="G843" s="470"/>
      <c r="H843" s="470"/>
      <c r="I843" s="470"/>
      <c r="J843" s="470"/>
      <c r="K843" s="470"/>
      <c r="L843" s="470"/>
      <c r="M843" s="470"/>
      <c r="N843" s="470"/>
      <c r="O843" s="470"/>
      <c r="P843" s="470"/>
      <c r="Q843" s="470"/>
      <c r="R843" s="470"/>
      <c r="S843" s="470"/>
      <c r="T843" s="470"/>
      <c r="U843" s="470"/>
      <c r="V843" s="470"/>
      <c r="W843" s="470"/>
      <c r="X843" s="470"/>
    </row>
    <row r="844" spans="1:24" ht="13.5" customHeight="1">
      <c r="A844" s="470"/>
      <c r="B844" s="470"/>
      <c r="C844" s="470"/>
      <c r="D844" s="470"/>
      <c r="E844" s="470"/>
      <c r="F844" s="470"/>
      <c r="G844" s="470"/>
      <c r="H844" s="470"/>
      <c r="I844" s="470"/>
      <c r="J844" s="470"/>
      <c r="K844" s="470"/>
      <c r="L844" s="470"/>
      <c r="M844" s="470"/>
      <c r="N844" s="470"/>
      <c r="O844" s="470"/>
      <c r="P844" s="470"/>
      <c r="Q844" s="470"/>
      <c r="R844" s="470"/>
      <c r="S844" s="470"/>
      <c r="T844" s="470"/>
      <c r="U844" s="470"/>
      <c r="V844" s="470"/>
      <c r="W844" s="470"/>
      <c r="X844" s="470"/>
    </row>
    <row r="845" spans="1:24" ht="13.5" customHeight="1">
      <c r="A845" s="470"/>
      <c r="B845" s="470"/>
      <c r="C845" s="470"/>
      <c r="D845" s="470"/>
      <c r="E845" s="470"/>
      <c r="F845" s="470"/>
      <c r="G845" s="470"/>
      <c r="H845" s="470"/>
      <c r="I845" s="470"/>
      <c r="J845" s="470"/>
      <c r="K845" s="470"/>
      <c r="L845" s="470"/>
      <c r="M845" s="470"/>
      <c r="N845" s="470"/>
      <c r="O845" s="470"/>
      <c r="P845" s="470"/>
      <c r="Q845" s="470"/>
      <c r="R845" s="470"/>
      <c r="S845" s="470"/>
      <c r="T845" s="470"/>
      <c r="U845" s="470"/>
      <c r="V845" s="470"/>
      <c r="W845" s="470"/>
      <c r="X845" s="470"/>
    </row>
    <row r="846" spans="1:24" ht="13.5" customHeight="1">
      <c r="A846" s="470"/>
      <c r="B846" s="470"/>
      <c r="C846" s="470"/>
      <c r="D846" s="470"/>
      <c r="E846" s="470"/>
      <c r="F846" s="470"/>
      <c r="G846" s="470"/>
      <c r="H846" s="470"/>
      <c r="I846" s="470"/>
      <c r="J846" s="470"/>
      <c r="K846" s="470"/>
      <c r="L846" s="470"/>
      <c r="M846" s="470"/>
      <c r="N846" s="470"/>
      <c r="O846" s="470"/>
      <c r="P846" s="470"/>
      <c r="Q846" s="470"/>
      <c r="R846" s="470"/>
      <c r="S846" s="470"/>
      <c r="T846" s="470"/>
      <c r="U846" s="470"/>
      <c r="V846" s="470"/>
      <c r="W846" s="470"/>
      <c r="X846" s="470"/>
    </row>
    <row r="847" spans="1:24" ht="13.5" customHeight="1">
      <c r="A847" s="470"/>
      <c r="B847" s="470"/>
      <c r="C847" s="470"/>
      <c r="D847" s="470"/>
      <c r="E847" s="470"/>
      <c r="F847" s="470"/>
      <c r="G847" s="470"/>
      <c r="H847" s="470"/>
      <c r="I847" s="470"/>
      <c r="J847" s="470"/>
      <c r="K847" s="470"/>
      <c r="L847" s="470"/>
      <c r="M847" s="470"/>
      <c r="N847" s="470"/>
      <c r="O847" s="470"/>
      <c r="P847" s="470"/>
      <c r="Q847" s="470"/>
      <c r="R847" s="470"/>
      <c r="S847" s="470"/>
      <c r="T847" s="470"/>
      <c r="U847" s="470"/>
      <c r="V847" s="470"/>
      <c r="W847" s="470"/>
      <c r="X847" s="470"/>
    </row>
    <row r="848" spans="1:24" ht="13.5" customHeight="1">
      <c r="A848" s="470"/>
      <c r="B848" s="470"/>
      <c r="C848" s="470"/>
      <c r="D848" s="470"/>
      <c r="E848" s="470"/>
      <c r="F848" s="470"/>
      <c r="G848" s="470"/>
      <c r="H848" s="470"/>
      <c r="I848" s="470"/>
      <c r="J848" s="470"/>
      <c r="K848" s="470"/>
      <c r="L848" s="470"/>
      <c r="M848" s="470"/>
      <c r="N848" s="470"/>
      <c r="O848" s="470"/>
      <c r="P848" s="470"/>
      <c r="Q848" s="470"/>
      <c r="R848" s="470"/>
      <c r="S848" s="470"/>
      <c r="T848" s="470"/>
      <c r="U848" s="470"/>
      <c r="V848" s="470"/>
      <c r="W848" s="470"/>
      <c r="X848" s="470"/>
    </row>
    <row r="849" spans="1:24" ht="13.5" customHeight="1">
      <c r="A849" s="470"/>
      <c r="B849" s="470"/>
      <c r="C849" s="470"/>
      <c r="D849" s="470"/>
      <c r="E849" s="470"/>
      <c r="F849" s="470"/>
      <c r="G849" s="470"/>
      <c r="H849" s="470"/>
      <c r="I849" s="470"/>
      <c r="J849" s="470"/>
      <c r="K849" s="470"/>
      <c r="L849" s="470"/>
      <c r="M849" s="470"/>
      <c r="N849" s="470"/>
      <c r="O849" s="470"/>
      <c r="P849" s="470"/>
      <c r="Q849" s="470"/>
      <c r="R849" s="470"/>
      <c r="S849" s="470"/>
      <c r="T849" s="470"/>
      <c r="U849" s="470"/>
      <c r="V849" s="470"/>
      <c r="W849" s="470"/>
      <c r="X849" s="470"/>
    </row>
    <row r="850" spans="1:24" ht="13.5" customHeight="1">
      <c r="A850" s="470"/>
      <c r="B850" s="470"/>
      <c r="C850" s="470"/>
      <c r="D850" s="470"/>
      <c r="E850" s="470"/>
      <c r="F850" s="470"/>
      <c r="G850" s="470"/>
      <c r="H850" s="470"/>
      <c r="I850" s="470"/>
      <c r="J850" s="470"/>
      <c r="K850" s="470"/>
      <c r="L850" s="470"/>
      <c r="M850" s="470"/>
      <c r="N850" s="470"/>
      <c r="O850" s="470"/>
      <c r="P850" s="470"/>
      <c r="Q850" s="470"/>
      <c r="R850" s="470"/>
      <c r="S850" s="470"/>
      <c r="T850" s="470"/>
      <c r="U850" s="470"/>
      <c r="V850" s="470"/>
      <c r="W850" s="470"/>
      <c r="X850" s="470"/>
    </row>
    <row r="851" spans="1:24" ht="13.5" customHeight="1">
      <c r="A851" s="470"/>
      <c r="B851" s="470"/>
      <c r="C851" s="470"/>
      <c r="D851" s="470"/>
      <c r="E851" s="470"/>
      <c r="F851" s="470"/>
      <c r="G851" s="470"/>
      <c r="H851" s="470"/>
      <c r="I851" s="470"/>
      <c r="J851" s="470"/>
      <c r="K851" s="470"/>
      <c r="L851" s="470"/>
      <c r="M851" s="470"/>
      <c r="N851" s="470"/>
      <c r="O851" s="470"/>
      <c r="P851" s="470"/>
      <c r="Q851" s="470"/>
      <c r="R851" s="470"/>
      <c r="S851" s="470"/>
      <c r="T851" s="470"/>
      <c r="U851" s="470"/>
      <c r="V851" s="470"/>
      <c r="W851" s="470"/>
      <c r="X851" s="470"/>
    </row>
    <row r="852" spans="1:24" ht="13.5" customHeight="1">
      <c r="A852" s="470"/>
      <c r="B852" s="470"/>
      <c r="C852" s="470"/>
      <c r="D852" s="470"/>
      <c r="E852" s="470"/>
      <c r="F852" s="470"/>
      <c r="G852" s="470"/>
      <c r="H852" s="470"/>
      <c r="I852" s="470"/>
      <c r="J852" s="470"/>
      <c r="K852" s="470"/>
      <c r="L852" s="470"/>
      <c r="M852" s="470"/>
      <c r="N852" s="470"/>
      <c r="O852" s="470"/>
      <c r="P852" s="470"/>
      <c r="Q852" s="470"/>
      <c r="R852" s="470"/>
      <c r="S852" s="470"/>
      <c r="T852" s="470"/>
      <c r="U852" s="470"/>
      <c r="V852" s="470"/>
      <c r="W852" s="470"/>
      <c r="X852" s="470"/>
    </row>
    <row r="853" spans="1:24" ht="13.5" customHeight="1">
      <c r="A853" s="470"/>
      <c r="B853" s="470"/>
      <c r="C853" s="470"/>
      <c r="D853" s="470"/>
      <c r="E853" s="470"/>
      <c r="F853" s="470"/>
      <c r="G853" s="470"/>
      <c r="H853" s="470"/>
      <c r="I853" s="470"/>
      <c r="J853" s="470"/>
      <c r="K853" s="470"/>
      <c r="L853" s="470"/>
      <c r="M853" s="470"/>
      <c r="N853" s="470"/>
      <c r="O853" s="470"/>
      <c r="P853" s="470"/>
      <c r="Q853" s="470"/>
      <c r="R853" s="470"/>
      <c r="S853" s="470"/>
      <c r="T853" s="470"/>
      <c r="U853" s="470"/>
      <c r="V853" s="470"/>
      <c r="W853" s="470"/>
      <c r="X853" s="470"/>
    </row>
    <row r="854" spans="1:24" ht="13.5" customHeight="1">
      <c r="A854" s="470"/>
      <c r="B854" s="470"/>
      <c r="C854" s="470"/>
      <c r="D854" s="470"/>
      <c r="E854" s="470"/>
      <c r="F854" s="470"/>
      <c r="G854" s="470"/>
      <c r="H854" s="470"/>
      <c r="I854" s="470"/>
      <c r="J854" s="470"/>
      <c r="K854" s="470"/>
      <c r="L854" s="470"/>
      <c r="M854" s="470"/>
      <c r="N854" s="470"/>
      <c r="O854" s="470"/>
      <c r="P854" s="470"/>
      <c r="Q854" s="470"/>
      <c r="R854" s="470"/>
      <c r="S854" s="470"/>
      <c r="T854" s="470"/>
      <c r="U854" s="470"/>
      <c r="V854" s="470"/>
      <c r="W854" s="470"/>
      <c r="X854" s="470"/>
    </row>
    <row r="855" spans="1:24" ht="13.5" customHeight="1">
      <c r="A855" s="470"/>
      <c r="B855" s="470"/>
      <c r="C855" s="470"/>
      <c r="D855" s="470"/>
      <c r="E855" s="470"/>
      <c r="F855" s="470"/>
      <c r="G855" s="470"/>
      <c r="H855" s="470"/>
      <c r="I855" s="470"/>
      <c r="J855" s="470"/>
      <c r="K855" s="470"/>
      <c r="L855" s="470"/>
      <c r="M855" s="470"/>
      <c r="N855" s="470"/>
      <c r="O855" s="470"/>
      <c r="P855" s="470"/>
      <c r="Q855" s="470"/>
      <c r="R855" s="470"/>
      <c r="S855" s="470"/>
      <c r="T855" s="470"/>
      <c r="U855" s="470"/>
      <c r="V855" s="470"/>
      <c r="W855" s="470"/>
      <c r="X855" s="470"/>
    </row>
    <row r="856" spans="1:24" ht="13.5" customHeight="1">
      <c r="A856" s="470"/>
      <c r="B856" s="470"/>
      <c r="C856" s="470"/>
      <c r="D856" s="470"/>
      <c r="E856" s="470"/>
      <c r="F856" s="470"/>
      <c r="G856" s="470"/>
      <c r="H856" s="470"/>
      <c r="I856" s="470"/>
      <c r="J856" s="470"/>
      <c r="K856" s="470"/>
      <c r="L856" s="470"/>
      <c r="M856" s="470"/>
      <c r="N856" s="470"/>
      <c r="O856" s="470"/>
      <c r="P856" s="470"/>
      <c r="Q856" s="470"/>
      <c r="R856" s="470"/>
      <c r="S856" s="470"/>
      <c r="T856" s="470"/>
      <c r="U856" s="470"/>
      <c r="V856" s="470"/>
      <c r="W856" s="470"/>
      <c r="X856" s="470"/>
    </row>
    <row r="857" spans="1:24" ht="13.5" customHeight="1">
      <c r="A857" s="470"/>
      <c r="B857" s="470"/>
      <c r="C857" s="470"/>
      <c r="D857" s="470"/>
      <c r="E857" s="470"/>
      <c r="F857" s="470"/>
      <c r="G857" s="470"/>
      <c r="H857" s="470"/>
      <c r="I857" s="470"/>
      <c r="J857" s="470"/>
      <c r="K857" s="470"/>
      <c r="L857" s="470"/>
      <c r="M857" s="470"/>
      <c r="N857" s="470"/>
      <c r="O857" s="470"/>
      <c r="P857" s="470"/>
      <c r="Q857" s="470"/>
      <c r="R857" s="470"/>
      <c r="S857" s="470"/>
      <c r="T857" s="470"/>
      <c r="U857" s="470"/>
      <c r="V857" s="470"/>
      <c r="W857" s="470"/>
      <c r="X857" s="470"/>
    </row>
    <row r="858" spans="1:24" ht="13.5" customHeight="1">
      <c r="A858" s="470"/>
      <c r="B858" s="470"/>
      <c r="C858" s="470"/>
      <c r="D858" s="470"/>
      <c r="E858" s="470"/>
      <c r="F858" s="470"/>
      <c r="G858" s="470"/>
      <c r="H858" s="470"/>
      <c r="I858" s="470"/>
      <c r="J858" s="470"/>
      <c r="K858" s="470"/>
      <c r="L858" s="470"/>
      <c r="M858" s="470"/>
      <c r="N858" s="470"/>
      <c r="O858" s="470"/>
      <c r="P858" s="470"/>
      <c r="Q858" s="470"/>
      <c r="R858" s="470"/>
      <c r="S858" s="470"/>
      <c r="T858" s="470"/>
      <c r="U858" s="470"/>
      <c r="V858" s="470"/>
      <c r="W858" s="470"/>
      <c r="X858" s="470"/>
    </row>
    <row r="859" spans="1:24" ht="13.5" customHeight="1">
      <c r="A859" s="470"/>
      <c r="B859" s="470"/>
      <c r="C859" s="470"/>
      <c r="D859" s="470"/>
      <c r="E859" s="470"/>
      <c r="F859" s="470"/>
      <c r="G859" s="470"/>
      <c r="H859" s="470"/>
      <c r="I859" s="470"/>
      <c r="J859" s="470"/>
      <c r="K859" s="470"/>
      <c r="L859" s="470"/>
      <c r="M859" s="470"/>
      <c r="N859" s="470"/>
      <c r="O859" s="470"/>
      <c r="P859" s="470"/>
      <c r="Q859" s="470"/>
      <c r="R859" s="470"/>
      <c r="S859" s="470"/>
      <c r="T859" s="470"/>
      <c r="U859" s="470"/>
      <c r="V859" s="470"/>
      <c r="W859" s="470"/>
      <c r="X859" s="470"/>
    </row>
    <row r="860" spans="1:24" ht="13.5" customHeight="1">
      <c r="A860" s="470"/>
      <c r="B860" s="470"/>
      <c r="C860" s="470"/>
      <c r="D860" s="470"/>
      <c r="E860" s="470"/>
      <c r="F860" s="470"/>
      <c r="G860" s="470"/>
      <c r="H860" s="470"/>
      <c r="I860" s="470"/>
      <c r="J860" s="470"/>
      <c r="K860" s="470"/>
      <c r="L860" s="470"/>
      <c r="M860" s="470"/>
      <c r="N860" s="470"/>
      <c r="O860" s="470"/>
      <c r="P860" s="470"/>
      <c r="Q860" s="470"/>
      <c r="R860" s="470"/>
      <c r="S860" s="470"/>
      <c r="T860" s="470"/>
      <c r="U860" s="470"/>
      <c r="V860" s="470"/>
      <c r="W860" s="470"/>
      <c r="X860" s="470"/>
    </row>
    <row r="861" spans="1:24" ht="13.5" customHeight="1">
      <c r="A861" s="470"/>
      <c r="B861" s="470"/>
      <c r="C861" s="470"/>
      <c r="D861" s="470"/>
      <c r="E861" s="470"/>
      <c r="F861" s="470"/>
      <c r="G861" s="470"/>
      <c r="H861" s="470"/>
      <c r="I861" s="470"/>
      <c r="J861" s="470"/>
      <c r="K861" s="470"/>
      <c r="L861" s="470"/>
      <c r="M861" s="470"/>
      <c r="N861" s="470"/>
      <c r="O861" s="470"/>
      <c r="P861" s="470"/>
      <c r="Q861" s="470"/>
      <c r="R861" s="470"/>
      <c r="S861" s="470"/>
      <c r="T861" s="470"/>
      <c r="U861" s="470"/>
      <c r="V861" s="470"/>
      <c r="W861" s="470"/>
      <c r="X861" s="470"/>
    </row>
    <row r="862" spans="1:24" ht="13.5" customHeight="1">
      <c r="A862" s="470"/>
      <c r="B862" s="470"/>
      <c r="C862" s="470"/>
      <c r="D862" s="470"/>
      <c r="E862" s="470"/>
      <c r="F862" s="470"/>
      <c r="G862" s="470"/>
      <c r="H862" s="470"/>
      <c r="I862" s="470"/>
      <c r="J862" s="470"/>
      <c r="K862" s="470"/>
      <c r="L862" s="470"/>
      <c r="M862" s="470"/>
      <c r="N862" s="470"/>
      <c r="O862" s="470"/>
      <c r="P862" s="470"/>
      <c r="Q862" s="470"/>
      <c r="R862" s="470"/>
      <c r="S862" s="470"/>
      <c r="T862" s="470"/>
      <c r="U862" s="470"/>
      <c r="V862" s="470"/>
      <c r="W862" s="470"/>
      <c r="X862" s="470"/>
    </row>
    <row r="863" spans="1:24" ht="13.5" customHeight="1">
      <c r="A863" s="470"/>
      <c r="B863" s="470"/>
      <c r="C863" s="470"/>
      <c r="D863" s="470"/>
      <c r="E863" s="470"/>
      <c r="F863" s="470"/>
      <c r="G863" s="470"/>
      <c r="H863" s="470"/>
      <c r="I863" s="470"/>
      <c r="J863" s="470"/>
      <c r="K863" s="470"/>
      <c r="L863" s="470"/>
      <c r="M863" s="470"/>
      <c r="N863" s="470"/>
      <c r="O863" s="470"/>
      <c r="P863" s="470"/>
      <c r="Q863" s="470"/>
      <c r="R863" s="470"/>
      <c r="S863" s="470"/>
      <c r="T863" s="470"/>
      <c r="U863" s="470"/>
      <c r="V863" s="470"/>
      <c r="W863" s="470"/>
      <c r="X863" s="470"/>
    </row>
    <row r="864" spans="1:24" ht="13.5" customHeight="1">
      <c r="A864" s="470"/>
      <c r="B864" s="470"/>
      <c r="C864" s="470"/>
      <c r="D864" s="470"/>
      <c r="E864" s="470"/>
      <c r="F864" s="470"/>
      <c r="G864" s="470"/>
      <c r="H864" s="470"/>
      <c r="I864" s="470"/>
      <c r="J864" s="470"/>
      <c r="K864" s="470"/>
      <c r="L864" s="470"/>
      <c r="M864" s="470"/>
      <c r="N864" s="470"/>
      <c r="O864" s="470"/>
      <c r="P864" s="470"/>
      <c r="Q864" s="470"/>
      <c r="R864" s="470"/>
      <c r="S864" s="470"/>
      <c r="T864" s="470"/>
      <c r="U864" s="470"/>
      <c r="V864" s="470"/>
      <c r="W864" s="470"/>
      <c r="X864" s="470"/>
    </row>
    <row r="865" spans="1:24" ht="13.5" customHeight="1">
      <c r="A865" s="470"/>
      <c r="B865" s="470"/>
      <c r="C865" s="470"/>
      <c r="D865" s="470"/>
      <c r="E865" s="470"/>
      <c r="F865" s="470"/>
      <c r="G865" s="470"/>
      <c r="H865" s="470"/>
      <c r="I865" s="470"/>
      <c r="J865" s="470"/>
      <c r="K865" s="470"/>
      <c r="L865" s="470"/>
      <c r="M865" s="470"/>
      <c r="N865" s="470"/>
      <c r="O865" s="470"/>
      <c r="P865" s="470"/>
      <c r="Q865" s="470"/>
      <c r="R865" s="470"/>
      <c r="S865" s="470"/>
      <c r="T865" s="470"/>
      <c r="U865" s="470"/>
      <c r="V865" s="470"/>
      <c r="W865" s="470"/>
      <c r="X865" s="470"/>
    </row>
    <row r="866" spans="1:24" ht="13.5" customHeight="1">
      <c r="A866" s="470"/>
      <c r="B866" s="470"/>
      <c r="C866" s="470"/>
      <c r="D866" s="470"/>
      <c r="E866" s="470"/>
      <c r="F866" s="470"/>
      <c r="G866" s="470"/>
      <c r="H866" s="470"/>
      <c r="I866" s="470"/>
      <c r="J866" s="470"/>
      <c r="K866" s="470"/>
      <c r="L866" s="470"/>
      <c r="M866" s="470"/>
      <c r="N866" s="470"/>
      <c r="O866" s="470"/>
      <c r="P866" s="470"/>
      <c r="Q866" s="470"/>
      <c r="R866" s="470"/>
      <c r="S866" s="470"/>
      <c r="T866" s="470"/>
      <c r="U866" s="470"/>
      <c r="V866" s="470"/>
      <c r="W866" s="470"/>
      <c r="X866" s="470"/>
    </row>
    <row r="867" spans="1:24" ht="13.5" customHeight="1">
      <c r="A867" s="470"/>
      <c r="B867" s="470"/>
      <c r="C867" s="470"/>
      <c r="D867" s="470"/>
      <c r="E867" s="470"/>
      <c r="F867" s="470"/>
      <c r="G867" s="470"/>
      <c r="H867" s="470"/>
      <c r="I867" s="470"/>
      <c r="J867" s="470"/>
      <c r="K867" s="470"/>
      <c r="L867" s="470"/>
      <c r="M867" s="470"/>
      <c r="N867" s="470"/>
      <c r="O867" s="470"/>
      <c r="P867" s="470"/>
      <c r="Q867" s="470"/>
      <c r="R867" s="470"/>
      <c r="S867" s="470"/>
      <c r="T867" s="470"/>
      <c r="U867" s="470"/>
      <c r="V867" s="470"/>
      <c r="W867" s="470"/>
      <c r="X867" s="470"/>
    </row>
    <row r="868" spans="1:24" ht="13.5" customHeight="1">
      <c r="A868" s="470"/>
      <c r="B868" s="470"/>
      <c r="C868" s="470"/>
      <c r="D868" s="470"/>
      <c r="E868" s="470"/>
      <c r="F868" s="470"/>
      <c r="G868" s="470"/>
      <c r="H868" s="470"/>
      <c r="I868" s="470"/>
      <c r="J868" s="470"/>
      <c r="K868" s="470"/>
      <c r="L868" s="470"/>
      <c r="M868" s="470"/>
      <c r="N868" s="470"/>
      <c r="O868" s="470"/>
      <c r="P868" s="470"/>
      <c r="Q868" s="470"/>
      <c r="R868" s="470"/>
      <c r="S868" s="470"/>
      <c r="T868" s="470"/>
      <c r="U868" s="470"/>
      <c r="V868" s="470"/>
      <c r="W868" s="470"/>
      <c r="X868" s="470"/>
    </row>
    <row r="869" spans="1:24" ht="13.5" customHeight="1">
      <c r="A869" s="470"/>
      <c r="B869" s="470"/>
      <c r="C869" s="470"/>
      <c r="D869" s="470"/>
      <c r="E869" s="470"/>
      <c r="F869" s="470"/>
      <c r="G869" s="470"/>
      <c r="H869" s="470"/>
      <c r="I869" s="470"/>
      <c r="J869" s="470"/>
      <c r="K869" s="470"/>
      <c r="L869" s="470"/>
      <c r="M869" s="470"/>
      <c r="N869" s="470"/>
      <c r="O869" s="470"/>
      <c r="P869" s="470"/>
      <c r="Q869" s="470"/>
      <c r="R869" s="470"/>
      <c r="S869" s="470"/>
      <c r="T869" s="470"/>
      <c r="U869" s="470"/>
      <c r="V869" s="470"/>
      <c r="W869" s="470"/>
      <c r="X869" s="470"/>
    </row>
    <row r="870" spans="1:24" ht="13.5" customHeight="1">
      <c r="A870" s="470"/>
      <c r="B870" s="470"/>
      <c r="C870" s="470"/>
      <c r="D870" s="470"/>
      <c r="E870" s="470"/>
      <c r="F870" s="470"/>
      <c r="G870" s="470"/>
      <c r="H870" s="470"/>
      <c r="I870" s="470"/>
      <c r="J870" s="470"/>
      <c r="K870" s="470"/>
      <c r="L870" s="470"/>
      <c r="M870" s="470"/>
      <c r="N870" s="470"/>
      <c r="O870" s="470"/>
      <c r="P870" s="470"/>
      <c r="Q870" s="470"/>
      <c r="R870" s="470"/>
      <c r="S870" s="470"/>
      <c r="T870" s="470"/>
      <c r="U870" s="470"/>
      <c r="V870" s="470"/>
      <c r="W870" s="470"/>
      <c r="X870" s="470"/>
    </row>
    <row r="871" spans="1:24" ht="13.5" customHeight="1">
      <c r="A871" s="470"/>
      <c r="B871" s="470"/>
      <c r="C871" s="470"/>
      <c r="D871" s="470"/>
      <c r="E871" s="470"/>
      <c r="F871" s="470"/>
      <c r="G871" s="470"/>
      <c r="H871" s="470"/>
      <c r="I871" s="470"/>
      <c r="J871" s="470"/>
      <c r="K871" s="470"/>
      <c r="L871" s="470"/>
      <c r="M871" s="470"/>
      <c r="N871" s="470"/>
      <c r="O871" s="470"/>
      <c r="P871" s="470"/>
      <c r="Q871" s="470"/>
      <c r="R871" s="470"/>
      <c r="S871" s="470"/>
      <c r="T871" s="470"/>
      <c r="U871" s="470"/>
      <c r="V871" s="470"/>
      <c r="W871" s="470"/>
      <c r="X871" s="470"/>
    </row>
    <row r="872" spans="1:24" ht="13.5" customHeight="1">
      <c r="A872" s="470"/>
      <c r="B872" s="470"/>
      <c r="C872" s="470"/>
      <c r="D872" s="470"/>
      <c r="E872" s="470"/>
      <c r="F872" s="470"/>
      <c r="G872" s="470"/>
      <c r="H872" s="470"/>
      <c r="I872" s="470"/>
      <c r="J872" s="470"/>
      <c r="K872" s="470"/>
      <c r="L872" s="470"/>
      <c r="M872" s="470"/>
      <c r="N872" s="470"/>
      <c r="O872" s="470"/>
      <c r="P872" s="470"/>
      <c r="Q872" s="470"/>
      <c r="R872" s="470"/>
      <c r="S872" s="470"/>
      <c r="T872" s="470"/>
      <c r="U872" s="470"/>
      <c r="V872" s="470"/>
      <c r="W872" s="470"/>
      <c r="X872" s="470"/>
    </row>
    <row r="873" spans="1:24" ht="13.5" customHeight="1">
      <c r="A873" s="470"/>
      <c r="B873" s="470"/>
      <c r="C873" s="470"/>
      <c r="D873" s="470"/>
      <c r="E873" s="470"/>
      <c r="F873" s="470"/>
      <c r="G873" s="470"/>
      <c r="H873" s="470"/>
      <c r="I873" s="470"/>
      <c r="J873" s="470"/>
      <c r="K873" s="470"/>
      <c r="L873" s="470"/>
      <c r="M873" s="470"/>
      <c r="N873" s="470"/>
      <c r="O873" s="470"/>
      <c r="P873" s="470"/>
      <c r="Q873" s="470"/>
      <c r="R873" s="470"/>
      <c r="S873" s="470"/>
      <c r="T873" s="470"/>
      <c r="U873" s="470"/>
      <c r="V873" s="470"/>
      <c r="W873" s="470"/>
      <c r="X873" s="470"/>
    </row>
    <row r="874" spans="1:24" ht="13.5" customHeight="1">
      <c r="A874" s="470"/>
      <c r="B874" s="470"/>
      <c r="C874" s="470"/>
      <c r="D874" s="470"/>
      <c r="E874" s="470"/>
      <c r="F874" s="470"/>
      <c r="G874" s="470"/>
      <c r="H874" s="470"/>
      <c r="I874" s="470"/>
      <c r="J874" s="470"/>
      <c r="K874" s="470"/>
      <c r="L874" s="470"/>
      <c r="M874" s="470"/>
      <c r="N874" s="470"/>
      <c r="O874" s="470"/>
      <c r="P874" s="470"/>
      <c r="Q874" s="470"/>
      <c r="R874" s="470"/>
      <c r="S874" s="470"/>
      <c r="T874" s="470"/>
      <c r="U874" s="470"/>
      <c r="V874" s="470"/>
      <c r="W874" s="470"/>
      <c r="X874" s="470"/>
    </row>
    <row r="875" spans="1:24" ht="13.5" customHeight="1">
      <c r="A875" s="470"/>
      <c r="B875" s="470"/>
      <c r="C875" s="470"/>
      <c r="D875" s="470"/>
      <c r="E875" s="470"/>
      <c r="F875" s="470"/>
      <c r="G875" s="470"/>
      <c r="H875" s="470"/>
      <c r="I875" s="470"/>
      <c r="J875" s="470"/>
      <c r="K875" s="470"/>
      <c r="L875" s="470"/>
      <c r="M875" s="470"/>
      <c r="N875" s="470"/>
      <c r="O875" s="470"/>
      <c r="P875" s="470"/>
      <c r="Q875" s="470"/>
      <c r="R875" s="470"/>
      <c r="S875" s="470"/>
      <c r="T875" s="470"/>
      <c r="U875" s="470"/>
      <c r="V875" s="470"/>
      <c r="W875" s="470"/>
      <c r="X875" s="470"/>
    </row>
    <row r="876" spans="1:24" ht="13.5" customHeight="1">
      <c r="A876" s="470"/>
      <c r="B876" s="470"/>
      <c r="C876" s="470"/>
      <c r="D876" s="470"/>
      <c r="E876" s="470"/>
      <c r="F876" s="470"/>
      <c r="G876" s="470"/>
      <c r="H876" s="470"/>
      <c r="I876" s="470"/>
      <c r="J876" s="470"/>
      <c r="K876" s="470"/>
      <c r="L876" s="470"/>
      <c r="M876" s="470"/>
      <c r="N876" s="470"/>
      <c r="O876" s="470"/>
      <c r="P876" s="470"/>
      <c r="Q876" s="470"/>
      <c r="R876" s="470"/>
      <c r="S876" s="470"/>
      <c r="T876" s="470"/>
      <c r="U876" s="470"/>
      <c r="V876" s="470"/>
      <c r="W876" s="470"/>
      <c r="X876" s="470"/>
    </row>
    <row r="877" spans="1:24" ht="13.5" customHeight="1">
      <c r="A877" s="470"/>
      <c r="B877" s="470"/>
      <c r="C877" s="470"/>
      <c r="D877" s="470"/>
      <c r="E877" s="470"/>
      <c r="F877" s="470"/>
      <c r="G877" s="470"/>
      <c r="H877" s="470"/>
      <c r="I877" s="470"/>
      <c r="J877" s="470"/>
      <c r="K877" s="470"/>
      <c r="L877" s="470"/>
      <c r="M877" s="470"/>
      <c r="N877" s="470"/>
      <c r="O877" s="470"/>
      <c r="P877" s="470"/>
      <c r="Q877" s="470"/>
      <c r="R877" s="470"/>
      <c r="S877" s="470"/>
      <c r="T877" s="470"/>
      <c r="U877" s="470"/>
      <c r="V877" s="470"/>
      <c r="W877" s="470"/>
      <c r="X877" s="470"/>
    </row>
    <row r="878" spans="1:24" ht="13.5" customHeight="1">
      <c r="A878" s="470"/>
      <c r="B878" s="470"/>
      <c r="C878" s="470"/>
      <c r="D878" s="470"/>
      <c r="E878" s="470"/>
      <c r="F878" s="470"/>
      <c r="G878" s="470"/>
      <c r="H878" s="470"/>
      <c r="I878" s="470"/>
      <c r="J878" s="470"/>
      <c r="K878" s="470"/>
      <c r="L878" s="470"/>
      <c r="M878" s="470"/>
      <c r="N878" s="470"/>
      <c r="O878" s="470"/>
      <c r="P878" s="470"/>
      <c r="Q878" s="470"/>
      <c r="R878" s="470"/>
      <c r="S878" s="470"/>
      <c r="T878" s="470"/>
      <c r="U878" s="470"/>
      <c r="V878" s="470"/>
      <c r="W878" s="470"/>
      <c r="X878" s="470"/>
    </row>
    <row r="879" spans="1:24" ht="13.5" customHeight="1">
      <c r="A879" s="470"/>
      <c r="B879" s="470"/>
      <c r="C879" s="470"/>
      <c r="D879" s="470"/>
      <c r="E879" s="470"/>
      <c r="F879" s="470"/>
      <c r="G879" s="470"/>
      <c r="H879" s="470"/>
      <c r="I879" s="470"/>
      <c r="J879" s="470"/>
      <c r="K879" s="470"/>
      <c r="L879" s="470"/>
      <c r="M879" s="470"/>
      <c r="N879" s="470"/>
      <c r="O879" s="470"/>
      <c r="P879" s="470"/>
      <c r="Q879" s="470"/>
      <c r="R879" s="470"/>
      <c r="S879" s="470"/>
      <c r="T879" s="470"/>
      <c r="U879" s="470"/>
      <c r="V879" s="470"/>
      <c r="W879" s="470"/>
      <c r="X879" s="470"/>
    </row>
    <row r="880" spans="1:24" ht="13.5" customHeight="1">
      <c r="A880" s="470"/>
      <c r="B880" s="470"/>
      <c r="C880" s="470"/>
      <c r="D880" s="470"/>
      <c r="E880" s="470"/>
      <c r="F880" s="470"/>
      <c r="G880" s="470"/>
      <c r="H880" s="470"/>
      <c r="I880" s="470"/>
      <c r="J880" s="470"/>
      <c r="K880" s="470"/>
      <c r="L880" s="470"/>
      <c r="M880" s="470"/>
      <c r="N880" s="470"/>
      <c r="O880" s="470"/>
      <c r="P880" s="470"/>
      <c r="Q880" s="470"/>
      <c r="R880" s="470"/>
      <c r="S880" s="470"/>
      <c r="T880" s="470"/>
      <c r="U880" s="470"/>
      <c r="V880" s="470"/>
      <c r="W880" s="470"/>
      <c r="X880" s="470"/>
    </row>
    <row r="881" spans="1:24" ht="13.5" customHeight="1">
      <c r="A881" s="470"/>
      <c r="B881" s="470"/>
      <c r="C881" s="470"/>
      <c r="D881" s="470"/>
      <c r="E881" s="470"/>
      <c r="F881" s="470"/>
      <c r="G881" s="470"/>
      <c r="H881" s="470"/>
      <c r="I881" s="470"/>
      <c r="J881" s="470"/>
      <c r="K881" s="470"/>
      <c r="L881" s="470"/>
      <c r="M881" s="470"/>
      <c r="N881" s="470"/>
      <c r="O881" s="470"/>
      <c r="P881" s="470"/>
      <c r="Q881" s="470"/>
      <c r="R881" s="470"/>
      <c r="S881" s="470"/>
      <c r="T881" s="470"/>
      <c r="U881" s="470"/>
      <c r="V881" s="470"/>
      <c r="W881" s="470"/>
      <c r="X881" s="470"/>
    </row>
    <row r="882" spans="1:24" ht="13.5" customHeight="1">
      <c r="A882" s="470"/>
      <c r="B882" s="470"/>
      <c r="C882" s="470"/>
      <c r="D882" s="470"/>
      <c r="E882" s="470"/>
      <c r="F882" s="470"/>
      <c r="G882" s="470"/>
      <c r="H882" s="470"/>
      <c r="I882" s="470"/>
      <c r="J882" s="470"/>
      <c r="K882" s="470"/>
      <c r="L882" s="470"/>
      <c r="M882" s="470"/>
      <c r="N882" s="470"/>
      <c r="O882" s="470"/>
      <c r="P882" s="470"/>
      <c r="Q882" s="470"/>
      <c r="R882" s="470"/>
      <c r="S882" s="470"/>
      <c r="T882" s="470"/>
      <c r="U882" s="470"/>
      <c r="V882" s="470"/>
      <c r="W882" s="470"/>
      <c r="X882" s="470"/>
    </row>
    <row r="883" spans="1:24" ht="13.5" customHeight="1">
      <c r="A883" s="470"/>
      <c r="B883" s="470"/>
      <c r="C883" s="470"/>
      <c r="D883" s="470"/>
      <c r="E883" s="470"/>
      <c r="F883" s="470"/>
      <c r="G883" s="470"/>
      <c r="H883" s="470"/>
      <c r="I883" s="470"/>
      <c r="J883" s="470"/>
      <c r="K883" s="470"/>
      <c r="L883" s="470"/>
      <c r="M883" s="470"/>
      <c r="N883" s="470"/>
      <c r="O883" s="470"/>
      <c r="P883" s="470"/>
      <c r="Q883" s="470"/>
      <c r="R883" s="470"/>
      <c r="S883" s="470"/>
      <c r="T883" s="470"/>
      <c r="U883" s="470"/>
      <c r="V883" s="470"/>
      <c r="W883" s="470"/>
      <c r="X883" s="470"/>
    </row>
    <row r="884" spans="1:24" ht="13.5" customHeight="1">
      <c r="A884" s="470"/>
      <c r="B884" s="470"/>
      <c r="C884" s="470"/>
      <c r="D884" s="470"/>
      <c r="E884" s="470"/>
      <c r="F884" s="470"/>
      <c r="G884" s="470"/>
      <c r="H884" s="470"/>
      <c r="I884" s="470"/>
      <c r="J884" s="470"/>
      <c r="K884" s="470"/>
      <c r="L884" s="470"/>
      <c r="M884" s="470"/>
      <c r="N884" s="470"/>
      <c r="O884" s="470"/>
      <c r="P884" s="470"/>
      <c r="Q884" s="470"/>
      <c r="R884" s="470"/>
      <c r="S884" s="470"/>
      <c r="T884" s="470"/>
      <c r="U884" s="470"/>
      <c r="V884" s="470"/>
      <c r="W884" s="470"/>
      <c r="X884" s="470"/>
    </row>
    <row r="885" spans="1:24" ht="13.5" customHeight="1">
      <c r="A885" s="470"/>
      <c r="B885" s="470"/>
      <c r="C885" s="470"/>
      <c r="D885" s="470"/>
      <c r="E885" s="470"/>
      <c r="F885" s="470"/>
      <c r="G885" s="470"/>
      <c r="H885" s="470"/>
      <c r="I885" s="470"/>
      <c r="J885" s="470"/>
      <c r="K885" s="470"/>
      <c r="L885" s="470"/>
      <c r="M885" s="470"/>
      <c r="N885" s="470"/>
      <c r="O885" s="470"/>
      <c r="P885" s="470"/>
      <c r="Q885" s="470"/>
      <c r="R885" s="470"/>
      <c r="S885" s="470"/>
      <c r="T885" s="470"/>
      <c r="U885" s="470"/>
      <c r="V885" s="470"/>
      <c r="W885" s="470"/>
      <c r="X885" s="470"/>
    </row>
    <row r="886" spans="1:24" ht="13.5" customHeight="1">
      <c r="A886" s="470"/>
      <c r="B886" s="470"/>
      <c r="C886" s="470"/>
      <c r="D886" s="470"/>
      <c r="E886" s="470"/>
      <c r="F886" s="470"/>
      <c r="G886" s="470"/>
      <c r="H886" s="470"/>
      <c r="I886" s="470"/>
      <c r="J886" s="470"/>
      <c r="K886" s="470"/>
      <c r="L886" s="470"/>
      <c r="M886" s="470"/>
      <c r="N886" s="470"/>
      <c r="O886" s="470"/>
      <c r="P886" s="470"/>
      <c r="Q886" s="470"/>
      <c r="R886" s="470"/>
      <c r="S886" s="470"/>
      <c r="T886" s="470"/>
      <c r="U886" s="470"/>
      <c r="V886" s="470"/>
      <c r="W886" s="470"/>
      <c r="X886" s="470"/>
    </row>
    <row r="887" spans="1:24" ht="13.5" customHeight="1">
      <c r="A887" s="470"/>
      <c r="B887" s="470"/>
      <c r="C887" s="470"/>
      <c r="D887" s="470"/>
      <c r="E887" s="470"/>
      <c r="F887" s="470"/>
      <c r="G887" s="470"/>
      <c r="H887" s="470"/>
      <c r="I887" s="470"/>
      <c r="J887" s="470"/>
      <c r="K887" s="470"/>
      <c r="L887" s="470"/>
      <c r="M887" s="470"/>
      <c r="N887" s="470"/>
      <c r="O887" s="470"/>
      <c r="P887" s="470"/>
      <c r="Q887" s="470"/>
      <c r="R887" s="470"/>
      <c r="S887" s="470"/>
      <c r="T887" s="470"/>
      <c r="U887" s="470"/>
      <c r="V887" s="470"/>
      <c r="W887" s="470"/>
      <c r="X887" s="470"/>
    </row>
    <row r="888" spans="1:24" ht="13.5" customHeight="1">
      <c r="A888" s="470"/>
      <c r="B888" s="470"/>
      <c r="C888" s="470"/>
      <c r="D888" s="470"/>
      <c r="E888" s="470"/>
      <c r="F888" s="470"/>
      <c r="G888" s="470"/>
      <c r="H888" s="470"/>
      <c r="I888" s="470"/>
      <c r="J888" s="470"/>
      <c r="K888" s="470"/>
      <c r="L888" s="470"/>
      <c r="M888" s="470"/>
      <c r="N888" s="470"/>
      <c r="O888" s="470"/>
      <c r="P888" s="470"/>
      <c r="Q888" s="470"/>
      <c r="R888" s="470"/>
      <c r="S888" s="470"/>
      <c r="T888" s="470"/>
      <c r="U888" s="470"/>
      <c r="V888" s="470"/>
      <c r="W888" s="470"/>
      <c r="X888" s="470"/>
    </row>
    <row r="889" spans="1:24" ht="13.5" customHeight="1">
      <c r="A889" s="470"/>
      <c r="B889" s="470"/>
      <c r="C889" s="470"/>
      <c r="D889" s="470"/>
      <c r="E889" s="470"/>
      <c r="F889" s="470"/>
      <c r="G889" s="470"/>
      <c r="H889" s="470"/>
      <c r="I889" s="470"/>
      <c r="J889" s="470"/>
      <c r="K889" s="470"/>
      <c r="L889" s="470"/>
      <c r="M889" s="470"/>
      <c r="N889" s="470"/>
      <c r="O889" s="470"/>
      <c r="P889" s="470"/>
      <c r="Q889" s="470"/>
      <c r="R889" s="470"/>
      <c r="S889" s="470"/>
      <c r="T889" s="470"/>
      <c r="U889" s="470"/>
      <c r="V889" s="470"/>
      <c r="W889" s="470"/>
      <c r="X889" s="470"/>
    </row>
    <row r="890" spans="1:24" ht="13.5" customHeight="1">
      <c r="A890" s="470"/>
      <c r="B890" s="470"/>
      <c r="C890" s="470"/>
      <c r="D890" s="470"/>
      <c r="E890" s="470"/>
      <c r="F890" s="470"/>
      <c r="G890" s="470"/>
      <c r="H890" s="470"/>
      <c r="I890" s="470"/>
      <c r="J890" s="470"/>
      <c r="K890" s="470"/>
      <c r="L890" s="470"/>
      <c r="M890" s="470"/>
      <c r="N890" s="470"/>
      <c r="O890" s="470"/>
      <c r="P890" s="470"/>
      <c r="Q890" s="470"/>
      <c r="R890" s="470"/>
      <c r="S890" s="470"/>
      <c r="T890" s="470"/>
      <c r="U890" s="470"/>
      <c r="V890" s="470"/>
      <c r="W890" s="470"/>
      <c r="X890" s="470"/>
    </row>
    <row r="891" spans="1:24" ht="13.5" customHeight="1">
      <c r="A891" s="470"/>
      <c r="B891" s="470"/>
      <c r="C891" s="470"/>
      <c r="D891" s="470"/>
      <c r="E891" s="470"/>
      <c r="F891" s="470"/>
      <c r="G891" s="470"/>
      <c r="H891" s="470"/>
      <c r="I891" s="470"/>
      <c r="J891" s="470"/>
      <c r="K891" s="470"/>
      <c r="L891" s="470"/>
      <c r="M891" s="470"/>
      <c r="N891" s="470"/>
      <c r="O891" s="470"/>
      <c r="P891" s="470"/>
      <c r="Q891" s="470"/>
      <c r="R891" s="470"/>
      <c r="S891" s="470"/>
      <c r="T891" s="470"/>
      <c r="U891" s="470"/>
      <c r="V891" s="470"/>
      <c r="W891" s="470"/>
      <c r="X891" s="470"/>
    </row>
    <row r="892" spans="1:24" ht="13.5" customHeight="1">
      <c r="A892" s="470"/>
      <c r="B892" s="470"/>
      <c r="C892" s="470"/>
      <c r="D892" s="470"/>
      <c r="E892" s="470"/>
      <c r="F892" s="470"/>
      <c r="G892" s="470"/>
      <c r="H892" s="470"/>
      <c r="I892" s="470"/>
      <c r="J892" s="470"/>
      <c r="K892" s="470"/>
      <c r="L892" s="470"/>
      <c r="M892" s="470"/>
      <c r="N892" s="470"/>
      <c r="O892" s="470"/>
      <c r="P892" s="470"/>
      <c r="Q892" s="470"/>
      <c r="R892" s="470"/>
      <c r="S892" s="470"/>
      <c r="T892" s="470"/>
      <c r="U892" s="470"/>
      <c r="V892" s="470"/>
      <c r="W892" s="470"/>
      <c r="X892" s="470"/>
    </row>
    <row r="893" spans="1:24" ht="13.5" customHeight="1">
      <c r="A893" s="470"/>
      <c r="B893" s="470"/>
      <c r="C893" s="470"/>
      <c r="D893" s="470"/>
      <c r="E893" s="470"/>
      <c r="F893" s="470"/>
      <c r="G893" s="470"/>
      <c r="H893" s="470"/>
      <c r="I893" s="470"/>
      <c r="J893" s="470"/>
      <c r="K893" s="470"/>
      <c r="L893" s="470"/>
      <c r="M893" s="470"/>
      <c r="N893" s="470"/>
      <c r="O893" s="470"/>
      <c r="P893" s="470"/>
      <c r="Q893" s="470"/>
      <c r="R893" s="470"/>
      <c r="S893" s="470"/>
      <c r="T893" s="470"/>
      <c r="U893" s="470"/>
      <c r="V893" s="470"/>
      <c r="W893" s="470"/>
      <c r="X893" s="470"/>
    </row>
    <row r="894" spans="1:24" ht="13.5" customHeight="1">
      <c r="A894" s="470"/>
      <c r="B894" s="470"/>
      <c r="C894" s="470"/>
      <c r="D894" s="470"/>
      <c r="E894" s="470"/>
      <c r="F894" s="470"/>
      <c r="G894" s="470"/>
      <c r="H894" s="470"/>
      <c r="I894" s="470"/>
      <c r="J894" s="470"/>
      <c r="K894" s="470"/>
      <c r="L894" s="470"/>
      <c r="M894" s="470"/>
      <c r="N894" s="470"/>
      <c r="O894" s="470"/>
      <c r="P894" s="470"/>
      <c r="Q894" s="470"/>
      <c r="R894" s="470"/>
      <c r="S894" s="470"/>
      <c r="T894" s="470"/>
      <c r="U894" s="470"/>
      <c r="V894" s="470"/>
      <c r="W894" s="470"/>
      <c r="X894" s="470"/>
    </row>
    <row r="895" spans="1:24" ht="13.5" customHeight="1">
      <c r="A895" s="470"/>
      <c r="B895" s="470"/>
      <c r="C895" s="470"/>
      <c r="D895" s="470"/>
      <c r="E895" s="470"/>
      <c r="F895" s="470"/>
      <c r="G895" s="470"/>
      <c r="H895" s="470"/>
      <c r="I895" s="470"/>
      <c r="J895" s="470"/>
      <c r="K895" s="470"/>
      <c r="L895" s="470"/>
      <c r="M895" s="470"/>
      <c r="N895" s="470"/>
      <c r="O895" s="470"/>
      <c r="P895" s="470"/>
      <c r="Q895" s="470"/>
      <c r="R895" s="470"/>
      <c r="S895" s="470"/>
      <c r="T895" s="470"/>
      <c r="U895" s="470"/>
      <c r="V895" s="470"/>
      <c r="W895" s="470"/>
      <c r="X895" s="470"/>
    </row>
    <row r="896" spans="1:24" ht="13.5" customHeight="1">
      <c r="A896" s="470"/>
      <c r="B896" s="470"/>
      <c r="C896" s="470"/>
      <c r="D896" s="470"/>
      <c r="E896" s="470"/>
      <c r="F896" s="470"/>
      <c r="G896" s="470"/>
      <c r="H896" s="470"/>
      <c r="I896" s="470"/>
      <c r="J896" s="470"/>
      <c r="K896" s="470"/>
      <c r="L896" s="470"/>
      <c r="M896" s="470"/>
      <c r="N896" s="470"/>
      <c r="O896" s="470"/>
      <c r="P896" s="470"/>
      <c r="Q896" s="470"/>
      <c r="R896" s="470"/>
      <c r="S896" s="470"/>
      <c r="T896" s="470"/>
      <c r="U896" s="470"/>
      <c r="V896" s="470"/>
      <c r="W896" s="470"/>
      <c r="X896" s="470"/>
    </row>
    <row r="897" spans="1:24" ht="13.5" customHeight="1">
      <c r="A897" s="470"/>
      <c r="B897" s="470"/>
      <c r="C897" s="470"/>
      <c r="D897" s="470"/>
      <c r="E897" s="470"/>
      <c r="F897" s="470"/>
      <c r="G897" s="470"/>
      <c r="H897" s="470"/>
      <c r="I897" s="470"/>
      <c r="J897" s="470"/>
      <c r="K897" s="470"/>
      <c r="L897" s="470"/>
      <c r="M897" s="470"/>
      <c r="N897" s="470"/>
      <c r="O897" s="470"/>
      <c r="P897" s="470"/>
      <c r="Q897" s="470"/>
      <c r="R897" s="470"/>
      <c r="S897" s="470"/>
      <c r="T897" s="470"/>
      <c r="U897" s="470"/>
      <c r="V897" s="470"/>
      <c r="W897" s="470"/>
      <c r="X897" s="470"/>
    </row>
    <row r="898" spans="1:24" ht="13.5" customHeight="1">
      <c r="A898" s="470"/>
      <c r="B898" s="470"/>
      <c r="C898" s="470"/>
      <c r="D898" s="470"/>
      <c r="E898" s="470"/>
      <c r="F898" s="470"/>
      <c r="G898" s="470"/>
      <c r="H898" s="470"/>
      <c r="I898" s="470"/>
      <c r="J898" s="470"/>
      <c r="K898" s="470"/>
      <c r="L898" s="470"/>
      <c r="M898" s="470"/>
      <c r="N898" s="470"/>
      <c r="O898" s="470"/>
      <c r="P898" s="470"/>
      <c r="Q898" s="470"/>
      <c r="R898" s="470"/>
      <c r="S898" s="470"/>
      <c r="T898" s="470"/>
      <c r="U898" s="470"/>
      <c r="V898" s="470"/>
      <c r="W898" s="470"/>
      <c r="X898" s="470"/>
    </row>
    <row r="899" spans="1:24" ht="13.5" customHeight="1">
      <c r="A899" s="470"/>
      <c r="B899" s="470"/>
      <c r="C899" s="470"/>
      <c r="D899" s="470"/>
      <c r="E899" s="470"/>
      <c r="F899" s="470"/>
      <c r="G899" s="470"/>
      <c r="H899" s="470"/>
      <c r="I899" s="470"/>
      <c r="J899" s="470"/>
      <c r="K899" s="470"/>
      <c r="L899" s="470"/>
      <c r="M899" s="470"/>
      <c r="N899" s="470"/>
      <c r="O899" s="470"/>
      <c r="P899" s="470"/>
      <c r="Q899" s="470"/>
      <c r="R899" s="470"/>
      <c r="S899" s="470"/>
      <c r="T899" s="470"/>
      <c r="U899" s="470"/>
      <c r="V899" s="470"/>
      <c r="W899" s="470"/>
      <c r="X899" s="470"/>
    </row>
    <row r="900" spans="1:24" ht="13.5" customHeight="1">
      <c r="A900" s="470"/>
      <c r="B900" s="470"/>
      <c r="C900" s="470"/>
      <c r="D900" s="470"/>
      <c r="E900" s="470"/>
      <c r="F900" s="470"/>
      <c r="G900" s="470"/>
      <c r="H900" s="470"/>
      <c r="I900" s="470"/>
      <c r="J900" s="470"/>
      <c r="K900" s="470"/>
      <c r="L900" s="470"/>
      <c r="M900" s="470"/>
      <c r="N900" s="470"/>
      <c r="O900" s="470"/>
      <c r="P900" s="470"/>
      <c r="Q900" s="470"/>
      <c r="R900" s="470"/>
      <c r="S900" s="470"/>
      <c r="T900" s="470"/>
      <c r="U900" s="470"/>
      <c r="V900" s="470"/>
      <c r="W900" s="470"/>
      <c r="X900" s="470"/>
    </row>
    <row r="901" spans="1:24" ht="13.5" customHeight="1">
      <c r="A901" s="470"/>
      <c r="B901" s="470"/>
      <c r="C901" s="470"/>
      <c r="D901" s="470"/>
      <c r="E901" s="470"/>
      <c r="F901" s="470"/>
      <c r="G901" s="470"/>
      <c r="H901" s="470"/>
      <c r="I901" s="470"/>
      <c r="J901" s="470"/>
      <c r="K901" s="470"/>
      <c r="L901" s="470"/>
      <c r="M901" s="470"/>
      <c r="N901" s="470"/>
      <c r="O901" s="470"/>
      <c r="P901" s="470"/>
      <c r="Q901" s="470"/>
      <c r="R901" s="470"/>
      <c r="S901" s="470"/>
      <c r="T901" s="470"/>
      <c r="U901" s="470"/>
      <c r="V901" s="470"/>
      <c r="W901" s="470"/>
      <c r="X901" s="470"/>
    </row>
    <row r="902" spans="1:24" ht="13.5" customHeight="1">
      <c r="A902" s="470"/>
      <c r="B902" s="470"/>
      <c r="C902" s="470"/>
      <c r="D902" s="470"/>
      <c r="E902" s="470"/>
      <c r="F902" s="470"/>
      <c r="G902" s="470"/>
      <c r="H902" s="470"/>
      <c r="I902" s="470"/>
      <c r="J902" s="470"/>
      <c r="K902" s="470"/>
      <c r="L902" s="470"/>
      <c r="M902" s="470"/>
      <c r="N902" s="470"/>
      <c r="O902" s="470"/>
      <c r="P902" s="470"/>
      <c r="Q902" s="470"/>
      <c r="R902" s="470"/>
      <c r="S902" s="470"/>
      <c r="T902" s="470"/>
      <c r="U902" s="470"/>
      <c r="V902" s="470"/>
      <c r="W902" s="470"/>
      <c r="X902" s="470"/>
    </row>
    <row r="903" spans="1:24" ht="13.5" customHeight="1">
      <c r="A903" s="470"/>
      <c r="B903" s="470"/>
      <c r="C903" s="470"/>
      <c r="D903" s="470"/>
      <c r="E903" s="470"/>
      <c r="F903" s="470"/>
      <c r="G903" s="470"/>
      <c r="H903" s="470"/>
      <c r="I903" s="470"/>
      <c r="J903" s="470"/>
      <c r="K903" s="470"/>
      <c r="L903" s="470"/>
      <c r="M903" s="470"/>
      <c r="N903" s="470"/>
      <c r="O903" s="470"/>
      <c r="P903" s="470"/>
      <c r="Q903" s="470"/>
      <c r="R903" s="470"/>
      <c r="S903" s="470"/>
      <c r="T903" s="470"/>
      <c r="U903" s="470"/>
      <c r="V903" s="470"/>
      <c r="W903" s="470"/>
      <c r="X903" s="470"/>
    </row>
    <row r="904" spans="1:24" ht="13.5" customHeight="1">
      <c r="A904" s="470"/>
      <c r="B904" s="470"/>
      <c r="C904" s="470"/>
      <c r="D904" s="470"/>
      <c r="E904" s="470"/>
      <c r="F904" s="470"/>
      <c r="G904" s="470"/>
      <c r="H904" s="470"/>
      <c r="I904" s="470"/>
      <c r="J904" s="470"/>
      <c r="K904" s="470"/>
      <c r="L904" s="470"/>
      <c r="M904" s="470"/>
      <c r="N904" s="470"/>
      <c r="O904" s="470"/>
      <c r="P904" s="470"/>
      <c r="Q904" s="470"/>
      <c r="R904" s="470"/>
      <c r="S904" s="470"/>
      <c r="T904" s="470"/>
      <c r="U904" s="470"/>
      <c r="V904" s="470"/>
      <c r="W904" s="470"/>
      <c r="X904" s="470"/>
    </row>
    <row r="905" spans="1:24" ht="13.5" customHeight="1">
      <c r="A905" s="470"/>
      <c r="B905" s="470"/>
      <c r="C905" s="470"/>
      <c r="D905" s="470"/>
      <c r="E905" s="470"/>
      <c r="F905" s="470"/>
      <c r="G905" s="470"/>
      <c r="H905" s="470"/>
      <c r="I905" s="470"/>
      <c r="J905" s="470"/>
      <c r="K905" s="470"/>
      <c r="L905" s="470"/>
      <c r="M905" s="470"/>
      <c r="N905" s="470"/>
      <c r="O905" s="470"/>
      <c r="P905" s="470"/>
      <c r="Q905" s="470"/>
      <c r="R905" s="470"/>
      <c r="S905" s="470"/>
      <c r="T905" s="470"/>
      <c r="U905" s="470"/>
      <c r="V905" s="470"/>
      <c r="W905" s="470"/>
      <c r="X905" s="470"/>
    </row>
    <row r="906" spans="1:24" ht="13.5" customHeight="1">
      <c r="A906" s="470"/>
      <c r="B906" s="470"/>
      <c r="C906" s="470"/>
      <c r="D906" s="470"/>
      <c r="E906" s="470"/>
      <c r="F906" s="470"/>
      <c r="G906" s="470"/>
      <c r="H906" s="470"/>
      <c r="I906" s="470"/>
      <c r="J906" s="470"/>
      <c r="K906" s="470"/>
      <c r="L906" s="470"/>
      <c r="M906" s="470"/>
      <c r="N906" s="470"/>
      <c r="O906" s="470"/>
      <c r="P906" s="470"/>
      <c r="Q906" s="470"/>
      <c r="R906" s="470"/>
      <c r="S906" s="470"/>
      <c r="T906" s="470"/>
      <c r="U906" s="470"/>
      <c r="V906" s="470"/>
      <c r="W906" s="470"/>
      <c r="X906" s="470"/>
    </row>
    <row r="907" spans="1:24" ht="13.5" customHeight="1">
      <c r="A907" s="470"/>
      <c r="B907" s="470"/>
      <c r="C907" s="470"/>
      <c r="D907" s="470"/>
      <c r="E907" s="470"/>
      <c r="F907" s="470"/>
      <c r="G907" s="470"/>
      <c r="H907" s="470"/>
      <c r="I907" s="470"/>
      <c r="J907" s="470"/>
      <c r="K907" s="470"/>
      <c r="L907" s="470"/>
      <c r="M907" s="470"/>
      <c r="N907" s="470"/>
      <c r="O907" s="470"/>
      <c r="P907" s="470"/>
      <c r="Q907" s="470"/>
      <c r="R907" s="470"/>
      <c r="S907" s="470"/>
      <c r="T907" s="470"/>
      <c r="U907" s="470"/>
      <c r="V907" s="470"/>
      <c r="W907" s="470"/>
      <c r="X907" s="470"/>
    </row>
    <row r="908" spans="1:24" ht="13.5" customHeight="1">
      <c r="A908" s="470"/>
      <c r="B908" s="470"/>
      <c r="C908" s="470"/>
      <c r="D908" s="470"/>
      <c r="E908" s="470"/>
      <c r="F908" s="470"/>
      <c r="G908" s="470"/>
      <c r="H908" s="470"/>
      <c r="I908" s="470"/>
      <c r="J908" s="470"/>
      <c r="K908" s="470"/>
      <c r="L908" s="470"/>
      <c r="M908" s="470"/>
      <c r="N908" s="470"/>
      <c r="O908" s="470"/>
      <c r="P908" s="470"/>
      <c r="Q908" s="470"/>
      <c r="R908" s="470"/>
      <c r="S908" s="470"/>
      <c r="T908" s="470"/>
      <c r="U908" s="470"/>
      <c r="V908" s="470"/>
      <c r="W908" s="470"/>
      <c r="X908" s="470"/>
    </row>
    <row r="909" spans="1:24" ht="13.5" customHeight="1">
      <c r="A909" s="470"/>
      <c r="B909" s="470"/>
      <c r="C909" s="470"/>
      <c r="D909" s="470"/>
      <c r="E909" s="470"/>
      <c r="F909" s="470"/>
      <c r="G909" s="470"/>
      <c r="H909" s="470"/>
      <c r="I909" s="470"/>
      <c r="J909" s="470"/>
      <c r="K909" s="470"/>
      <c r="L909" s="470"/>
      <c r="M909" s="470"/>
      <c r="N909" s="470"/>
      <c r="O909" s="470"/>
      <c r="P909" s="470"/>
      <c r="Q909" s="470"/>
      <c r="R909" s="470"/>
      <c r="S909" s="470"/>
      <c r="T909" s="470"/>
      <c r="U909" s="470"/>
      <c r="V909" s="470"/>
      <c r="W909" s="470"/>
      <c r="X909" s="470"/>
    </row>
    <row r="910" spans="1:24" ht="13.5" customHeight="1">
      <c r="A910" s="470"/>
      <c r="B910" s="470"/>
      <c r="C910" s="470"/>
      <c r="D910" s="470"/>
      <c r="E910" s="470"/>
      <c r="F910" s="470"/>
      <c r="G910" s="470"/>
      <c r="H910" s="470"/>
      <c r="I910" s="470"/>
      <c r="J910" s="470"/>
      <c r="K910" s="470"/>
      <c r="L910" s="470"/>
      <c r="M910" s="470"/>
      <c r="N910" s="470"/>
      <c r="O910" s="470"/>
      <c r="P910" s="470"/>
      <c r="Q910" s="470"/>
      <c r="R910" s="470"/>
      <c r="S910" s="470"/>
      <c r="T910" s="470"/>
      <c r="U910" s="470"/>
      <c r="V910" s="470"/>
      <c r="W910" s="470"/>
      <c r="X910" s="470"/>
    </row>
    <row r="911" spans="1:24" ht="13.5" customHeight="1">
      <c r="A911" s="470"/>
      <c r="B911" s="470"/>
      <c r="C911" s="470"/>
      <c r="D911" s="470"/>
      <c r="E911" s="470"/>
      <c r="F911" s="470"/>
      <c r="G911" s="470"/>
      <c r="H911" s="470"/>
      <c r="I911" s="470"/>
      <c r="J911" s="470"/>
      <c r="K911" s="470"/>
      <c r="L911" s="470"/>
      <c r="M911" s="470"/>
      <c r="N911" s="470"/>
      <c r="O911" s="470"/>
      <c r="P911" s="470"/>
      <c r="Q911" s="470"/>
      <c r="R911" s="470"/>
      <c r="S911" s="470"/>
      <c r="T911" s="470"/>
      <c r="U911" s="470"/>
      <c r="V911" s="470"/>
      <c r="W911" s="470"/>
      <c r="X911" s="470"/>
    </row>
    <row r="912" spans="1:24" ht="13.5" customHeight="1">
      <c r="A912" s="470"/>
      <c r="B912" s="470"/>
      <c r="C912" s="470"/>
      <c r="D912" s="470"/>
      <c r="E912" s="470"/>
      <c r="F912" s="470"/>
      <c r="G912" s="470"/>
      <c r="H912" s="470"/>
      <c r="I912" s="470"/>
      <c r="J912" s="470"/>
      <c r="K912" s="470"/>
      <c r="L912" s="470"/>
      <c r="M912" s="470"/>
      <c r="N912" s="470"/>
      <c r="O912" s="470"/>
      <c r="P912" s="470"/>
      <c r="Q912" s="470"/>
      <c r="R912" s="470"/>
      <c r="S912" s="470"/>
      <c r="T912" s="470"/>
      <c r="U912" s="470"/>
      <c r="V912" s="470"/>
      <c r="W912" s="470"/>
      <c r="X912" s="470"/>
    </row>
    <row r="913" spans="1:24" ht="13.5" customHeight="1">
      <c r="A913" s="470"/>
      <c r="B913" s="470"/>
      <c r="C913" s="470"/>
      <c r="D913" s="470"/>
      <c r="E913" s="470"/>
      <c r="F913" s="470"/>
      <c r="G913" s="470"/>
      <c r="H913" s="470"/>
      <c r="I913" s="470"/>
      <c r="J913" s="470"/>
      <c r="K913" s="470"/>
      <c r="L913" s="470"/>
      <c r="M913" s="470"/>
      <c r="N913" s="470"/>
      <c r="O913" s="470"/>
      <c r="P913" s="470"/>
      <c r="Q913" s="470"/>
      <c r="R913" s="470"/>
      <c r="S913" s="470"/>
      <c r="T913" s="470"/>
      <c r="U913" s="470"/>
      <c r="V913" s="470"/>
      <c r="W913" s="470"/>
      <c r="X913" s="470"/>
    </row>
    <row r="914" spans="1:24" ht="13.5" customHeight="1">
      <c r="A914" s="470"/>
      <c r="B914" s="470"/>
      <c r="C914" s="470"/>
      <c r="D914" s="470"/>
      <c r="E914" s="470"/>
      <c r="F914" s="470"/>
      <c r="G914" s="470"/>
      <c r="H914" s="470"/>
      <c r="I914" s="470"/>
      <c r="J914" s="470"/>
      <c r="K914" s="470"/>
      <c r="L914" s="470"/>
      <c r="M914" s="470"/>
      <c r="N914" s="470"/>
      <c r="O914" s="470"/>
      <c r="P914" s="470"/>
      <c r="Q914" s="470"/>
      <c r="R914" s="470"/>
      <c r="S914" s="470"/>
      <c r="T914" s="470"/>
      <c r="U914" s="470"/>
      <c r="V914" s="470"/>
      <c r="W914" s="470"/>
      <c r="X914" s="470"/>
    </row>
    <row r="915" spans="1:24" ht="13.5" customHeight="1">
      <c r="A915" s="470"/>
      <c r="B915" s="470"/>
      <c r="C915" s="470"/>
      <c r="D915" s="470"/>
      <c r="E915" s="470"/>
      <c r="F915" s="470"/>
      <c r="G915" s="470"/>
      <c r="H915" s="470"/>
      <c r="I915" s="470"/>
      <c r="J915" s="470"/>
      <c r="K915" s="470"/>
      <c r="L915" s="470"/>
      <c r="M915" s="470"/>
      <c r="N915" s="470"/>
      <c r="O915" s="470"/>
      <c r="P915" s="470"/>
      <c r="Q915" s="470"/>
      <c r="R915" s="470"/>
      <c r="S915" s="470"/>
      <c r="T915" s="470"/>
      <c r="U915" s="470"/>
      <c r="V915" s="470"/>
      <c r="W915" s="470"/>
      <c r="X915" s="470"/>
    </row>
    <row r="916" spans="1:24" ht="13.5" customHeight="1">
      <c r="A916" s="470"/>
      <c r="B916" s="470"/>
      <c r="C916" s="470"/>
      <c r="D916" s="470"/>
      <c r="E916" s="470"/>
      <c r="F916" s="470"/>
      <c r="G916" s="470"/>
      <c r="H916" s="470"/>
      <c r="I916" s="470"/>
      <c r="J916" s="470"/>
      <c r="K916" s="470"/>
      <c r="L916" s="470"/>
      <c r="M916" s="470"/>
      <c r="N916" s="470"/>
      <c r="O916" s="470"/>
      <c r="P916" s="470"/>
      <c r="Q916" s="470"/>
      <c r="R916" s="470"/>
      <c r="S916" s="470"/>
      <c r="T916" s="470"/>
      <c r="U916" s="470"/>
      <c r="V916" s="470"/>
      <c r="W916" s="470"/>
      <c r="X916" s="470"/>
    </row>
    <row r="917" spans="1:24" ht="13.5" customHeight="1">
      <c r="A917" s="470"/>
      <c r="B917" s="470"/>
      <c r="C917" s="470"/>
      <c r="D917" s="470"/>
      <c r="E917" s="470"/>
      <c r="F917" s="470"/>
      <c r="G917" s="470"/>
      <c r="H917" s="470"/>
      <c r="I917" s="470"/>
      <c r="J917" s="470"/>
      <c r="K917" s="470"/>
      <c r="L917" s="470"/>
      <c r="M917" s="470"/>
      <c r="N917" s="470"/>
      <c r="O917" s="470"/>
      <c r="P917" s="470"/>
      <c r="Q917" s="470"/>
      <c r="R917" s="470"/>
      <c r="S917" s="470"/>
      <c r="T917" s="470"/>
      <c r="U917" s="470"/>
      <c r="V917" s="470"/>
      <c r="W917" s="470"/>
      <c r="X917" s="470"/>
    </row>
    <row r="918" spans="1:24" ht="13.5" customHeight="1">
      <c r="A918" s="470"/>
      <c r="B918" s="470"/>
      <c r="C918" s="470"/>
      <c r="D918" s="470"/>
      <c r="E918" s="470"/>
      <c r="F918" s="470"/>
      <c r="G918" s="470"/>
      <c r="H918" s="470"/>
      <c r="I918" s="470"/>
      <c r="J918" s="470"/>
      <c r="K918" s="470"/>
      <c r="L918" s="470"/>
      <c r="M918" s="470"/>
      <c r="N918" s="470"/>
      <c r="O918" s="470"/>
      <c r="P918" s="470"/>
      <c r="Q918" s="470"/>
      <c r="R918" s="470"/>
      <c r="S918" s="470"/>
      <c r="T918" s="470"/>
      <c r="U918" s="470"/>
      <c r="V918" s="470"/>
      <c r="W918" s="470"/>
      <c r="X918" s="470"/>
    </row>
    <row r="919" spans="1:24" ht="13.5" customHeight="1">
      <c r="A919" s="470"/>
      <c r="B919" s="470"/>
      <c r="C919" s="470"/>
      <c r="D919" s="470"/>
      <c r="E919" s="470"/>
      <c r="F919" s="470"/>
      <c r="G919" s="470"/>
      <c r="H919" s="470"/>
      <c r="I919" s="470"/>
      <c r="J919" s="470"/>
      <c r="K919" s="470"/>
      <c r="L919" s="470"/>
      <c r="M919" s="470"/>
      <c r="N919" s="470"/>
      <c r="O919" s="470"/>
      <c r="P919" s="470"/>
      <c r="Q919" s="470"/>
      <c r="R919" s="470"/>
      <c r="S919" s="470"/>
      <c r="T919" s="470"/>
      <c r="U919" s="470"/>
      <c r="V919" s="470"/>
      <c r="W919" s="470"/>
      <c r="X919" s="470"/>
    </row>
    <row r="920" spans="1:24" ht="13.5" customHeight="1">
      <c r="A920" s="470"/>
      <c r="B920" s="470"/>
      <c r="C920" s="470"/>
      <c r="D920" s="470"/>
      <c r="E920" s="470"/>
      <c r="F920" s="470"/>
      <c r="G920" s="470"/>
      <c r="H920" s="470"/>
      <c r="I920" s="470"/>
      <c r="J920" s="470"/>
      <c r="K920" s="470"/>
      <c r="L920" s="470"/>
      <c r="M920" s="470"/>
      <c r="N920" s="470"/>
      <c r="O920" s="470"/>
      <c r="P920" s="470"/>
      <c r="Q920" s="470"/>
      <c r="R920" s="470"/>
      <c r="S920" s="470"/>
      <c r="T920" s="470"/>
      <c r="U920" s="470"/>
      <c r="V920" s="470"/>
      <c r="W920" s="470"/>
      <c r="X920" s="470"/>
    </row>
    <row r="921" spans="1:24" ht="13.5" customHeight="1">
      <c r="A921" s="470"/>
      <c r="B921" s="470"/>
      <c r="C921" s="470"/>
      <c r="D921" s="470"/>
      <c r="E921" s="470"/>
      <c r="F921" s="470"/>
      <c r="G921" s="470"/>
      <c r="H921" s="470"/>
      <c r="I921" s="470"/>
      <c r="J921" s="470"/>
      <c r="K921" s="470"/>
      <c r="L921" s="470"/>
      <c r="M921" s="470"/>
      <c r="N921" s="470"/>
      <c r="O921" s="470"/>
      <c r="P921" s="470"/>
      <c r="Q921" s="470"/>
      <c r="R921" s="470"/>
      <c r="S921" s="470"/>
      <c r="T921" s="470"/>
      <c r="U921" s="470"/>
      <c r="V921" s="470"/>
      <c r="W921" s="470"/>
      <c r="X921" s="470"/>
    </row>
    <row r="922" spans="1:24" ht="13.5" customHeight="1">
      <c r="A922" s="470"/>
      <c r="B922" s="470"/>
      <c r="C922" s="470"/>
      <c r="D922" s="470"/>
      <c r="E922" s="470"/>
      <c r="F922" s="470"/>
      <c r="G922" s="470"/>
      <c r="H922" s="470"/>
      <c r="I922" s="470"/>
      <c r="J922" s="470"/>
      <c r="K922" s="470"/>
      <c r="L922" s="470"/>
      <c r="M922" s="470"/>
      <c r="N922" s="470"/>
      <c r="O922" s="470"/>
      <c r="P922" s="470"/>
      <c r="Q922" s="470"/>
      <c r="R922" s="470"/>
      <c r="S922" s="470"/>
      <c r="T922" s="470"/>
      <c r="U922" s="470"/>
      <c r="V922" s="470"/>
      <c r="W922" s="470"/>
      <c r="X922" s="470"/>
    </row>
    <row r="923" spans="1:24" ht="13.5" customHeight="1">
      <c r="A923" s="470"/>
      <c r="B923" s="470"/>
      <c r="C923" s="470"/>
      <c r="D923" s="470"/>
      <c r="E923" s="470"/>
      <c r="F923" s="470"/>
      <c r="G923" s="470"/>
      <c r="H923" s="470"/>
      <c r="I923" s="470"/>
      <c r="J923" s="470"/>
      <c r="K923" s="470"/>
      <c r="L923" s="470"/>
      <c r="M923" s="470"/>
      <c r="N923" s="470"/>
      <c r="O923" s="470"/>
      <c r="P923" s="470"/>
      <c r="Q923" s="470"/>
      <c r="R923" s="470"/>
      <c r="S923" s="470"/>
      <c r="T923" s="470"/>
      <c r="U923" s="470"/>
      <c r="V923" s="470"/>
      <c r="W923" s="470"/>
      <c r="X923" s="470"/>
    </row>
    <row r="924" spans="1:24" ht="13.5" customHeight="1">
      <c r="A924" s="470"/>
      <c r="B924" s="470"/>
      <c r="C924" s="470"/>
      <c r="D924" s="470"/>
      <c r="E924" s="470"/>
      <c r="F924" s="470"/>
      <c r="G924" s="470"/>
      <c r="H924" s="470"/>
      <c r="I924" s="470"/>
      <c r="J924" s="470"/>
      <c r="K924" s="470"/>
      <c r="L924" s="470"/>
      <c r="M924" s="470"/>
      <c r="N924" s="470"/>
      <c r="O924" s="470"/>
      <c r="P924" s="470"/>
      <c r="Q924" s="470"/>
      <c r="R924" s="470"/>
      <c r="S924" s="470"/>
      <c r="T924" s="470"/>
      <c r="U924" s="470"/>
      <c r="V924" s="470"/>
      <c r="W924" s="470"/>
      <c r="X924" s="470"/>
    </row>
    <row r="925" spans="1:24" ht="13.5" customHeight="1">
      <c r="A925" s="470"/>
      <c r="B925" s="470"/>
      <c r="C925" s="470"/>
      <c r="D925" s="470"/>
      <c r="E925" s="470"/>
      <c r="F925" s="470"/>
      <c r="G925" s="470"/>
      <c r="H925" s="470"/>
      <c r="I925" s="470"/>
      <c r="J925" s="470"/>
      <c r="K925" s="470"/>
      <c r="L925" s="470"/>
      <c r="M925" s="470"/>
      <c r="N925" s="470"/>
      <c r="O925" s="470"/>
      <c r="P925" s="470"/>
      <c r="Q925" s="470"/>
      <c r="R925" s="470"/>
      <c r="S925" s="470"/>
      <c r="T925" s="470"/>
      <c r="U925" s="470"/>
      <c r="V925" s="470"/>
      <c r="W925" s="470"/>
      <c r="X925" s="470"/>
    </row>
    <row r="926" spans="1:24" ht="13.5" customHeight="1">
      <c r="A926" s="470"/>
      <c r="B926" s="470"/>
      <c r="C926" s="470"/>
      <c r="D926" s="470"/>
      <c r="E926" s="470"/>
      <c r="F926" s="470"/>
      <c r="G926" s="470"/>
      <c r="H926" s="470"/>
      <c r="I926" s="470"/>
      <c r="J926" s="470"/>
      <c r="K926" s="470"/>
      <c r="L926" s="470"/>
      <c r="M926" s="470"/>
      <c r="N926" s="470"/>
      <c r="O926" s="470"/>
      <c r="P926" s="470"/>
      <c r="Q926" s="470"/>
      <c r="R926" s="470"/>
      <c r="S926" s="470"/>
      <c r="T926" s="470"/>
      <c r="U926" s="470"/>
      <c r="V926" s="470"/>
      <c r="W926" s="470"/>
      <c r="X926" s="470"/>
    </row>
    <row r="927" spans="1:24" ht="13.5" customHeight="1">
      <c r="A927" s="470"/>
      <c r="B927" s="470"/>
      <c r="C927" s="470"/>
      <c r="D927" s="470"/>
      <c r="E927" s="470"/>
      <c r="F927" s="470"/>
      <c r="G927" s="470"/>
      <c r="H927" s="470"/>
      <c r="I927" s="470"/>
      <c r="J927" s="470"/>
      <c r="K927" s="470"/>
      <c r="L927" s="470"/>
      <c r="M927" s="470"/>
      <c r="N927" s="470"/>
      <c r="O927" s="470"/>
      <c r="P927" s="470"/>
      <c r="Q927" s="470"/>
      <c r="R927" s="470"/>
      <c r="S927" s="470"/>
      <c r="T927" s="470"/>
      <c r="U927" s="470"/>
      <c r="V927" s="470"/>
      <c r="W927" s="470"/>
      <c r="X927" s="470"/>
    </row>
    <row r="928" spans="1:24" ht="13.5" customHeight="1">
      <c r="A928" s="470"/>
      <c r="B928" s="470"/>
      <c r="C928" s="470"/>
      <c r="D928" s="470"/>
      <c r="E928" s="470"/>
      <c r="F928" s="470"/>
      <c r="G928" s="470"/>
      <c r="H928" s="470"/>
      <c r="I928" s="470"/>
      <c r="J928" s="470"/>
      <c r="K928" s="470"/>
      <c r="L928" s="470"/>
      <c r="M928" s="470"/>
      <c r="N928" s="470"/>
      <c r="O928" s="470"/>
      <c r="P928" s="470"/>
      <c r="Q928" s="470"/>
      <c r="R928" s="470"/>
      <c r="S928" s="470"/>
      <c r="T928" s="470"/>
      <c r="U928" s="470"/>
      <c r="V928" s="470"/>
      <c r="W928" s="470"/>
      <c r="X928" s="470"/>
    </row>
    <row r="929" spans="1:24" ht="13.5" customHeight="1">
      <c r="A929" s="470"/>
      <c r="B929" s="470"/>
      <c r="C929" s="470"/>
      <c r="D929" s="470"/>
      <c r="E929" s="470"/>
      <c r="F929" s="470"/>
      <c r="G929" s="470"/>
      <c r="H929" s="470"/>
      <c r="I929" s="470"/>
      <c r="J929" s="470"/>
      <c r="K929" s="470"/>
      <c r="L929" s="470"/>
      <c r="M929" s="470"/>
      <c r="N929" s="470"/>
      <c r="O929" s="470"/>
      <c r="P929" s="470"/>
      <c r="Q929" s="470"/>
      <c r="R929" s="470"/>
      <c r="S929" s="470"/>
      <c r="T929" s="470"/>
      <c r="U929" s="470"/>
      <c r="V929" s="470"/>
      <c r="W929" s="470"/>
      <c r="X929" s="470"/>
    </row>
    <row r="930" spans="1:24" ht="13.5" customHeight="1">
      <c r="A930" s="470"/>
      <c r="B930" s="470"/>
      <c r="C930" s="470"/>
      <c r="D930" s="470"/>
      <c r="E930" s="470"/>
      <c r="F930" s="470"/>
      <c r="G930" s="470"/>
      <c r="H930" s="470"/>
      <c r="I930" s="470"/>
      <c r="J930" s="470"/>
      <c r="K930" s="470"/>
      <c r="L930" s="470"/>
      <c r="M930" s="470"/>
      <c r="N930" s="470"/>
      <c r="O930" s="470"/>
      <c r="P930" s="470"/>
      <c r="Q930" s="470"/>
      <c r="R930" s="470"/>
      <c r="S930" s="470"/>
      <c r="T930" s="470"/>
      <c r="U930" s="470"/>
      <c r="V930" s="470"/>
      <c r="W930" s="470"/>
      <c r="X930" s="470"/>
    </row>
    <row r="931" spans="1:24" ht="13.5" customHeight="1">
      <c r="A931" s="470"/>
      <c r="B931" s="470"/>
      <c r="C931" s="470"/>
      <c r="D931" s="470"/>
      <c r="E931" s="470"/>
      <c r="F931" s="470"/>
      <c r="G931" s="470"/>
      <c r="H931" s="470"/>
      <c r="I931" s="470"/>
      <c r="J931" s="470"/>
      <c r="K931" s="470"/>
      <c r="L931" s="470"/>
      <c r="M931" s="470"/>
      <c r="N931" s="470"/>
      <c r="O931" s="470"/>
      <c r="P931" s="470"/>
      <c r="Q931" s="470"/>
      <c r="R931" s="470"/>
      <c r="S931" s="470"/>
      <c r="T931" s="470"/>
      <c r="U931" s="470"/>
      <c r="V931" s="470"/>
      <c r="W931" s="470"/>
      <c r="X931" s="470"/>
    </row>
    <row r="932" spans="1:24" ht="13.5" customHeight="1">
      <c r="A932" s="470"/>
      <c r="B932" s="470"/>
      <c r="C932" s="470"/>
      <c r="D932" s="470"/>
      <c r="E932" s="470"/>
      <c r="F932" s="470"/>
      <c r="G932" s="470"/>
      <c r="H932" s="470"/>
      <c r="I932" s="470"/>
      <c r="J932" s="470"/>
      <c r="K932" s="470"/>
      <c r="L932" s="470"/>
      <c r="M932" s="470"/>
      <c r="N932" s="470"/>
      <c r="O932" s="470"/>
      <c r="P932" s="470"/>
      <c r="Q932" s="470"/>
      <c r="R932" s="470"/>
      <c r="S932" s="470"/>
      <c r="T932" s="470"/>
      <c r="U932" s="470"/>
      <c r="V932" s="470"/>
      <c r="W932" s="470"/>
      <c r="X932" s="470"/>
    </row>
    <row r="933" spans="1:24" ht="13.5" customHeight="1">
      <c r="A933" s="470"/>
      <c r="B933" s="470"/>
      <c r="C933" s="470"/>
      <c r="D933" s="470"/>
      <c r="E933" s="470"/>
      <c r="F933" s="470"/>
      <c r="G933" s="470"/>
      <c r="H933" s="470"/>
      <c r="I933" s="470"/>
      <c r="J933" s="470"/>
      <c r="K933" s="470"/>
      <c r="L933" s="470"/>
      <c r="M933" s="470"/>
      <c r="N933" s="470"/>
      <c r="O933" s="470"/>
      <c r="P933" s="470"/>
      <c r="Q933" s="470"/>
      <c r="R933" s="470"/>
      <c r="S933" s="470"/>
      <c r="T933" s="470"/>
      <c r="U933" s="470"/>
      <c r="V933" s="470"/>
      <c r="W933" s="470"/>
      <c r="X933" s="470"/>
    </row>
    <row r="934" spans="1:24" ht="13.5" customHeight="1">
      <c r="A934" s="470"/>
      <c r="B934" s="470"/>
      <c r="C934" s="470"/>
      <c r="D934" s="470"/>
      <c r="E934" s="470"/>
      <c r="F934" s="470"/>
      <c r="G934" s="470"/>
      <c r="H934" s="470"/>
      <c r="I934" s="470"/>
      <c r="J934" s="470"/>
      <c r="K934" s="470"/>
      <c r="L934" s="470"/>
      <c r="M934" s="470"/>
      <c r="N934" s="470"/>
      <c r="O934" s="470"/>
      <c r="P934" s="470"/>
      <c r="Q934" s="470"/>
      <c r="R934" s="470"/>
      <c r="S934" s="470"/>
      <c r="T934" s="470"/>
      <c r="U934" s="470"/>
      <c r="V934" s="470"/>
      <c r="W934" s="470"/>
      <c r="X934" s="470"/>
    </row>
    <row r="935" spans="1:24" ht="13.5" customHeight="1">
      <c r="A935" s="470"/>
      <c r="B935" s="470"/>
      <c r="C935" s="470"/>
      <c r="D935" s="470"/>
      <c r="E935" s="470"/>
      <c r="F935" s="470"/>
      <c r="G935" s="470"/>
      <c r="H935" s="470"/>
      <c r="I935" s="470"/>
      <c r="J935" s="470"/>
      <c r="K935" s="470"/>
      <c r="L935" s="470"/>
      <c r="M935" s="470"/>
      <c r="N935" s="470"/>
      <c r="O935" s="470"/>
      <c r="P935" s="470"/>
      <c r="Q935" s="470"/>
      <c r="R935" s="470"/>
      <c r="S935" s="470"/>
      <c r="T935" s="470"/>
      <c r="U935" s="470"/>
      <c r="V935" s="470"/>
      <c r="W935" s="470"/>
      <c r="X935" s="470"/>
    </row>
    <row r="936" spans="1:24" ht="13.5" customHeight="1">
      <c r="A936" s="470"/>
      <c r="B936" s="470"/>
      <c r="C936" s="470"/>
      <c r="D936" s="470"/>
      <c r="E936" s="470"/>
      <c r="F936" s="470"/>
      <c r="G936" s="470"/>
      <c r="H936" s="470"/>
      <c r="I936" s="470"/>
      <c r="J936" s="470"/>
      <c r="K936" s="470"/>
      <c r="L936" s="470"/>
      <c r="M936" s="470"/>
      <c r="N936" s="470"/>
      <c r="O936" s="470"/>
      <c r="P936" s="470"/>
      <c r="Q936" s="470"/>
      <c r="R936" s="470"/>
      <c r="S936" s="470"/>
      <c r="T936" s="470"/>
      <c r="U936" s="470"/>
      <c r="V936" s="470"/>
      <c r="W936" s="470"/>
      <c r="X936" s="470"/>
    </row>
    <row r="937" spans="1:24" ht="13.5" customHeight="1">
      <c r="A937" s="470"/>
      <c r="B937" s="470"/>
      <c r="C937" s="470"/>
      <c r="D937" s="470"/>
      <c r="E937" s="470"/>
      <c r="F937" s="470"/>
      <c r="G937" s="470"/>
      <c r="H937" s="470"/>
      <c r="I937" s="470"/>
      <c r="J937" s="470"/>
      <c r="K937" s="470"/>
      <c r="L937" s="470"/>
      <c r="M937" s="470"/>
      <c r="N937" s="470"/>
      <c r="O937" s="470"/>
      <c r="P937" s="470"/>
      <c r="Q937" s="470"/>
      <c r="R937" s="470"/>
      <c r="S937" s="470"/>
      <c r="T937" s="470"/>
      <c r="U937" s="470"/>
      <c r="V937" s="470"/>
      <c r="W937" s="470"/>
      <c r="X937" s="470"/>
    </row>
    <row r="938" spans="1:24" ht="13.5" customHeight="1">
      <c r="A938" s="470"/>
      <c r="B938" s="470"/>
      <c r="C938" s="470"/>
      <c r="D938" s="470"/>
      <c r="E938" s="470"/>
      <c r="F938" s="470"/>
      <c r="G938" s="470"/>
      <c r="H938" s="470"/>
      <c r="I938" s="470"/>
      <c r="J938" s="470"/>
      <c r="K938" s="470"/>
      <c r="L938" s="470"/>
      <c r="M938" s="470"/>
      <c r="N938" s="470"/>
      <c r="O938" s="470"/>
      <c r="P938" s="470"/>
      <c r="Q938" s="470"/>
      <c r="R938" s="470"/>
      <c r="S938" s="470"/>
      <c r="T938" s="470"/>
      <c r="U938" s="470"/>
      <c r="V938" s="470"/>
      <c r="W938" s="470"/>
      <c r="X938" s="470"/>
    </row>
    <row r="939" spans="1:24" ht="13.5" customHeight="1">
      <c r="A939" s="470"/>
      <c r="B939" s="470"/>
      <c r="C939" s="470"/>
      <c r="D939" s="470"/>
      <c r="E939" s="470"/>
      <c r="F939" s="470"/>
      <c r="G939" s="470"/>
      <c r="H939" s="470"/>
      <c r="I939" s="470"/>
      <c r="J939" s="470"/>
      <c r="K939" s="470"/>
      <c r="L939" s="470"/>
      <c r="M939" s="470"/>
      <c r="N939" s="470"/>
      <c r="O939" s="470"/>
      <c r="P939" s="470"/>
      <c r="Q939" s="470"/>
      <c r="R939" s="470"/>
      <c r="S939" s="470"/>
      <c r="T939" s="470"/>
      <c r="U939" s="470"/>
      <c r="V939" s="470"/>
      <c r="W939" s="470"/>
      <c r="X939" s="470"/>
    </row>
    <row r="940" spans="1:24" ht="13.5" customHeight="1">
      <c r="A940" s="470"/>
      <c r="B940" s="470"/>
      <c r="C940" s="470"/>
      <c r="D940" s="470"/>
      <c r="E940" s="470"/>
      <c r="F940" s="470"/>
      <c r="G940" s="470"/>
      <c r="H940" s="470"/>
      <c r="I940" s="470"/>
      <c r="J940" s="470"/>
      <c r="K940" s="470"/>
      <c r="L940" s="470"/>
      <c r="M940" s="470"/>
      <c r="N940" s="470"/>
      <c r="O940" s="470"/>
      <c r="P940" s="470"/>
      <c r="Q940" s="470"/>
      <c r="R940" s="470"/>
      <c r="S940" s="470"/>
      <c r="T940" s="470"/>
      <c r="U940" s="470"/>
      <c r="V940" s="470"/>
      <c r="W940" s="470"/>
      <c r="X940" s="470"/>
    </row>
    <row r="941" spans="1:24" ht="13.5" customHeight="1">
      <c r="A941" s="470"/>
      <c r="B941" s="470"/>
      <c r="C941" s="470"/>
      <c r="D941" s="470"/>
      <c r="E941" s="470"/>
      <c r="F941" s="470"/>
      <c r="G941" s="470"/>
      <c r="H941" s="470"/>
      <c r="I941" s="470"/>
      <c r="J941" s="470"/>
      <c r="K941" s="470"/>
      <c r="L941" s="470"/>
      <c r="M941" s="470"/>
      <c r="N941" s="470"/>
      <c r="O941" s="470"/>
      <c r="P941" s="470"/>
      <c r="Q941" s="470"/>
      <c r="R941" s="470"/>
      <c r="S941" s="470"/>
      <c r="T941" s="470"/>
      <c r="U941" s="470"/>
      <c r="V941" s="470"/>
      <c r="W941" s="470"/>
      <c r="X941" s="470"/>
    </row>
    <row r="942" spans="1:24" ht="13.5" customHeight="1">
      <c r="A942" s="470"/>
      <c r="B942" s="470"/>
      <c r="C942" s="470"/>
      <c r="D942" s="470"/>
      <c r="E942" s="470"/>
      <c r="F942" s="470"/>
      <c r="G942" s="470"/>
      <c r="H942" s="470"/>
      <c r="I942" s="470"/>
      <c r="J942" s="470"/>
      <c r="K942" s="470"/>
      <c r="L942" s="470"/>
      <c r="M942" s="470"/>
      <c r="N942" s="470"/>
      <c r="O942" s="470"/>
      <c r="P942" s="470"/>
      <c r="Q942" s="470"/>
      <c r="R942" s="470"/>
      <c r="S942" s="470"/>
      <c r="T942" s="470"/>
      <c r="U942" s="470"/>
      <c r="V942" s="470"/>
      <c r="W942" s="470"/>
      <c r="X942" s="470"/>
    </row>
    <row r="943" spans="1:24" ht="13.5" customHeight="1">
      <c r="A943" s="470"/>
      <c r="B943" s="470"/>
      <c r="C943" s="470"/>
      <c r="D943" s="470"/>
      <c r="E943" s="470"/>
      <c r="F943" s="470"/>
      <c r="G943" s="470"/>
      <c r="H943" s="470"/>
      <c r="I943" s="470"/>
      <c r="J943" s="470"/>
      <c r="K943" s="470"/>
      <c r="L943" s="470"/>
      <c r="M943" s="470"/>
      <c r="N943" s="470"/>
      <c r="O943" s="470"/>
      <c r="P943" s="470"/>
      <c r="Q943" s="470"/>
      <c r="R943" s="470"/>
      <c r="S943" s="470"/>
      <c r="T943" s="470"/>
      <c r="U943" s="470"/>
      <c r="V943" s="470"/>
      <c r="W943" s="470"/>
      <c r="X943" s="470"/>
    </row>
    <row r="944" spans="1:24" ht="13.5" customHeight="1">
      <c r="A944" s="470"/>
      <c r="B944" s="470"/>
      <c r="C944" s="470"/>
      <c r="D944" s="470"/>
      <c r="E944" s="470"/>
      <c r="F944" s="470"/>
      <c r="G944" s="470"/>
      <c r="H944" s="470"/>
      <c r="I944" s="470"/>
      <c r="J944" s="470"/>
      <c r="K944" s="470"/>
      <c r="L944" s="470"/>
      <c r="M944" s="470"/>
      <c r="N944" s="470"/>
      <c r="O944" s="470"/>
      <c r="P944" s="470"/>
      <c r="Q944" s="470"/>
      <c r="R944" s="470"/>
      <c r="S944" s="470"/>
      <c r="T944" s="470"/>
      <c r="U944" s="470"/>
      <c r="V944" s="470"/>
      <c r="W944" s="470"/>
      <c r="X944" s="470"/>
    </row>
    <row r="945" spans="1:24" ht="13.5" customHeight="1">
      <c r="A945" s="470"/>
      <c r="B945" s="470"/>
      <c r="C945" s="470"/>
      <c r="D945" s="470"/>
      <c r="E945" s="470"/>
      <c r="F945" s="470"/>
      <c r="G945" s="470"/>
      <c r="H945" s="470"/>
      <c r="I945" s="470"/>
      <c r="J945" s="470"/>
      <c r="K945" s="470"/>
      <c r="L945" s="470"/>
      <c r="M945" s="470"/>
      <c r="N945" s="470"/>
      <c r="O945" s="470"/>
      <c r="P945" s="470"/>
      <c r="Q945" s="470"/>
      <c r="R945" s="470"/>
      <c r="S945" s="470"/>
      <c r="T945" s="470"/>
      <c r="U945" s="470"/>
      <c r="V945" s="470"/>
      <c r="W945" s="470"/>
      <c r="X945" s="470"/>
    </row>
    <row r="946" spans="1:24" ht="13.5" customHeight="1">
      <c r="A946" s="470"/>
      <c r="B946" s="470"/>
      <c r="C946" s="470"/>
      <c r="D946" s="470"/>
      <c r="E946" s="470"/>
      <c r="F946" s="470"/>
      <c r="G946" s="470"/>
      <c r="H946" s="470"/>
      <c r="I946" s="470"/>
      <c r="J946" s="470"/>
      <c r="K946" s="470"/>
      <c r="L946" s="470"/>
      <c r="M946" s="470"/>
      <c r="N946" s="470"/>
      <c r="O946" s="470"/>
      <c r="P946" s="470"/>
      <c r="Q946" s="470"/>
      <c r="R946" s="470"/>
      <c r="S946" s="470"/>
      <c r="T946" s="470"/>
      <c r="U946" s="470"/>
      <c r="V946" s="470"/>
      <c r="W946" s="470"/>
      <c r="X946" s="470"/>
    </row>
    <row r="947" spans="1:24" ht="13.5" customHeight="1">
      <c r="A947" s="470"/>
      <c r="B947" s="470"/>
      <c r="C947" s="470"/>
      <c r="D947" s="470"/>
      <c r="E947" s="470"/>
      <c r="F947" s="470"/>
      <c r="G947" s="470"/>
      <c r="H947" s="470"/>
      <c r="I947" s="470"/>
      <c r="J947" s="470"/>
      <c r="K947" s="470"/>
      <c r="L947" s="470"/>
      <c r="M947" s="470"/>
      <c r="N947" s="470"/>
      <c r="O947" s="470"/>
      <c r="P947" s="470"/>
      <c r="Q947" s="470"/>
      <c r="R947" s="470"/>
      <c r="S947" s="470"/>
      <c r="T947" s="470"/>
      <c r="U947" s="470"/>
      <c r="V947" s="470"/>
      <c r="W947" s="470"/>
      <c r="X947" s="470"/>
    </row>
    <row r="948" spans="1:24" ht="15" customHeight="1"/>
    <row r="949" spans="1:24" ht="15" customHeight="1"/>
    <row r="950" spans="1:24" ht="15" customHeight="1"/>
    <row r="951" spans="1:24" ht="15" customHeight="1"/>
    <row r="952" spans="1:24" ht="15" customHeight="1"/>
    <row r="953" spans="1:24" ht="15" customHeight="1"/>
    <row r="954" spans="1:24" ht="15" customHeight="1"/>
    <row r="955" spans="1:24" ht="15" customHeight="1"/>
    <row r="956" spans="1:24" ht="15" customHeight="1"/>
    <row r="957" spans="1:24" ht="15" customHeight="1"/>
    <row r="958" spans="1:24" ht="15" customHeight="1"/>
    <row r="959" spans="1:24" ht="15" customHeight="1"/>
    <row r="960" spans="1:24" ht="15" customHeight="1"/>
    <row r="961" ht="15" customHeight="1"/>
    <row r="962" ht="15" customHeight="1"/>
    <row r="963" ht="15" customHeight="1"/>
    <row r="964" ht="15" customHeight="1"/>
    <row r="965" ht="15" customHeight="1"/>
  </sheetData>
  <mergeCells count="17">
    <mergeCell ref="A26:I26"/>
    <mergeCell ref="G12:H12"/>
    <mergeCell ref="A14:I14"/>
    <mergeCell ref="A15:A16"/>
    <mergeCell ref="C15:D15"/>
    <mergeCell ref="E15:F15"/>
    <mergeCell ref="G15:H15"/>
    <mergeCell ref="A1:I1"/>
    <mergeCell ref="A4:A5"/>
    <mergeCell ref="A6:A7"/>
    <mergeCell ref="A8:A9"/>
    <mergeCell ref="A10:A11"/>
    <mergeCell ref="A29:I29"/>
    <mergeCell ref="A30:B30"/>
    <mergeCell ref="F30:G30"/>
    <mergeCell ref="D31:E31"/>
    <mergeCell ref="D35:E35"/>
  </mergeCells>
  <phoneticPr fontId="2"/>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O49"/>
  <sheetViews>
    <sheetView showGridLines="0" zoomScaleNormal="100" zoomScaleSheetLayoutView="100" workbookViewId="0">
      <selection activeCell="T15" sqref="T15"/>
    </sheetView>
  </sheetViews>
  <sheetFormatPr baseColWidth="10" defaultColWidth="5.6640625" defaultRowHeight="16.5" customHeight="1"/>
  <cols>
    <col min="1" max="16384" width="5.6640625" style="2"/>
  </cols>
  <sheetData>
    <row r="1" spans="1:15" ht="16.5" customHeight="1">
      <c r="A1" s="958" t="s">
        <v>1218</v>
      </c>
      <c r="B1" s="958"/>
      <c r="C1" s="958"/>
      <c r="D1" s="958"/>
      <c r="E1" s="958"/>
      <c r="F1" s="958"/>
      <c r="G1" s="958"/>
      <c r="H1" s="958"/>
      <c r="I1" s="958"/>
      <c r="J1" s="958"/>
      <c r="K1" s="958"/>
      <c r="L1" s="958"/>
      <c r="M1" s="958"/>
      <c r="N1" s="958"/>
      <c r="O1" s="958"/>
    </row>
    <row r="2" spans="1:15" ht="16.5" customHeight="1">
      <c r="A2" s="56"/>
    </row>
    <row r="3" spans="1:15" ht="16" customHeight="1">
      <c r="A3" s="56" t="s">
        <v>211</v>
      </c>
    </row>
    <row r="4" spans="1:15" ht="16" customHeight="1">
      <c r="A4" s="56" t="s">
        <v>210</v>
      </c>
      <c r="B4" s="64"/>
    </row>
    <row r="5" spans="1:15" ht="16" customHeight="1">
      <c r="A5" s="56" t="s">
        <v>209</v>
      </c>
      <c r="B5" s="64"/>
    </row>
    <row r="6" spans="1:15" ht="16" customHeight="1">
      <c r="A6" s="56" t="s">
        <v>208</v>
      </c>
      <c r="B6" s="64"/>
    </row>
    <row r="7" spans="1:15" ht="16" customHeight="1">
      <c r="A7" s="56" t="s">
        <v>286</v>
      </c>
      <c r="B7" s="64"/>
    </row>
    <row r="8" spans="1:15" ht="16" customHeight="1">
      <c r="A8" s="56" t="s">
        <v>207</v>
      </c>
      <c r="B8" s="64"/>
    </row>
    <row r="9" spans="1:15" ht="16" customHeight="1">
      <c r="A9" s="56" t="s">
        <v>206</v>
      </c>
      <c r="B9" s="64"/>
    </row>
    <row r="10" spans="1:15" ht="16" customHeight="1">
      <c r="A10" s="56" t="s">
        <v>205</v>
      </c>
      <c r="B10" s="64"/>
    </row>
    <row r="11" spans="1:15" ht="16" customHeight="1">
      <c r="A11" s="56" t="s">
        <v>204</v>
      </c>
      <c r="B11" s="64"/>
    </row>
    <row r="12" spans="1:15" ht="16" customHeight="1">
      <c r="A12" s="56" t="s">
        <v>203</v>
      </c>
      <c r="B12" s="64"/>
    </row>
    <row r="13" spans="1:15" ht="16" customHeight="1">
      <c r="A13" s="56" t="s">
        <v>202</v>
      </c>
      <c r="B13" s="64"/>
    </row>
    <row r="14" spans="1:15" ht="16" customHeight="1">
      <c r="A14" s="56" t="s">
        <v>201</v>
      </c>
      <c r="B14" s="64"/>
    </row>
    <row r="15" spans="1:15" ht="16" customHeight="1">
      <c r="A15" s="56" t="s">
        <v>4</v>
      </c>
      <c r="B15" s="64"/>
    </row>
    <row r="16" spans="1:15" ht="16" customHeight="1">
      <c r="A16" s="56" t="s">
        <v>287</v>
      </c>
      <c r="B16" s="64"/>
    </row>
    <row r="17" spans="1:2" ht="16" customHeight="1">
      <c r="A17" s="56" t="s">
        <v>307</v>
      </c>
      <c r="B17" s="64"/>
    </row>
    <row r="18" spans="1:2" ht="16" customHeight="1">
      <c r="A18" s="56" t="s">
        <v>2046</v>
      </c>
      <c r="B18" s="64"/>
    </row>
    <row r="19" spans="1:2" ht="16" customHeight="1">
      <c r="A19" s="56" t="s">
        <v>200</v>
      </c>
      <c r="B19" s="64"/>
    </row>
    <row r="20" spans="1:2" ht="16" customHeight="1">
      <c r="A20" s="56" t="s">
        <v>199</v>
      </c>
      <c r="B20" s="64"/>
    </row>
    <row r="21" spans="1:2" ht="16" customHeight="1">
      <c r="A21" s="2" t="s">
        <v>2047</v>
      </c>
      <c r="B21" s="64"/>
    </row>
    <row r="22" spans="1:2" ht="16" customHeight="1">
      <c r="A22" s="2" t="s">
        <v>2048</v>
      </c>
      <c r="B22" s="64"/>
    </row>
    <row r="23" spans="1:2" ht="16" customHeight="1">
      <c r="A23" s="56" t="s">
        <v>288</v>
      </c>
      <c r="B23" s="64"/>
    </row>
    <row r="24" spans="1:2" ht="16" customHeight="1">
      <c r="A24" s="56" t="s">
        <v>198</v>
      </c>
      <c r="B24" s="64"/>
    </row>
    <row r="25" spans="1:2" ht="16" customHeight="1">
      <c r="A25" s="56" t="s">
        <v>3</v>
      </c>
      <c r="B25" s="64"/>
    </row>
    <row r="26" spans="1:2" ht="16" customHeight="1">
      <c r="A26" s="56" t="s">
        <v>197</v>
      </c>
      <c r="B26" s="64"/>
    </row>
    <row r="27" spans="1:2" ht="16" customHeight="1">
      <c r="A27" s="56" t="s">
        <v>289</v>
      </c>
      <c r="B27" s="64"/>
    </row>
    <row r="28" spans="1:2" ht="16" customHeight="1">
      <c r="A28" s="56" t="s">
        <v>2</v>
      </c>
      <c r="B28" s="64"/>
    </row>
    <row r="29" spans="1:2" ht="16" customHeight="1">
      <c r="A29" s="56" t="s">
        <v>1219</v>
      </c>
      <c r="B29" s="64"/>
    </row>
    <row r="30" spans="1:2" ht="16" customHeight="1">
      <c r="A30" s="56" t="s">
        <v>196</v>
      </c>
      <c r="B30" s="64"/>
    </row>
    <row r="31" spans="1:2" ht="16" customHeight="1">
      <c r="A31" s="56" t="s">
        <v>195</v>
      </c>
      <c r="B31" s="64"/>
    </row>
    <row r="32" spans="1:2" ht="16" customHeight="1">
      <c r="A32" s="56" t="s">
        <v>290</v>
      </c>
      <c r="B32" s="64"/>
    </row>
    <row r="33" spans="1:2" ht="16" customHeight="1">
      <c r="A33" s="56" t="s">
        <v>291</v>
      </c>
      <c r="B33" s="64"/>
    </row>
    <row r="34" spans="1:2" ht="16" customHeight="1">
      <c r="A34" s="56" t="s">
        <v>194</v>
      </c>
      <c r="B34" s="64"/>
    </row>
    <row r="35" spans="1:2" ht="16" customHeight="1">
      <c r="A35" s="56" t="s">
        <v>1</v>
      </c>
      <c r="B35" s="64"/>
    </row>
    <row r="36" spans="1:2" ht="16" customHeight="1">
      <c r="A36" s="56" t="s">
        <v>2049</v>
      </c>
      <c r="B36" s="64"/>
    </row>
    <row r="37" spans="1:2" ht="16" customHeight="1">
      <c r="A37" s="56" t="s">
        <v>0</v>
      </c>
      <c r="B37" s="64"/>
    </row>
    <row r="38" spans="1:2" ht="16" customHeight="1">
      <c r="A38" s="56" t="s">
        <v>193</v>
      </c>
      <c r="B38" s="64"/>
    </row>
    <row r="39" spans="1:2" ht="16" customHeight="1">
      <c r="A39" s="56" t="s">
        <v>192</v>
      </c>
      <c r="B39" s="64"/>
    </row>
    <row r="40" spans="1:2" ht="16" customHeight="1">
      <c r="A40" s="56" t="s">
        <v>191</v>
      </c>
      <c r="B40" s="64"/>
    </row>
    <row r="41" spans="1:2" ht="16" customHeight="1">
      <c r="A41" s="56" t="s">
        <v>10</v>
      </c>
      <c r="B41" s="64"/>
    </row>
    <row r="42" spans="1:2" ht="16" customHeight="1">
      <c r="A42" s="56" t="s">
        <v>9</v>
      </c>
      <c r="B42" s="64"/>
    </row>
    <row r="43" spans="1:2" ht="16" customHeight="1">
      <c r="A43" s="56" t="s">
        <v>190</v>
      </c>
      <c r="B43" s="64"/>
    </row>
    <row r="44" spans="1:2" ht="16" customHeight="1">
      <c r="A44" s="56" t="s">
        <v>189</v>
      </c>
      <c r="B44" s="64"/>
    </row>
    <row r="45" spans="1:2" ht="16" customHeight="1">
      <c r="A45" s="56" t="s">
        <v>188</v>
      </c>
      <c r="B45" s="64"/>
    </row>
    <row r="46" spans="1:2" ht="16" customHeight="1">
      <c r="A46" s="56" t="s">
        <v>242</v>
      </c>
      <c r="B46" s="64"/>
    </row>
    <row r="47" spans="1:2" ht="16" customHeight="1">
      <c r="A47" s="56" t="s">
        <v>241</v>
      </c>
      <c r="B47" s="64"/>
    </row>
    <row r="48" spans="1:2" ht="16.5" customHeight="1">
      <c r="A48" s="56"/>
      <c r="B48" s="64"/>
    </row>
    <row r="49" spans="1:1" ht="16.5" customHeight="1">
      <c r="A49" s="56"/>
    </row>
  </sheetData>
  <mergeCells count="1">
    <mergeCell ref="A1:O1"/>
  </mergeCells>
  <phoneticPr fontId="2"/>
  <pageMargins left="0.78740157480314965" right="0.19685039370078741" top="0.59055118110236227" bottom="0.47244094488188981" header="0.19685039370078741" footer="0.19685039370078741"/>
  <pageSetup paperSize="9" orientation="portrait" horizontalDpi="4294967293" r:id="rId1"/>
  <headerFooter scaleWithDoc="0"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R51"/>
  <sheetViews>
    <sheetView showGridLines="0" topLeftCell="A28" zoomScaleNormal="100" zoomScaleSheetLayoutView="100" workbookViewId="0">
      <selection activeCell="G54" sqref="G54"/>
    </sheetView>
  </sheetViews>
  <sheetFormatPr baseColWidth="10" defaultColWidth="5.6640625" defaultRowHeight="16.5" customHeight="1"/>
  <cols>
    <col min="1" max="16384" width="5.6640625" style="2"/>
  </cols>
  <sheetData>
    <row r="1" spans="1:6" ht="16" customHeight="1">
      <c r="A1" s="56" t="s">
        <v>240</v>
      </c>
      <c r="B1" s="64"/>
      <c r="F1" s="2" t="s">
        <v>292</v>
      </c>
    </row>
    <row r="2" spans="1:6" ht="16" customHeight="1">
      <c r="A2" s="56" t="s">
        <v>293</v>
      </c>
      <c r="B2" s="64"/>
      <c r="F2" s="2" t="s">
        <v>239</v>
      </c>
    </row>
    <row r="3" spans="1:6" ht="16" customHeight="1">
      <c r="A3" s="56" t="s">
        <v>294</v>
      </c>
      <c r="B3" s="64"/>
    </row>
    <row r="4" spans="1:6" ht="16" customHeight="1">
      <c r="A4" s="56" t="s">
        <v>1220</v>
      </c>
      <c r="B4" s="64"/>
    </row>
    <row r="5" spans="1:6" ht="16" customHeight="1">
      <c r="A5" s="56" t="s">
        <v>238</v>
      </c>
      <c r="B5" s="64"/>
    </row>
    <row r="6" spans="1:6" ht="16" customHeight="1">
      <c r="A6" s="56" t="s">
        <v>237</v>
      </c>
      <c r="B6" s="64"/>
    </row>
    <row r="7" spans="1:6" ht="16" customHeight="1">
      <c r="A7" s="56" t="s">
        <v>236</v>
      </c>
      <c r="B7" s="64"/>
    </row>
    <row r="8" spans="1:6" ht="16" customHeight="1">
      <c r="A8" s="56" t="s">
        <v>295</v>
      </c>
      <c r="B8" s="64"/>
    </row>
    <row r="9" spans="1:6" ht="16" customHeight="1">
      <c r="A9" s="56" t="s">
        <v>235</v>
      </c>
      <c r="B9" s="64"/>
    </row>
    <row r="10" spans="1:6" ht="16" customHeight="1">
      <c r="A10" s="56" t="s">
        <v>234</v>
      </c>
      <c r="B10" s="64"/>
    </row>
    <row r="11" spans="1:6" ht="16" customHeight="1">
      <c r="A11" s="56" t="s">
        <v>233</v>
      </c>
      <c r="B11" s="64"/>
    </row>
    <row r="12" spans="1:6" ht="16" customHeight="1">
      <c r="A12" s="56" t="s">
        <v>1221</v>
      </c>
      <c r="B12" s="64"/>
    </row>
    <row r="13" spans="1:6" ht="16" customHeight="1">
      <c r="A13" s="56" t="s">
        <v>232</v>
      </c>
      <c r="B13" s="64"/>
    </row>
    <row r="14" spans="1:6" ht="16" customHeight="1">
      <c r="A14" s="56" t="s">
        <v>231</v>
      </c>
      <c r="B14" s="64"/>
    </row>
    <row r="15" spans="1:6" ht="16" customHeight="1">
      <c r="A15" s="56" t="s">
        <v>230</v>
      </c>
      <c r="B15" s="64"/>
    </row>
    <row r="16" spans="1:6" ht="16" customHeight="1">
      <c r="A16" s="56" t="s">
        <v>229</v>
      </c>
      <c r="B16" s="64"/>
    </row>
    <row r="17" spans="1:18" ht="16.5" customHeight="1">
      <c r="A17" s="56" t="s">
        <v>228</v>
      </c>
      <c r="B17" s="64"/>
    </row>
    <row r="18" spans="1:18" ht="16.5" customHeight="1">
      <c r="A18" s="56" t="s">
        <v>2050</v>
      </c>
      <c r="B18" s="64"/>
    </row>
    <row r="19" spans="1:18" ht="16.5" customHeight="1">
      <c r="A19" s="56" t="s">
        <v>2051</v>
      </c>
      <c r="B19" s="64"/>
    </row>
    <row r="20" spans="1:18" ht="16.5" customHeight="1">
      <c r="A20" s="56" t="s">
        <v>2052</v>
      </c>
      <c r="B20" s="64"/>
    </row>
    <row r="21" spans="1:18" ht="16.5" customHeight="1">
      <c r="A21" s="650" t="s">
        <v>224</v>
      </c>
      <c r="B21" s="56" t="s">
        <v>227</v>
      </c>
    </row>
    <row r="22" spans="1:18" ht="16.5" customHeight="1">
      <c r="A22" s="650" t="s">
        <v>222</v>
      </c>
      <c r="B22" s="56" t="s">
        <v>226</v>
      </c>
    </row>
    <row r="23" spans="1:18" ht="16.5" customHeight="1">
      <c r="A23" s="650" t="s">
        <v>220</v>
      </c>
      <c r="B23" s="56" t="s">
        <v>296</v>
      </c>
    </row>
    <row r="24" spans="1:18" ht="16.5" customHeight="1">
      <c r="A24" s="56" t="s">
        <v>2053</v>
      </c>
      <c r="B24" s="64"/>
    </row>
    <row r="25" spans="1:18" ht="16.5" customHeight="1">
      <c r="A25" s="56" t="s">
        <v>225</v>
      </c>
      <c r="B25" s="64"/>
    </row>
    <row r="26" spans="1:18" ht="16.5" customHeight="1">
      <c r="A26" s="650" t="s">
        <v>224</v>
      </c>
      <c r="B26" s="56" t="s">
        <v>223</v>
      </c>
    </row>
    <row r="27" spans="1:18" ht="16.5" customHeight="1">
      <c r="A27" s="650" t="s">
        <v>222</v>
      </c>
      <c r="B27" s="56" t="s">
        <v>221</v>
      </c>
    </row>
    <row r="28" spans="1:18" ht="16.5" customHeight="1">
      <c r="A28" s="650" t="s">
        <v>220</v>
      </c>
      <c r="B28" s="56" t="s">
        <v>219</v>
      </c>
    </row>
    <row r="29" spans="1:18" ht="16.5" customHeight="1">
      <c r="A29" s="56"/>
      <c r="B29" s="56" t="s">
        <v>297</v>
      </c>
    </row>
    <row r="30" spans="1:18" ht="16.5" customHeight="1">
      <c r="A30" s="56" t="s">
        <v>298</v>
      </c>
      <c r="B30" s="64"/>
    </row>
    <row r="31" spans="1:18" ht="16.5" customHeight="1">
      <c r="A31" s="56" t="s">
        <v>299</v>
      </c>
      <c r="B31" s="64"/>
    </row>
    <row r="32" spans="1:18" ht="16.5" customHeight="1">
      <c r="A32" s="56" t="s">
        <v>218</v>
      </c>
      <c r="B32" s="64"/>
      <c r="Q32" s="651"/>
      <c r="R32" s="651"/>
    </row>
    <row r="33" spans="1:17" ht="16.5" customHeight="1">
      <c r="A33" s="56" t="s">
        <v>2054</v>
      </c>
    </row>
    <row r="34" spans="1:17" ht="16.5" customHeight="1">
      <c r="A34" s="56" t="s">
        <v>8</v>
      </c>
      <c r="B34" s="64"/>
    </row>
    <row r="35" spans="1:17" ht="16.5" customHeight="1">
      <c r="A35" s="56" t="s">
        <v>217</v>
      </c>
      <c r="B35" s="64"/>
    </row>
    <row r="36" spans="1:17" ht="16.5" customHeight="1">
      <c r="A36" s="56" t="s">
        <v>216</v>
      </c>
      <c r="B36" s="64"/>
    </row>
    <row r="37" spans="1:17" ht="16.5" customHeight="1">
      <c r="A37" s="56" t="s">
        <v>215</v>
      </c>
      <c r="B37" s="64"/>
    </row>
    <row r="38" spans="1:17" ht="16.5" customHeight="1">
      <c r="A38" s="56" t="s">
        <v>7</v>
      </c>
      <c r="B38" s="64"/>
    </row>
    <row r="39" spans="1:17" ht="16.5" customHeight="1">
      <c r="A39" s="56" t="s">
        <v>6</v>
      </c>
      <c r="B39" s="64"/>
      <c r="Q39" s="651"/>
    </row>
    <row r="40" spans="1:17" ht="16.5" customHeight="1">
      <c r="A40" s="56" t="s">
        <v>5</v>
      </c>
      <c r="B40" s="64"/>
    </row>
    <row r="41" spans="1:17" ht="16.5" customHeight="1">
      <c r="A41" s="56" t="s">
        <v>300</v>
      </c>
      <c r="B41" s="64"/>
    </row>
    <row r="42" spans="1:17" ht="16.5" customHeight="1">
      <c r="A42" s="56" t="s">
        <v>301</v>
      </c>
      <c r="B42" s="64"/>
    </row>
    <row r="43" spans="1:17" ht="16.5" customHeight="1">
      <c r="A43" s="56" t="s">
        <v>214</v>
      </c>
      <c r="B43" s="64"/>
    </row>
    <row r="44" spans="1:17" ht="16.5" customHeight="1">
      <c r="A44" s="56" t="s">
        <v>302</v>
      </c>
      <c r="B44" s="64"/>
    </row>
    <row r="45" spans="1:17" ht="16.5" customHeight="1">
      <c r="A45" s="56" t="s">
        <v>303</v>
      </c>
      <c r="B45" s="64"/>
    </row>
    <row r="46" spans="1:17" ht="16.5" customHeight="1">
      <c r="A46" s="56" t="s">
        <v>304</v>
      </c>
      <c r="B46" s="64"/>
    </row>
    <row r="47" spans="1:17" ht="16.5" customHeight="1">
      <c r="A47" s="56" t="s">
        <v>213</v>
      </c>
      <c r="B47" s="64"/>
    </row>
    <row r="48" spans="1:17" ht="16.5" customHeight="1">
      <c r="A48" s="56" t="s">
        <v>212</v>
      </c>
      <c r="B48" s="64"/>
      <c r="K48" s="651"/>
    </row>
    <row r="49" spans="1:2" ht="16.5" customHeight="1">
      <c r="A49" s="56" t="s">
        <v>305</v>
      </c>
      <c r="B49" s="64"/>
    </row>
    <row r="50" spans="1:2" ht="16.5" customHeight="1">
      <c r="A50" s="56" t="s">
        <v>306</v>
      </c>
      <c r="B50" s="64"/>
    </row>
    <row r="51" spans="1:2" ht="16.5" customHeight="1">
      <c r="A51" s="56"/>
    </row>
  </sheetData>
  <phoneticPr fontId="2"/>
  <pageMargins left="0.78740157480314965" right="0.19685039370078741" top="0.59055118110236227" bottom="0.47244094488188981" header="0.19685039370078741" footer="0.19685039370078741"/>
  <pageSetup paperSize="9" scale="95" orientation="portrait" horizontalDpi="4294967293" r:id="rId1"/>
  <headerFooter scaleWithDoc="0"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B2:L189"/>
  <sheetViews>
    <sheetView showGridLines="0" topLeftCell="A157" zoomScaleNormal="100" zoomScaleSheetLayoutView="100" workbookViewId="0">
      <selection activeCell="A28" sqref="A1:XFD1048576"/>
    </sheetView>
  </sheetViews>
  <sheetFormatPr baseColWidth="10" defaultColWidth="9" defaultRowHeight="16"/>
  <cols>
    <col min="1" max="1" width="3.1640625" style="341" customWidth="1"/>
    <col min="2" max="16384" width="9" style="341"/>
  </cols>
  <sheetData>
    <row r="2" spans="2:12" ht="22.75" customHeight="1">
      <c r="F2" s="959" t="s">
        <v>1662</v>
      </c>
      <c r="G2" s="959"/>
      <c r="H2" s="959"/>
    </row>
    <row r="3" spans="2:12" ht="22">
      <c r="B3" s="960" t="s">
        <v>1990</v>
      </c>
      <c r="C3" s="960"/>
      <c r="D3" s="960"/>
      <c r="E3" s="960"/>
      <c r="F3" s="960"/>
      <c r="G3" s="960"/>
      <c r="H3" s="960"/>
      <c r="I3" s="960"/>
      <c r="J3" s="960"/>
      <c r="K3" s="960"/>
      <c r="L3" s="960"/>
    </row>
    <row r="6" spans="2:12">
      <c r="B6" s="341" t="s">
        <v>1663</v>
      </c>
    </row>
    <row r="7" spans="2:12">
      <c r="B7" s="341" t="s">
        <v>1664</v>
      </c>
    </row>
    <row r="9" spans="2:12">
      <c r="B9" s="341" t="s">
        <v>1665</v>
      </c>
    </row>
    <row r="10" spans="2:12">
      <c r="B10" s="341" t="s">
        <v>1666</v>
      </c>
    </row>
    <row r="12" spans="2:12">
      <c r="B12" s="341" t="s">
        <v>1667</v>
      </c>
    </row>
    <row r="13" spans="2:12">
      <c r="B13" s="341" t="s">
        <v>1668</v>
      </c>
    </row>
    <row r="15" spans="2:12">
      <c r="B15" s="341" t="s">
        <v>1669</v>
      </c>
    </row>
    <row r="16" spans="2:12">
      <c r="B16" s="341" t="s">
        <v>1670</v>
      </c>
    </row>
    <row r="17" spans="2:2">
      <c r="B17" s="341" t="s">
        <v>1671</v>
      </c>
    </row>
    <row r="19" spans="2:2">
      <c r="B19" s="342" t="s">
        <v>1672</v>
      </c>
    </row>
    <row r="20" spans="2:2">
      <c r="B20" s="341" t="s">
        <v>1673</v>
      </c>
    </row>
    <row r="21" spans="2:2">
      <c r="B21" s="341" t="s">
        <v>1674</v>
      </c>
    </row>
    <row r="22" spans="2:2">
      <c r="B22" s="341" t="s">
        <v>1675</v>
      </c>
    </row>
    <row r="23" spans="2:2">
      <c r="B23" s="342" t="s">
        <v>1676</v>
      </c>
    </row>
    <row r="24" spans="2:2">
      <c r="B24" s="342" t="s">
        <v>1677</v>
      </c>
    </row>
    <row r="25" spans="2:2">
      <c r="B25" s="342" t="s">
        <v>1678</v>
      </c>
    </row>
    <row r="26" spans="2:2">
      <c r="B26" s="341" t="s">
        <v>1679</v>
      </c>
    </row>
    <row r="27" spans="2:2">
      <c r="B27" s="341" t="s">
        <v>1680</v>
      </c>
    </row>
    <row r="28" spans="2:2">
      <c r="B28" s="341" t="s">
        <v>1676</v>
      </c>
    </row>
    <row r="29" spans="2:2">
      <c r="B29" s="341" t="s">
        <v>1677</v>
      </c>
    </row>
    <row r="30" spans="2:2">
      <c r="B30" s="341" t="s">
        <v>1681</v>
      </c>
    </row>
    <row r="31" spans="2:2">
      <c r="B31" s="341" t="s">
        <v>1682</v>
      </c>
    </row>
    <row r="32" spans="2:2">
      <c r="B32" s="341" t="s">
        <v>1683</v>
      </c>
    </row>
    <row r="34" spans="2:2">
      <c r="B34" s="341" t="s">
        <v>1684</v>
      </c>
    </row>
    <row r="35" spans="2:2">
      <c r="B35" s="341" t="s">
        <v>1685</v>
      </c>
    </row>
    <row r="36" spans="2:2">
      <c r="B36" s="341" t="s">
        <v>1686</v>
      </c>
    </row>
    <row r="37" spans="2:2">
      <c r="B37" s="341" t="s">
        <v>1687</v>
      </c>
    </row>
    <row r="38" spans="2:2">
      <c r="B38" s="341" t="s">
        <v>1688</v>
      </c>
    </row>
    <row r="39" spans="2:2">
      <c r="B39" s="341" t="s">
        <v>1689</v>
      </c>
    </row>
    <row r="40" spans="2:2">
      <c r="B40" s="341" t="s">
        <v>1690</v>
      </c>
    </row>
    <row r="41" spans="2:2">
      <c r="B41" s="341" t="s">
        <v>1691</v>
      </c>
    </row>
    <row r="42" spans="2:2">
      <c r="B42" s="341" t="s">
        <v>1692</v>
      </c>
    </row>
    <row r="43" spans="2:2">
      <c r="B43" s="341" t="s">
        <v>1693</v>
      </c>
    </row>
    <row r="44" spans="2:2">
      <c r="B44" s="341" t="s">
        <v>1694</v>
      </c>
    </row>
    <row r="45" spans="2:2">
      <c r="B45" s="341" t="s">
        <v>1695</v>
      </c>
    </row>
    <row r="46" spans="2:2">
      <c r="B46" s="341" t="s">
        <v>1696</v>
      </c>
    </row>
    <row r="47" spans="2:2">
      <c r="B47" s="341" t="s">
        <v>1697</v>
      </c>
    </row>
    <row r="48" spans="2:2">
      <c r="B48" s="341" t="s">
        <v>1698</v>
      </c>
    </row>
    <row r="49" spans="2:2">
      <c r="B49" s="341" t="s">
        <v>1699</v>
      </c>
    </row>
    <row r="50" spans="2:2">
      <c r="B50" s="341" t="s">
        <v>1700</v>
      </c>
    </row>
    <row r="51" spans="2:2">
      <c r="B51" s="341" t="s">
        <v>1701</v>
      </c>
    </row>
    <row r="52" spans="2:2">
      <c r="B52" s="341" t="s">
        <v>1702</v>
      </c>
    </row>
    <row r="53" spans="2:2">
      <c r="B53" s="341" t="s">
        <v>1703</v>
      </c>
    </row>
    <row r="54" spans="2:2">
      <c r="B54" s="341" t="s">
        <v>1704</v>
      </c>
    </row>
    <row r="55" spans="2:2">
      <c r="B55" s="341" t="s">
        <v>1705</v>
      </c>
    </row>
    <row r="56" spans="2:2">
      <c r="B56" s="341" t="s">
        <v>1706</v>
      </c>
    </row>
    <row r="57" spans="2:2">
      <c r="B57" s="341" t="s">
        <v>1707</v>
      </c>
    </row>
    <row r="58" spans="2:2">
      <c r="B58" s="341" t="s">
        <v>1708</v>
      </c>
    </row>
    <row r="59" spans="2:2">
      <c r="B59" s="341" t="s">
        <v>1709</v>
      </c>
    </row>
    <row r="60" spans="2:2">
      <c r="B60" s="341" t="s">
        <v>1710</v>
      </c>
    </row>
    <row r="61" spans="2:2">
      <c r="B61" s="341" t="s">
        <v>1711</v>
      </c>
    </row>
    <row r="62" spans="2:2">
      <c r="B62" s="341" t="s">
        <v>1712</v>
      </c>
    </row>
    <row r="63" spans="2:2">
      <c r="B63" s="341" t="s">
        <v>1702</v>
      </c>
    </row>
    <row r="64" spans="2:2">
      <c r="B64" s="341" t="s">
        <v>1703</v>
      </c>
    </row>
    <row r="65" spans="2:2">
      <c r="B65" s="341" t="s">
        <v>1704</v>
      </c>
    </row>
    <row r="66" spans="2:2">
      <c r="B66" s="341" t="s">
        <v>1705</v>
      </c>
    </row>
    <row r="67" spans="2:2">
      <c r="B67" s="341" t="s">
        <v>1713</v>
      </c>
    </row>
    <row r="68" spans="2:2">
      <c r="B68" s="341" t="s">
        <v>1714</v>
      </c>
    </row>
    <row r="69" spans="2:2">
      <c r="B69" s="341" t="s">
        <v>1715</v>
      </c>
    </row>
    <row r="70" spans="2:2">
      <c r="B70" s="341" t="s">
        <v>1716</v>
      </c>
    </row>
    <row r="71" spans="2:2">
      <c r="B71" s="341" t="s">
        <v>1717</v>
      </c>
    </row>
    <row r="72" spans="2:2">
      <c r="B72" s="341" t="s">
        <v>1718</v>
      </c>
    </row>
    <row r="73" spans="2:2">
      <c r="B73" s="341" t="s">
        <v>1719</v>
      </c>
    </row>
    <row r="74" spans="2:2">
      <c r="B74" s="341" t="s">
        <v>1720</v>
      </c>
    </row>
    <row r="76" spans="2:2">
      <c r="B76" s="341" t="s">
        <v>1721</v>
      </c>
    </row>
    <row r="77" spans="2:2">
      <c r="B77" s="341" t="s">
        <v>1722</v>
      </c>
    </row>
    <row r="78" spans="2:2">
      <c r="B78" s="341" t="s">
        <v>1723</v>
      </c>
    </row>
    <row r="79" spans="2:2">
      <c r="B79" s="341" t="s">
        <v>1724</v>
      </c>
    </row>
    <row r="80" spans="2:2">
      <c r="B80" s="341" t="s">
        <v>1725</v>
      </c>
    </row>
    <row r="81" spans="2:2">
      <c r="B81" s="341" t="s">
        <v>1726</v>
      </c>
    </row>
    <row r="82" spans="2:2">
      <c r="B82" s="341" t="s">
        <v>1727</v>
      </c>
    </row>
    <row r="83" spans="2:2">
      <c r="B83" s="341" t="s">
        <v>1728</v>
      </c>
    </row>
    <row r="84" spans="2:2">
      <c r="B84" s="341" t="s">
        <v>1729</v>
      </c>
    </row>
    <row r="85" spans="2:2">
      <c r="B85" s="341" t="s">
        <v>1730</v>
      </c>
    </row>
    <row r="86" spans="2:2">
      <c r="B86" s="341" t="s">
        <v>1731</v>
      </c>
    </row>
    <row r="87" spans="2:2">
      <c r="B87" s="341" t="s">
        <v>1732</v>
      </c>
    </row>
    <row r="88" spans="2:2">
      <c r="B88" s="341" t="s">
        <v>1733</v>
      </c>
    </row>
    <row r="89" spans="2:2">
      <c r="B89" s="341" t="s">
        <v>1734</v>
      </c>
    </row>
    <row r="90" spans="2:2">
      <c r="B90" s="341" t="s">
        <v>1735</v>
      </c>
    </row>
    <row r="91" spans="2:2">
      <c r="B91" s="341" t="s">
        <v>1736</v>
      </c>
    </row>
    <row r="92" spans="2:2">
      <c r="B92" s="341" t="s">
        <v>1991</v>
      </c>
    </row>
    <row r="93" spans="2:2">
      <c r="B93" s="341" t="s">
        <v>1737</v>
      </c>
    </row>
    <row r="94" spans="2:2">
      <c r="B94" s="341" t="s">
        <v>1738</v>
      </c>
    </row>
    <row r="95" spans="2:2">
      <c r="B95" s="341" t="s">
        <v>1992</v>
      </c>
    </row>
    <row r="96" spans="2:2">
      <c r="B96" s="341" t="s">
        <v>1739</v>
      </c>
    </row>
    <row r="97" spans="2:2">
      <c r="B97" s="341" t="s">
        <v>1740</v>
      </c>
    </row>
    <row r="98" spans="2:2">
      <c r="B98" s="341" t="s">
        <v>1741</v>
      </c>
    </row>
    <row r="99" spans="2:2">
      <c r="B99" s="341" t="s">
        <v>1742</v>
      </c>
    </row>
    <row r="100" spans="2:2">
      <c r="B100" s="341" t="s">
        <v>1743</v>
      </c>
    </row>
    <row r="101" spans="2:2">
      <c r="B101" s="341" t="s">
        <v>1744</v>
      </c>
    </row>
    <row r="102" spans="2:2">
      <c r="B102" s="341" t="s">
        <v>1745</v>
      </c>
    </row>
    <row r="103" spans="2:2">
      <c r="B103" s="341" t="s">
        <v>1746</v>
      </c>
    </row>
    <row r="104" spans="2:2">
      <c r="B104" s="341" t="s">
        <v>1747</v>
      </c>
    </row>
    <row r="105" spans="2:2">
      <c r="B105" s="341" t="s">
        <v>1748</v>
      </c>
    </row>
    <row r="106" spans="2:2">
      <c r="B106" s="341" t="s">
        <v>1749</v>
      </c>
    </row>
    <row r="107" spans="2:2">
      <c r="B107" s="341" t="s">
        <v>1750</v>
      </c>
    </row>
    <row r="108" spans="2:2">
      <c r="B108" s="341" t="s">
        <v>1751</v>
      </c>
    </row>
    <row r="109" spans="2:2">
      <c r="B109" s="341" t="s">
        <v>1752</v>
      </c>
    </row>
    <row r="110" spans="2:2">
      <c r="B110" s="341" t="s">
        <v>1753</v>
      </c>
    </row>
    <row r="111" spans="2:2">
      <c r="B111" s="341" t="s">
        <v>1754</v>
      </c>
    </row>
    <row r="112" spans="2:2">
      <c r="B112" s="341" t="s">
        <v>1755</v>
      </c>
    </row>
    <row r="113" spans="2:2">
      <c r="B113" s="341" t="s">
        <v>1756</v>
      </c>
    </row>
    <row r="114" spans="2:2">
      <c r="B114" s="341" t="s">
        <v>1757</v>
      </c>
    </row>
    <row r="115" spans="2:2">
      <c r="B115" s="341" t="s">
        <v>1758</v>
      </c>
    </row>
    <row r="116" spans="2:2">
      <c r="B116" s="341" t="s">
        <v>1759</v>
      </c>
    </row>
    <row r="117" spans="2:2">
      <c r="B117" s="341" t="s">
        <v>1760</v>
      </c>
    </row>
    <row r="118" spans="2:2">
      <c r="B118" s="341" t="s">
        <v>1761</v>
      </c>
    </row>
    <row r="119" spans="2:2">
      <c r="B119" s="341" t="s">
        <v>1762</v>
      </c>
    </row>
    <row r="120" spans="2:2">
      <c r="B120" s="341" t="s">
        <v>1763</v>
      </c>
    </row>
    <row r="121" spans="2:2">
      <c r="B121" s="341" t="s">
        <v>1764</v>
      </c>
    </row>
    <row r="122" spans="2:2">
      <c r="B122" s="341" t="s">
        <v>1765</v>
      </c>
    </row>
    <row r="123" spans="2:2">
      <c r="B123" s="341" t="s">
        <v>1766</v>
      </c>
    </row>
    <row r="124" spans="2:2">
      <c r="B124" s="341" t="s">
        <v>1767</v>
      </c>
    </row>
    <row r="125" spans="2:2">
      <c r="B125" s="341" t="s">
        <v>1768</v>
      </c>
    </row>
    <row r="126" spans="2:2">
      <c r="B126" s="341" t="s">
        <v>1769</v>
      </c>
    </row>
    <row r="127" spans="2:2">
      <c r="B127" s="341" t="s">
        <v>1770</v>
      </c>
    </row>
    <row r="128" spans="2:2">
      <c r="B128" s="341" t="s">
        <v>1771</v>
      </c>
    </row>
    <row r="129" spans="2:2">
      <c r="B129" s="341" t="s">
        <v>1772</v>
      </c>
    </row>
    <row r="130" spans="2:2">
      <c r="B130" s="341" t="s">
        <v>1773</v>
      </c>
    </row>
    <row r="131" spans="2:2">
      <c r="B131" s="341" t="s">
        <v>1774</v>
      </c>
    </row>
    <row r="132" spans="2:2">
      <c r="B132" s="341" t="s">
        <v>1775</v>
      </c>
    </row>
    <row r="133" spans="2:2">
      <c r="B133" s="341" t="s">
        <v>1776</v>
      </c>
    </row>
    <row r="134" spans="2:2">
      <c r="B134" s="341" t="s">
        <v>1777</v>
      </c>
    </row>
    <row r="135" spans="2:2">
      <c r="B135" s="341" t="s">
        <v>1778</v>
      </c>
    </row>
    <row r="136" spans="2:2">
      <c r="B136" s="341" t="s">
        <v>1779</v>
      </c>
    </row>
    <row r="137" spans="2:2">
      <c r="B137" s="341" t="s">
        <v>1780</v>
      </c>
    </row>
    <row r="138" spans="2:2">
      <c r="B138" s="341" t="s">
        <v>1781</v>
      </c>
    </row>
    <row r="139" spans="2:2">
      <c r="B139" s="341" t="s">
        <v>1782</v>
      </c>
    </row>
    <row r="140" spans="2:2">
      <c r="B140" s="341" t="s">
        <v>1783</v>
      </c>
    </row>
    <row r="141" spans="2:2">
      <c r="B141" s="341" t="s">
        <v>1784</v>
      </c>
    </row>
    <row r="142" spans="2:2">
      <c r="B142" s="341" t="s">
        <v>1785</v>
      </c>
    </row>
    <row r="144" spans="2:2">
      <c r="B144" s="341" t="s">
        <v>1786</v>
      </c>
    </row>
    <row r="145" spans="2:2">
      <c r="B145" s="341" t="s">
        <v>1787</v>
      </c>
    </row>
    <row r="146" spans="2:2">
      <c r="B146" s="341" t="s">
        <v>1788</v>
      </c>
    </row>
    <row r="147" spans="2:2">
      <c r="B147" s="341" t="s">
        <v>1789</v>
      </c>
    </row>
    <row r="148" spans="2:2">
      <c r="B148" s="341" t="s">
        <v>1790</v>
      </c>
    </row>
    <row r="149" spans="2:2">
      <c r="B149" s="341" t="s">
        <v>1791</v>
      </c>
    </row>
    <row r="150" spans="2:2">
      <c r="B150" s="341" t="s">
        <v>1792</v>
      </c>
    </row>
    <row r="152" spans="2:2">
      <c r="B152" s="341" t="s">
        <v>1793</v>
      </c>
    </row>
    <row r="153" spans="2:2">
      <c r="B153" s="341" t="s">
        <v>1794</v>
      </c>
    </row>
    <row r="154" spans="2:2">
      <c r="B154" s="341" t="s">
        <v>1795</v>
      </c>
    </row>
    <row r="155" spans="2:2">
      <c r="B155" s="341" t="s">
        <v>1796</v>
      </c>
    </row>
    <row r="156" spans="2:2">
      <c r="B156" s="341" t="s">
        <v>1797</v>
      </c>
    </row>
    <row r="157" spans="2:2">
      <c r="B157" s="341" t="s">
        <v>1798</v>
      </c>
    </row>
    <row r="159" spans="2:2">
      <c r="B159" s="341" t="s">
        <v>1799</v>
      </c>
    </row>
    <row r="160" spans="2:2">
      <c r="B160" s="341" t="s">
        <v>1800</v>
      </c>
    </row>
    <row r="162" spans="2:2">
      <c r="B162" s="341" t="s">
        <v>1801</v>
      </c>
    </row>
    <row r="163" spans="2:2">
      <c r="B163" s="341" t="s">
        <v>1802</v>
      </c>
    </row>
    <row r="164" spans="2:2">
      <c r="B164" s="341" t="s">
        <v>1803</v>
      </c>
    </row>
    <row r="165" spans="2:2">
      <c r="B165" s="341" t="s">
        <v>1804</v>
      </c>
    </row>
    <row r="166" spans="2:2">
      <c r="B166" s="341" t="s">
        <v>1805</v>
      </c>
    </row>
    <row r="167" spans="2:2">
      <c r="B167" s="341" t="s">
        <v>1806</v>
      </c>
    </row>
    <row r="168" spans="2:2">
      <c r="B168" s="341" t="s">
        <v>1807</v>
      </c>
    </row>
    <row r="169" spans="2:2">
      <c r="B169" s="341" t="s">
        <v>1808</v>
      </c>
    </row>
    <row r="170" spans="2:2">
      <c r="B170" s="341" t="s">
        <v>1809</v>
      </c>
    </row>
    <row r="171" spans="2:2">
      <c r="B171" s="341" t="s">
        <v>1810</v>
      </c>
    </row>
    <row r="173" spans="2:2">
      <c r="B173" s="341" t="s">
        <v>1811</v>
      </c>
    </row>
    <row r="174" spans="2:2">
      <c r="B174" s="341" t="s">
        <v>1812</v>
      </c>
    </row>
    <row r="176" spans="2:2">
      <c r="B176" s="341" t="s">
        <v>1813</v>
      </c>
    </row>
    <row r="177" spans="2:2">
      <c r="B177" s="341" t="s">
        <v>1814</v>
      </c>
    </row>
    <row r="179" spans="2:2">
      <c r="B179" s="341" t="s">
        <v>1815</v>
      </c>
    </row>
    <row r="180" spans="2:2">
      <c r="B180" s="341" t="s">
        <v>1816</v>
      </c>
    </row>
    <row r="182" spans="2:2">
      <c r="B182" s="341" t="s">
        <v>1817</v>
      </c>
    </row>
    <row r="183" spans="2:2">
      <c r="B183" s="341" t="s">
        <v>1818</v>
      </c>
    </row>
    <row r="184" spans="2:2">
      <c r="B184" s="341" t="s">
        <v>1819</v>
      </c>
    </row>
    <row r="185" spans="2:2">
      <c r="B185" s="341" t="s">
        <v>1820</v>
      </c>
    </row>
    <row r="186" spans="2:2">
      <c r="B186" s="341" t="s">
        <v>1821</v>
      </c>
    </row>
    <row r="187" spans="2:2">
      <c r="B187" s="341" t="s">
        <v>1822</v>
      </c>
    </row>
    <row r="188" spans="2:2">
      <c r="B188" s="341" t="s">
        <v>1823</v>
      </c>
    </row>
    <row r="189" spans="2:2">
      <c r="B189" s="341" t="s">
        <v>1824</v>
      </c>
    </row>
  </sheetData>
  <mergeCells count="2">
    <mergeCell ref="F2:H2"/>
    <mergeCell ref="B3:L3"/>
  </mergeCells>
  <phoneticPr fontId="2"/>
  <printOptions horizontalCentered="1"/>
  <pageMargins left="0.39370078740157483" right="0.39370078740157483" top="0.39370078740157483" bottom="0.39370078740157483" header="0.19685039370078741" footer="0.19685039370078741"/>
  <pageSetup paperSize="9" scale="56" orientation="portrait" r:id="rId1"/>
  <headerFooter scaleWithDoc="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BY86"/>
  <sheetViews>
    <sheetView showGridLines="0" topLeftCell="B7" zoomScaleNormal="100" zoomScaleSheetLayoutView="100" workbookViewId="0">
      <selection activeCell="AP8" sqref="AP8"/>
    </sheetView>
  </sheetViews>
  <sheetFormatPr baseColWidth="10" defaultColWidth="12.1640625" defaultRowHeight="16"/>
  <cols>
    <col min="1" max="1" width="0.5" style="536" hidden="1" customWidth="1"/>
    <col min="2" max="37" width="2" style="536" customWidth="1"/>
    <col min="38" max="85" width="2.83203125" style="536" customWidth="1"/>
    <col min="86" max="233" width="12.1640625" style="536"/>
    <col min="234" max="273" width="2" style="536" customWidth="1"/>
    <col min="274" max="341" width="2.83203125" style="536" customWidth="1"/>
    <col min="342" max="489" width="12.1640625" style="536"/>
    <col min="490" max="529" width="2" style="536" customWidth="1"/>
    <col min="530" max="597" width="2.83203125" style="536" customWidth="1"/>
    <col min="598" max="745" width="12.1640625" style="536"/>
    <col min="746" max="785" width="2" style="536" customWidth="1"/>
    <col min="786" max="853" width="2.83203125" style="536" customWidth="1"/>
    <col min="854" max="1001" width="12.1640625" style="536"/>
    <col min="1002" max="1041" width="2" style="536" customWidth="1"/>
    <col min="1042" max="1109" width="2.83203125" style="536" customWidth="1"/>
    <col min="1110" max="1257" width="12.1640625" style="536"/>
    <col min="1258" max="1297" width="2" style="536" customWidth="1"/>
    <col min="1298" max="1365" width="2.83203125" style="536" customWidth="1"/>
    <col min="1366" max="1513" width="12.1640625" style="536"/>
    <col min="1514" max="1553" width="2" style="536" customWidth="1"/>
    <col min="1554" max="1621" width="2.83203125" style="536" customWidth="1"/>
    <col min="1622" max="1769" width="12.1640625" style="536"/>
    <col min="1770" max="1809" width="2" style="536" customWidth="1"/>
    <col min="1810" max="1877" width="2.83203125" style="536" customWidth="1"/>
    <col min="1878" max="2025" width="12.1640625" style="536"/>
    <col min="2026" max="2065" width="2" style="536" customWidth="1"/>
    <col min="2066" max="2133" width="2.83203125" style="536" customWidth="1"/>
    <col min="2134" max="2281" width="12.1640625" style="536"/>
    <col min="2282" max="2321" width="2" style="536" customWidth="1"/>
    <col min="2322" max="2389" width="2.83203125" style="536" customWidth="1"/>
    <col min="2390" max="2537" width="12.1640625" style="536"/>
    <col min="2538" max="2577" width="2" style="536" customWidth="1"/>
    <col min="2578" max="2645" width="2.83203125" style="536" customWidth="1"/>
    <col min="2646" max="2793" width="12.1640625" style="536"/>
    <col min="2794" max="2833" width="2" style="536" customWidth="1"/>
    <col min="2834" max="2901" width="2.83203125" style="536" customWidth="1"/>
    <col min="2902" max="3049" width="12.1640625" style="536"/>
    <col min="3050" max="3089" width="2" style="536" customWidth="1"/>
    <col min="3090" max="3157" width="2.83203125" style="536" customWidth="1"/>
    <col min="3158" max="3305" width="12.1640625" style="536"/>
    <col min="3306" max="3345" width="2" style="536" customWidth="1"/>
    <col min="3346" max="3413" width="2.83203125" style="536" customWidth="1"/>
    <col min="3414" max="3561" width="12.1640625" style="536"/>
    <col min="3562" max="3601" width="2" style="536" customWidth="1"/>
    <col min="3602" max="3669" width="2.83203125" style="536" customWidth="1"/>
    <col min="3670" max="3817" width="12.1640625" style="536"/>
    <col min="3818" max="3857" width="2" style="536" customWidth="1"/>
    <col min="3858" max="3925" width="2.83203125" style="536" customWidth="1"/>
    <col min="3926" max="4073" width="12.1640625" style="536"/>
    <col min="4074" max="4113" width="2" style="536" customWidth="1"/>
    <col min="4114" max="4181" width="2.83203125" style="536" customWidth="1"/>
    <col min="4182" max="4329" width="12.1640625" style="536"/>
    <col min="4330" max="4369" width="2" style="536" customWidth="1"/>
    <col min="4370" max="4437" width="2.83203125" style="536" customWidth="1"/>
    <col min="4438" max="4585" width="12.1640625" style="536"/>
    <col min="4586" max="4625" width="2" style="536" customWidth="1"/>
    <col min="4626" max="4693" width="2.83203125" style="536" customWidth="1"/>
    <col min="4694" max="4841" width="12.1640625" style="536"/>
    <col min="4842" max="4881" width="2" style="536" customWidth="1"/>
    <col min="4882" max="4949" width="2.83203125" style="536" customWidth="1"/>
    <col min="4950" max="5097" width="12.1640625" style="536"/>
    <col min="5098" max="5137" width="2" style="536" customWidth="1"/>
    <col min="5138" max="5205" width="2.83203125" style="536" customWidth="1"/>
    <col min="5206" max="5353" width="12.1640625" style="536"/>
    <col min="5354" max="5393" width="2" style="536" customWidth="1"/>
    <col min="5394" max="5461" width="2.83203125" style="536" customWidth="1"/>
    <col min="5462" max="5609" width="12.1640625" style="536"/>
    <col min="5610" max="5649" width="2" style="536" customWidth="1"/>
    <col min="5650" max="5717" width="2.83203125" style="536" customWidth="1"/>
    <col min="5718" max="5865" width="12.1640625" style="536"/>
    <col min="5866" max="5905" width="2" style="536" customWidth="1"/>
    <col min="5906" max="5973" width="2.83203125" style="536" customWidth="1"/>
    <col min="5974" max="6121" width="12.1640625" style="536"/>
    <col min="6122" max="6161" width="2" style="536" customWidth="1"/>
    <col min="6162" max="6229" width="2.83203125" style="536" customWidth="1"/>
    <col min="6230" max="6377" width="12.1640625" style="536"/>
    <col min="6378" max="6417" width="2" style="536" customWidth="1"/>
    <col min="6418" max="6485" width="2.83203125" style="536" customWidth="1"/>
    <col min="6486" max="6633" width="12.1640625" style="536"/>
    <col min="6634" max="6673" width="2" style="536" customWidth="1"/>
    <col min="6674" max="6741" width="2.83203125" style="536" customWidth="1"/>
    <col min="6742" max="6889" width="12.1640625" style="536"/>
    <col min="6890" max="6929" width="2" style="536" customWidth="1"/>
    <col min="6930" max="6997" width="2.83203125" style="536" customWidth="1"/>
    <col min="6998" max="7145" width="12.1640625" style="536"/>
    <col min="7146" max="7185" width="2" style="536" customWidth="1"/>
    <col min="7186" max="7253" width="2.83203125" style="536" customWidth="1"/>
    <col min="7254" max="7401" width="12.1640625" style="536"/>
    <col min="7402" max="7441" width="2" style="536" customWidth="1"/>
    <col min="7442" max="7509" width="2.83203125" style="536" customWidth="1"/>
    <col min="7510" max="7657" width="12.1640625" style="536"/>
    <col min="7658" max="7697" width="2" style="536" customWidth="1"/>
    <col min="7698" max="7765" width="2.83203125" style="536" customWidth="1"/>
    <col min="7766" max="7913" width="12.1640625" style="536"/>
    <col min="7914" max="7953" width="2" style="536" customWidth="1"/>
    <col min="7954" max="8021" width="2.83203125" style="536" customWidth="1"/>
    <col min="8022" max="8169" width="12.1640625" style="536"/>
    <col min="8170" max="8209" width="2" style="536" customWidth="1"/>
    <col min="8210" max="8277" width="2.83203125" style="536" customWidth="1"/>
    <col min="8278" max="8425" width="12.1640625" style="536"/>
    <col min="8426" max="8465" width="2" style="536" customWidth="1"/>
    <col min="8466" max="8533" width="2.83203125" style="536" customWidth="1"/>
    <col min="8534" max="8681" width="12.1640625" style="536"/>
    <col min="8682" max="8721" width="2" style="536" customWidth="1"/>
    <col min="8722" max="8789" width="2.83203125" style="536" customWidth="1"/>
    <col min="8790" max="8937" width="12.1640625" style="536"/>
    <col min="8938" max="8977" width="2" style="536" customWidth="1"/>
    <col min="8978" max="9045" width="2.83203125" style="536" customWidth="1"/>
    <col min="9046" max="9193" width="12.1640625" style="536"/>
    <col min="9194" max="9233" width="2" style="536" customWidth="1"/>
    <col min="9234" max="9301" width="2.83203125" style="536" customWidth="1"/>
    <col min="9302" max="9449" width="12.1640625" style="536"/>
    <col min="9450" max="9489" width="2" style="536" customWidth="1"/>
    <col min="9490" max="9557" width="2.83203125" style="536" customWidth="1"/>
    <col min="9558" max="9705" width="12.1640625" style="536"/>
    <col min="9706" max="9745" width="2" style="536" customWidth="1"/>
    <col min="9746" max="9813" width="2.83203125" style="536" customWidth="1"/>
    <col min="9814" max="9961" width="12.1640625" style="536"/>
    <col min="9962" max="10001" width="2" style="536" customWidth="1"/>
    <col min="10002" max="10069" width="2.83203125" style="536" customWidth="1"/>
    <col min="10070" max="10217" width="12.1640625" style="536"/>
    <col min="10218" max="10257" width="2" style="536" customWidth="1"/>
    <col min="10258" max="10325" width="2.83203125" style="536" customWidth="1"/>
    <col min="10326" max="10473" width="12.1640625" style="536"/>
    <col min="10474" max="10513" width="2" style="536" customWidth="1"/>
    <col min="10514" max="10581" width="2.83203125" style="536" customWidth="1"/>
    <col min="10582" max="10729" width="12.1640625" style="536"/>
    <col min="10730" max="10769" width="2" style="536" customWidth="1"/>
    <col min="10770" max="10837" width="2.83203125" style="536" customWidth="1"/>
    <col min="10838" max="10985" width="12.1640625" style="536"/>
    <col min="10986" max="11025" width="2" style="536" customWidth="1"/>
    <col min="11026" max="11093" width="2.83203125" style="536" customWidth="1"/>
    <col min="11094" max="11241" width="12.1640625" style="536"/>
    <col min="11242" max="11281" width="2" style="536" customWidth="1"/>
    <col min="11282" max="11349" width="2.83203125" style="536" customWidth="1"/>
    <col min="11350" max="11497" width="12.1640625" style="536"/>
    <col min="11498" max="11537" width="2" style="536" customWidth="1"/>
    <col min="11538" max="11605" width="2.83203125" style="536" customWidth="1"/>
    <col min="11606" max="11753" width="12.1640625" style="536"/>
    <col min="11754" max="11793" width="2" style="536" customWidth="1"/>
    <col min="11794" max="11861" width="2.83203125" style="536" customWidth="1"/>
    <col min="11862" max="12009" width="12.1640625" style="536"/>
    <col min="12010" max="12049" width="2" style="536" customWidth="1"/>
    <col min="12050" max="12117" width="2.83203125" style="536" customWidth="1"/>
    <col min="12118" max="12265" width="12.1640625" style="536"/>
    <col min="12266" max="12305" width="2" style="536" customWidth="1"/>
    <col min="12306" max="12373" width="2.83203125" style="536" customWidth="1"/>
    <col min="12374" max="12521" width="12.1640625" style="536"/>
    <col min="12522" max="12561" width="2" style="536" customWidth="1"/>
    <col min="12562" max="12629" width="2.83203125" style="536" customWidth="1"/>
    <col min="12630" max="12777" width="12.1640625" style="536"/>
    <col min="12778" max="12817" width="2" style="536" customWidth="1"/>
    <col min="12818" max="12885" width="2.83203125" style="536" customWidth="1"/>
    <col min="12886" max="13033" width="12.1640625" style="536"/>
    <col min="13034" max="13073" width="2" style="536" customWidth="1"/>
    <col min="13074" max="13141" width="2.83203125" style="536" customWidth="1"/>
    <col min="13142" max="13289" width="12.1640625" style="536"/>
    <col min="13290" max="13329" width="2" style="536" customWidth="1"/>
    <col min="13330" max="13397" width="2.83203125" style="536" customWidth="1"/>
    <col min="13398" max="13545" width="12.1640625" style="536"/>
    <col min="13546" max="13585" width="2" style="536" customWidth="1"/>
    <col min="13586" max="13653" width="2.83203125" style="536" customWidth="1"/>
    <col min="13654" max="13801" width="12.1640625" style="536"/>
    <col min="13802" max="13841" width="2" style="536" customWidth="1"/>
    <col min="13842" max="13909" width="2.83203125" style="536" customWidth="1"/>
    <col min="13910" max="14057" width="12.1640625" style="536"/>
    <col min="14058" max="14097" width="2" style="536" customWidth="1"/>
    <col min="14098" max="14165" width="2.83203125" style="536" customWidth="1"/>
    <col min="14166" max="14313" width="12.1640625" style="536"/>
    <col min="14314" max="14353" width="2" style="536" customWidth="1"/>
    <col min="14354" max="14421" width="2.83203125" style="536" customWidth="1"/>
    <col min="14422" max="14569" width="12.1640625" style="536"/>
    <col min="14570" max="14609" width="2" style="536" customWidth="1"/>
    <col min="14610" max="14677" width="2.83203125" style="536" customWidth="1"/>
    <col min="14678" max="14825" width="12.1640625" style="536"/>
    <col min="14826" max="14865" width="2" style="536" customWidth="1"/>
    <col min="14866" max="14933" width="2.83203125" style="536" customWidth="1"/>
    <col min="14934" max="15081" width="12.1640625" style="536"/>
    <col min="15082" max="15121" width="2" style="536" customWidth="1"/>
    <col min="15122" max="15189" width="2.83203125" style="536" customWidth="1"/>
    <col min="15190" max="15337" width="12.1640625" style="536"/>
    <col min="15338" max="15377" width="2" style="536" customWidth="1"/>
    <col min="15378" max="15445" width="2.83203125" style="536" customWidth="1"/>
    <col min="15446" max="15593" width="12.1640625" style="536"/>
    <col min="15594" max="15633" width="2" style="536" customWidth="1"/>
    <col min="15634" max="15701" width="2.83203125" style="536" customWidth="1"/>
    <col min="15702" max="15849" width="12.1640625" style="536"/>
    <col min="15850" max="15889" width="2" style="536" customWidth="1"/>
    <col min="15890" max="15957" width="2.83203125" style="536" customWidth="1"/>
    <col min="15958" max="16105" width="12.1640625" style="536"/>
    <col min="16106" max="16145" width="2" style="536" customWidth="1"/>
    <col min="16146" max="16213" width="2.83203125" style="536" customWidth="1"/>
    <col min="16214" max="16384" width="12.1640625" style="536"/>
  </cols>
  <sheetData>
    <row r="1" spans="1:77" ht="20">
      <c r="A1" s="968" t="s">
        <v>55</v>
      </c>
      <c r="B1" s="968"/>
      <c r="C1" s="968"/>
      <c r="D1" s="968"/>
      <c r="E1" s="968"/>
      <c r="F1" s="968"/>
      <c r="G1" s="968"/>
      <c r="H1" s="968"/>
      <c r="I1" s="968"/>
      <c r="J1" s="968"/>
      <c r="K1" s="968"/>
      <c r="L1" s="968"/>
      <c r="M1" s="968"/>
      <c r="N1" s="968"/>
      <c r="O1" s="968"/>
      <c r="P1" s="968"/>
      <c r="Q1" s="968"/>
      <c r="R1" s="968"/>
      <c r="S1" s="968"/>
      <c r="T1" s="968"/>
      <c r="U1" s="968"/>
      <c r="V1" s="968"/>
      <c r="W1" s="968"/>
      <c r="X1" s="968"/>
      <c r="Y1" s="968"/>
      <c r="Z1" s="968"/>
      <c r="AA1" s="968"/>
      <c r="AB1" s="968"/>
      <c r="AC1" s="968"/>
      <c r="AD1" s="968"/>
      <c r="AE1" s="968"/>
      <c r="AF1" s="968"/>
      <c r="AG1" s="968"/>
      <c r="AH1" s="968"/>
      <c r="AI1" s="968"/>
      <c r="AJ1" s="968"/>
      <c r="AK1" s="968"/>
      <c r="AL1" s="535"/>
      <c r="AM1" s="535"/>
      <c r="AN1" s="535"/>
      <c r="AO1" s="535"/>
    </row>
    <row r="2" spans="1:77" ht="20">
      <c r="A2" s="968" t="s">
        <v>2097</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535"/>
      <c r="AM2" s="535"/>
      <c r="AN2" s="535"/>
      <c r="AO2" s="535"/>
    </row>
    <row r="3" spans="1:77" ht="13" customHeight="1">
      <c r="A3" s="653"/>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535"/>
      <c r="AM3" s="535"/>
      <c r="AN3" s="535"/>
      <c r="AO3" s="535"/>
    </row>
    <row r="4" spans="1:77" ht="13" customHeight="1">
      <c r="A4" s="969" t="s">
        <v>2098</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535"/>
      <c r="AM4" s="535"/>
      <c r="AN4" s="535"/>
      <c r="AO4" s="535"/>
    </row>
    <row r="5" spans="1:77" ht="13" customHeight="1">
      <c r="A5" s="653"/>
      <c r="B5" s="653"/>
      <c r="C5" s="653"/>
      <c r="D5" s="653"/>
      <c r="E5" s="653"/>
      <c r="F5" s="653"/>
      <c r="G5" s="653"/>
      <c r="H5" s="653"/>
      <c r="I5" s="653"/>
      <c r="J5" s="653"/>
      <c r="K5" s="653"/>
      <c r="L5" s="653"/>
      <c r="M5" s="653"/>
      <c r="N5" s="653"/>
      <c r="O5" s="653"/>
      <c r="P5" s="653"/>
      <c r="Q5" s="653"/>
      <c r="R5" s="653"/>
      <c r="S5" s="653"/>
      <c r="T5" s="653"/>
      <c r="U5" s="653"/>
      <c r="V5" s="653"/>
      <c r="W5" s="653"/>
      <c r="X5" s="653"/>
      <c r="Y5" s="653"/>
      <c r="Z5" s="653"/>
      <c r="AA5" s="653"/>
      <c r="AB5" s="653"/>
      <c r="AC5" s="653"/>
      <c r="AD5" s="653"/>
      <c r="AE5" s="653"/>
      <c r="AF5" s="653"/>
      <c r="AG5" s="653"/>
      <c r="AH5" s="653"/>
      <c r="AI5" s="653"/>
      <c r="AJ5" s="653"/>
      <c r="AK5" s="653"/>
      <c r="AL5" s="535"/>
      <c r="AM5" s="535"/>
      <c r="AN5" s="535"/>
      <c r="AO5" s="535"/>
    </row>
    <row r="6" spans="1:77" s="537" customFormat="1" ht="17.25" customHeight="1">
      <c r="B6" s="537" t="s">
        <v>325</v>
      </c>
      <c r="N6" s="537" t="s">
        <v>1993</v>
      </c>
      <c r="BI6" s="654" t="s">
        <v>2099</v>
      </c>
      <c r="BR6" s="654" t="s">
        <v>2100</v>
      </c>
    </row>
    <row r="7" spans="1:77" ht="13" customHeight="1">
      <c r="D7" s="961" t="s">
        <v>54</v>
      </c>
      <c r="E7" s="961"/>
      <c r="F7" s="961"/>
      <c r="G7" s="961"/>
      <c r="H7" s="961"/>
      <c r="I7" s="961"/>
      <c r="J7" s="961"/>
      <c r="K7" s="961">
        <v>1</v>
      </c>
      <c r="L7" s="961"/>
      <c r="M7" s="961"/>
      <c r="N7" s="961"/>
      <c r="O7" s="961"/>
      <c r="P7" s="961"/>
      <c r="Q7" s="961"/>
      <c r="R7" s="961"/>
      <c r="S7" s="961">
        <v>2</v>
      </c>
      <c r="T7" s="961"/>
      <c r="U7" s="961"/>
      <c r="V7" s="961"/>
      <c r="W7" s="961"/>
      <c r="X7" s="961"/>
      <c r="Y7" s="961"/>
      <c r="Z7" s="961"/>
      <c r="AA7" s="961">
        <v>3</v>
      </c>
      <c r="AB7" s="961"/>
      <c r="AC7" s="961"/>
      <c r="AD7" s="961"/>
      <c r="AE7" s="961"/>
      <c r="AF7" s="961"/>
      <c r="AG7" s="961"/>
      <c r="AH7" s="961"/>
      <c r="AI7" s="961">
        <v>4</v>
      </c>
      <c r="AJ7" s="961"/>
      <c r="AK7" s="961"/>
      <c r="AL7" s="961"/>
      <c r="AM7" s="961"/>
      <c r="AN7" s="961"/>
      <c r="AO7" s="961"/>
      <c r="AR7" s="961" t="s">
        <v>54</v>
      </c>
      <c r="AS7" s="961"/>
      <c r="AT7" s="961"/>
      <c r="AU7" s="961"/>
      <c r="AV7" s="961"/>
      <c r="AW7" s="961"/>
      <c r="AX7" s="961"/>
      <c r="AY7" s="962" t="s">
        <v>2101</v>
      </c>
      <c r="AZ7" s="963"/>
      <c r="BA7" s="963"/>
      <c r="BB7" s="963"/>
      <c r="BC7" s="963"/>
      <c r="BD7" s="963"/>
      <c r="BE7" s="963"/>
      <c r="BF7" s="964"/>
      <c r="BH7" s="537"/>
      <c r="BI7" s="965" t="s">
        <v>2102</v>
      </c>
      <c r="BJ7" s="966"/>
      <c r="BK7" s="966"/>
      <c r="BL7" s="967"/>
      <c r="BM7" s="965" t="s">
        <v>2103</v>
      </c>
      <c r="BN7" s="966"/>
      <c r="BO7" s="966"/>
      <c r="BP7" s="967"/>
      <c r="BR7" s="965" t="s">
        <v>2102</v>
      </c>
      <c r="BS7" s="966"/>
      <c r="BT7" s="966"/>
      <c r="BU7" s="967"/>
      <c r="BV7" s="965" t="s">
        <v>2103</v>
      </c>
      <c r="BW7" s="966"/>
      <c r="BX7" s="966"/>
      <c r="BY7" s="967"/>
    </row>
    <row r="8" spans="1:77" ht="13" customHeight="1">
      <c r="D8" s="961" t="s">
        <v>53</v>
      </c>
      <c r="E8" s="961"/>
      <c r="F8" s="961"/>
      <c r="G8" s="961"/>
      <c r="H8" s="961"/>
      <c r="I8" s="961"/>
      <c r="J8" s="961"/>
      <c r="K8" s="976" t="s">
        <v>1994</v>
      </c>
      <c r="L8" s="976"/>
      <c r="M8" s="976"/>
      <c r="N8" s="976"/>
      <c r="O8" s="976"/>
      <c r="P8" s="976"/>
      <c r="Q8" s="976"/>
      <c r="R8" s="976"/>
      <c r="S8" s="972" t="s">
        <v>1995</v>
      </c>
      <c r="T8" s="972"/>
      <c r="U8" s="972"/>
      <c r="V8" s="972"/>
      <c r="W8" s="972"/>
      <c r="X8" s="972"/>
      <c r="Y8" s="972"/>
      <c r="Z8" s="972"/>
      <c r="AA8" s="970" t="s">
        <v>1996</v>
      </c>
      <c r="AB8" s="970"/>
      <c r="AC8" s="970"/>
      <c r="AD8" s="970"/>
      <c r="AE8" s="970"/>
      <c r="AF8" s="970"/>
      <c r="AG8" s="970"/>
      <c r="AH8" s="970"/>
      <c r="AI8" s="977" t="s">
        <v>1825</v>
      </c>
      <c r="AJ8" s="978"/>
      <c r="AK8" s="978"/>
      <c r="AL8" s="978"/>
      <c r="AM8" s="978"/>
      <c r="AN8" s="978"/>
      <c r="AO8" s="979"/>
      <c r="AR8" s="965" t="s">
        <v>53</v>
      </c>
      <c r="AS8" s="980"/>
      <c r="AT8" s="980"/>
      <c r="AU8" s="980"/>
      <c r="AV8" s="980"/>
      <c r="AW8" s="980"/>
      <c r="AX8" s="981"/>
      <c r="AY8" s="962" t="s">
        <v>2104</v>
      </c>
      <c r="AZ8" s="963"/>
      <c r="BA8" s="963"/>
      <c r="BB8" s="963"/>
      <c r="BC8" s="963"/>
      <c r="BD8" s="963"/>
      <c r="BE8" s="963"/>
      <c r="BF8" s="964"/>
      <c r="BH8" s="654" t="s">
        <v>1997</v>
      </c>
      <c r="BI8" s="982" t="s">
        <v>2105</v>
      </c>
      <c r="BJ8" s="983"/>
      <c r="BK8" s="983"/>
      <c r="BL8" s="984"/>
      <c r="BM8" s="982" t="s">
        <v>2106</v>
      </c>
      <c r="BN8" s="983"/>
      <c r="BO8" s="983"/>
      <c r="BP8" s="984"/>
      <c r="BR8" s="982" t="s">
        <v>2107</v>
      </c>
      <c r="BS8" s="983"/>
      <c r="BT8" s="983"/>
      <c r="BU8" s="984"/>
      <c r="BV8" s="982" t="s">
        <v>2108</v>
      </c>
      <c r="BW8" s="983"/>
      <c r="BX8" s="983"/>
      <c r="BY8" s="984"/>
    </row>
    <row r="9" spans="1:77" ht="13" customHeight="1">
      <c r="D9" s="961" t="s">
        <v>52</v>
      </c>
      <c r="E9" s="961"/>
      <c r="F9" s="961"/>
      <c r="G9" s="961"/>
      <c r="H9" s="961"/>
      <c r="I9" s="961"/>
      <c r="J9" s="961"/>
      <c r="K9" s="970" t="s">
        <v>1998</v>
      </c>
      <c r="L9" s="970"/>
      <c r="M9" s="970"/>
      <c r="N9" s="970"/>
      <c r="O9" s="970"/>
      <c r="P9" s="970"/>
      <c r="Q9" s="970"/>
      <c r="R9" s="970"/>
      <c r="S9" s="971" t="s">
        <v>1999</v>
      </c>
      <c r="T9" s="971"/>
      <c r="U9" s="971"/>
      <c r="V9" s="971"/>
      <c r="W9" s="971"/>
      <c r="X9" s="971"/>
      <c r="Y9" s="971"/>
      <c r="Z9" s="971"/>
      <c r="AA9" s="972" t="s">
        <v>2000</v>
      </c>
      <c r="AB9" s="972"/>
      <c r="AC9" s="972"/>
      <c r="AD9" s="972"/>
      <c r="AE9" s="972"/>
      <c r="AF9" s="972"/>
      <c r="AG9" s="972"/>
      <c r="AH9" s="972"/>
      <c r="AI9" s="973" t="s">
        <v>2001</v>
      </c>
      <c r="AJ9" s="974"/>
      <c r="AK9" s="974"/>
      <c r="AL9" s="974"/>
      <c r="AM9" s="974"/>
      <c r="AN9" s="974"/>
      <c r="AO9" s="975"/>
      <c r="AR9" s="965" t="s">
        <v>52</v>
      </c>
      <c r="AS9" s="980"/>
      <c r="AT9" s="980"/>
      <c r="AU9" s="980"/>
      <c r="AV9" s="980"/>
      <c r="AW9" s="980"/>
      <c r="AX9" s="981"/>
      <c r="AY9" s="962" t="s">
        <v>2109</v>
      </c>
      <c r="AZ9" s="963"/>
      <c r="BA9" s="963"/>
      <c r="BB9" s="963"/>
      <c r="BC9" s="963"/>
      <c r="BD9" s="963"/>
      <c r="BE9" s="963"/>
      <c r="BF9" s="964"/>
      <c r="BH9" s="654" t="s">
        <v>2002</v>
      </c>
      <c r="BI9" s="982" t="s">
        <v>2110</v>
      </c>
      <c r="BJ9" s="983"/>
      <c r="BK9" s="983"/>
      <c r="BL9" s="984"/>
      <c r="BM9" s="982" t="s">
        <v>2111</v>
      </c>
      <c r="BN9" s="983"/>
      <c r="BO9" s="983"/>
      <c r="BP9" s="984"/>
      <c r="BR9" s="982" t="s">
        <v>2112</v>
      </c>
      <c r="BS9" s="983"/>
      <c r="BT9" s="983"/>
      <c r="BU9" s="984"/>
      <c r="BV9" s="982" t="s">
        <v>2113</v>
      </c>
      <c r="BW9" s="983"/>
      <c r="BX9" s="983"/>
      <c r="BY9" s="984"/>
    </row>
    <row r="10" spans="1:77" ht="13" customHeight="1">
      <c r="D10" s="961" t="s">
        <v>51</v>
      </c>
      <c r="E10" s="961"/>
      <c r="F10" s="961"/>
      <c r="G10" s="961"/>
      <c r="H10" s="961"/>
      <c r="I10" s="961"/>
      <c r="J10" s="961"/>
      <c r="K10" s="976" t="s">
        <v>2003</v>
      </c>
      <c r="L10" s="976"/>
      <c r="M10" s="976"/>
      <c r="N10" s="976"/>
      <c r="O10" s="976"/>
      <c r="P10" s="976"/>
      <c r="Q10" s="976"/>
      <c r="R10" s="976"/>
      <c r="S10" s="970" t="s">
        <v>2004</v>
      </c>
      <c r="T10" s="970"/>
      <c r="U10" s="970"/>
      <c r="V10" s="970"/>
      <c r="W10" s="970"/>
      <c r="X10" s="970"/>
      <c r="Y10" s="970"/>
      <c r="Z10" s="970"/>
      <c r="AA10" s="971" t="s">
        <v>2005</v>
      </c>
      <c r="AB10" s="971"/>
      <c r="AC10" s="971"/>
      <c r="AD10" s="971"/>
      <c r="AE10" s="971"/>
      <c r="AF10" s="971"/>
      <c r="AG10" s="971"/>
      <c r="AH10" s="971"/>
      <c r="AI10" s="973" t="s">
        <v>2006</v>
      </c>
      <c r="AJ10" s="974"/>
      <c r="AK10" s="974"/>
      <c r="AL10" s="974"/>
      <c r="AM10" s="974"/>
      <c r="AN10" s="974"/>
      <c r="AO10" s="975"/>
      <c r="AR10" s="965" t="s">
        <v>51</v>
      </c>
      <c r="AS10" s="980"/>
      <c r="AT10" s="980"/>
      <c r="AU10" s="980"/>
      <c r="AV10" s="980"/>
      <c r="AW10" s="980"/>
      <c r="AX10" s="981"/>
      <c r="AY10" s="962" t="s">
        <v>2114</v>
      </c>
      <c r="AZ10" s="963"/>
      <c r="BA10" s="963"/>
      <c r="BB10" s="963"/>
      <c r="BC10" s="963"/>
      <c r="BD10" s="963"/>
      <c r="BE10" s="963"/>
      <c r="BF10" s="964"/>
      <c r="BH10" s="654" t="s">
        <v>2007</v>
      </c>
      <c r="BI10" s="982" t="s">
        <v>2115</v>
      </c>
      <c r="BJ10" s="983"/>
      <c r="BK10" s="983"/>
      <c r="BL10" s="984"/>
      <c r="BM10" s="982" t="s">
        <v>2106</v>
      </c>
      <c r="BN10" s="983"/>
      <c r="BO10" s="983"/>
      <c r="BP10" s="984"/>
      <c r="BR10" s="982" t="s">
        <v>2116</v>
      </c>
      <c r="BS10" s="983"/>
      <c r="BT10" s="983"/>
      <c r="BU10" s="984"/>
      <c r="BV10" s="982" t="s">
        <v>2108</v>
      </c>
      <c r="BW10" s="983"/>
      <c r="BX10" s="983"/>
      <c r="BY10" s="984"/>
    </row>
    <row r="11" spans="1:77" ht="13" customHeight="1">
      <c r="D11" s="961" t="s">
        <v>50</v>
      </c>
      <c r="E11" s="961"/>
      <c r="F11" s="961"/>
      <c r="G11" s="961"/>
      <c r="H11" s="961"/>
      <c r="I11" s="961"/>
      <c r="J11" s="961"/>
      <c r="K11" s="971" t="s">
        <v>1827</v>
      </c>
      <c r="L11" s="971"/>
      <c r="M11" s="971"/>
      <c r="N11" s="971"/>
      <c r="O11" s="971"/>
      <c r="P11" s="971"/>
      <c r="Q11" s="971"/>
      <c r="R11" s="971"/>
      <c r="S11" s="976" t="s">
        <v>2008</v>
      </c>
      <c r="T11" s="976"/>
      <c r="U11" s="976"/>
      <c r="V11" s="976"/>
      <c r="W11" s="976"/>
      <c r="X11" s="976"/>
      <c r="Y11" s="976"/>
      <c r="Z11" s="976"/>
      <c r="AA11" s="970" t="s">
        <v>2009</v>
      </c>
      <c r="AB11" s="970"/>
      <c r="AC11" s="970"/>
      <c r="AD11" s="970"/>
      <c r="AE11" s="970"/>
      <c r="AF11" s="970"/>
      <c r="AG11" s="970"/>
      <c r="AH11" s="970"/>
      <c r="AI11" s="973" t="s">
        <v>2010</v>
      </c>
      <c r="AJ11" s="974"/>
      <c r="AK11" s="974"/>
      <c r="AL11" s="974"/>
      <c r="AM11" s="974"/>
      <c r="AN11" s="974"/>
      <c r="AO11" s="975"/>
      <c r="AR11" s="965" t="s">
        <v>50</v>
      </c>
      <c r="AS11" s="980"/>
      <c r="AT11" s="980"/>
      <c r="AU11" s="980"/>
      <c r="AV11" s="980"/>
      <c r="AW11" s="980"/>
      <c r="AX11" s="981"/>
      <c r="AY11" s="962" t="s">
        <v>2117</v>
      </c>
      <c r="AZ11" s="963"/>
      <c r="BA11" s="963"/>
      <c r="BB11" s="963"/>
      <c r="BC11" s="963"/>
      <c r="BD11" s="963"/>
      <c r="BE11" s="963"/>
      <c r="BF11" s="964"/>
    </row>
    <row r="12" spans="1:77" ht="13" customHeight="1">
      <c r="D12" s="961" t="s">
        <v>49</v>
      </c>
      <c r="E12" s="961"/>
      <c r="F12" s="961"/>
      <c r="G12" s="961"/>
      <c r="H12" s="961"/>
      <c r="I12" s="961"/>
      <c r="J12" s="961"/>
      <c r="K12" s="972" t="s">
        <v>2011</v>
      </c>
      <c r="L12" s="972"/>
      <c r="M12" s="972"/>
      <c r="N12" s="972"/>
      <c r="O12" s="972"/>
      <c r="P12" s="972"/>
      <c r="Q12" s="972"/>
      <c r="R12" s="972"/>
      <c r="S12" s="971" t="s">
        <v>2012</v>
      </c>
      <c r="T12" s="971"/>
      <c r="U12" s="971"/>
      <c r="V12" s="971"/>
      <c r="W12" s="971"/>
      <c r="X12" s="971"/>
      <c r="Y12" s="971"/>
      <c r="Z12" s="971"/>
      <c r="AA12" s="976" t="s">
        <v>2013</v>
      </c>
      <c r="AB12" s="976"/>
      <c r="AC12" s="976"/>
      <c r="AD12" s="976"/>
      <c r="AE12" s="976"/>
      <c r="AF12" s="976"/>
      <c r="AG12" s="976"/>
      <c r="AH12" s="976"/>
      <c r="AI12" s="985" t="s">
        <v>2014</v>
      </c>
      <c r="AJ12" s="986"/>
      <c r="AK12" s="986"/>
      <c r="AL12" s="986"/>
      <c r="AM12" s="986"/>
      <c r="AN12" s="986"/>
      <c r="AO12" s="987"/>
      <c r="AR12" s="965" t="s">
        <v>49</v>
      </c>
      <c r="AS12" s="980"/>
      <c r="AT12" s="980"/>
      <c r="AU12" s="980"/>
      <c r="AV12" s="980"/>
      <c r="AW12" s="980"/>
      <c r="AX12" s="981"/>
      <c r="AY12" s="962" t="s">
        <v>2118</v>
      </c>
      <c r="AZ12" s="963"/>
      <c r="BA12" s="963"/>
      <c r="BB12" s="963"/>
      <c r="BC12" s="963"/>
      <c r="BD12" s="963"/>
      <c r="BE12" s="963"/>
      <c r="BF12" s="964"/>
    </row>
    <row r="13" spans="1:77" ht="13" customHeight="1">
      <c r="D13" s="961" t="s">
        <v>48</v>
      </c>
      <c r="E13" s="961"/>
      <c r="F13" s="961"/>
      <c r="G13" s="961"/>
      <c r="H13" s="961"/>
      <c r="I13" s="961"/>
      <c r="J13" s="961"/>
      <c r="K13" s="990" t="s">
        <v>1826</v>
      </c>
      <c r="L13" s="990"/>
      <c r="M13" s="990"/>
      <c r="N13" s="990"/>
      <c r="O13" s="990"/>
      <c r="P13" s="990"/>
      <c r="Q13" s="990"/>
      <c r="R13" s="990"/>
      <c r="S13" s="972" t="s">
        <v>2015</v>
      </c>
      <c r="T13" s="972"/>
      <c r="U13" s="972"/>
      <c r="V13" s="972"/>
      <c r="W13" s="972"/>
      <c r="X13" s="972"/>
      <c r="Y13" s="972"/>
      <c r="Z13" s="972"/>
      <c r="AA13" s="971" t="s">
        <v>2016</v>
      </c>
      <c r="AB13" s="971"/>
      <c r="AC13" s="971"/>
      <c r="AD13" s="971"/>
      <c r="AE13" s="971"/>
      <c r="AF13" s="971"/>
      <c r="AG13" s="971"/>
      <c r="AH13" s="971"/>
      <c r="AI13" s="973" t="s">
        <v>2017</v>
      </c>
      <c r="AJ13" s="974"/>
      <c r="AK13" s="974"/>
      <c r="AL13" s="974"/>
      <c r="AM13" s="974"/>
      <c r="AN13" s="974"/>
      <c r="AO13" s="975"/>
      <c r="AR13" s="965" t="s">
        <v>48</v>
      </c>
      <c r="AS13" s="980"/>
      <c r="AT13" s="980"/>
      <c r="AU13" s="980"/>
      <c r="AV13" s="980"/>
      <c r="AW13" s="980"/>
      <c r="AX13" s="981"/>
      <c r="AY13" s="962" t="s">
        <v>2119</v>
      </c>
      <c r="AZ13" s="963"/>
      <c r="BA13" s="963"/>
      <c r="BB13" s="963"/>
      <c r="BC13" s="963"/>
      <c r="BD13" s="963"/>
      <c r="BE13" s="963"/>
      <c r="BF13" s="964"/>
    </row>
    <row r="14" spans="1:77" ht="14" customHeight="1">
      <c r="D14" s="538"/>
      <c r="E14" s="538"/>
      <c r="F14" s="538"/>
      <c r="G14" s="538"/>
      <c r="H14" s="538"/>
      <c r="I14" s="538"/>
      <c r="J14" s="538"/>
      <c r="K14" s="539" t="s">
        <v>45</v>
      </c>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row>
    <row r="15" spans="1:77" ht="13" customHeight="1">
      <c r="B15" s="536" t="s">
        <v>2018</v>
      </c>
    </row>
    <row r="16" spans="1:77" s="541" customFormat="1" ht="13" customHeight="1">
      <c r="B16" s="988" t="s">
        <v>1828</v>
      </c>
      <c r="C16" s="988"/>
      <c r="D16" s="988"/>
      <c r="E16" s="988"/>
      <c r="F16" s="988"/>
      <c r="G16" s="988"/>
      <c r="H16" s="988"/>
      <c r="I16" s="988"/>
      <c r="AQ16" s="536"/>
      <c r="AR16" s="536"/>
      <c r="AS16" s="536"/>
      <c r="AT16" s="536"/>
      <c r="AU16" s="536"/>
      <c r="AV16" s="536"/>
      <c r="AW16" s="536"/>
      <c r="AX16" s="536"/>
      <c r="AY16" s="536"/>
      <c r="AZ16" s="536"/>
      <c r="BA16" s="536"/>
      <c r="BB16" s="536"/>
      <c r="BC16" s="536"/>
      <c r="BD16" s="536"/>
      <c r="BE16" s="536"/>
      <c r="BF16" s="536"/>
      <c r="BG16" s="536"/>
      <c r="BH16" s="536"/>
      <c r="BI16" s="536"/>
      <c r="BJ16" s="536"/>
      <c r="BK16" s="536"/>
      <c r="BL16" s="536"/>
      <c r="BM16" s="536"/>
    </row>
    <row r="17" spans="2:65" s="541" customFormat="1" ht="13" customHeight="1">
      <c r="B17" s="542"/>
      <c r="C17" s="989" t="s">
        <v>44</v>
      </c>
      <c r="D17" s="989"/>
      <c r="E17" s="989"/>
      <c r="F17" s="989"/>
      <c r="G17" s="989" t="s">
        <v>43</v>
      </c>
      <c r="H17" s="989"/>
      <c r="I17" s="989" t="s">
        <v>42</v>
      </c>
      <c r="J17" s="989"/>
      <c r="K17" s="989"/>
      <c r="L17" s="989"/>
      <c r="M17" s="989"/>
      <c r="N17" s="989"/>
      <c r="O17" s="989"/>
      <c r="P17" s="989"/>
      <c r="Q17" s="989"/>
      <c r="R17" s="989"/>
      <c r="S17" s="989"/>
      <c r="T17" s="989"/>
      <c r="U17" s="989"/>
      <c r="V17" s="989"/>
      <c r="W17" s="989"/>
      <c r="X17" s="989"/>
      <c r="Y17" s="989"/>
      <c r="Z17" s="989"/>
      <c r="AA17" s="989"/>
      <c r="AB17" s="989"/>
      <c r="AC17" s="989"/>
      <c r="AD17" s="989" t="s">
        <v>41</v>
      </c>
      <c r="AE17" s="989"/>
      <c r="AF17" s="989"/>
      <c r="AG17" s="989"/>
      <c r="AH17" s="989"/>
      <c r="AI17" s="989"/>
      <c r="AJ17" s="989"/>
      <c r="AK17" s="989"/>
      <c r="AQ17" s="536"/>
      <c r="AR17" s="536"/>
      <c r="AS17" s="536"/>
      <c r="AT17" s="536"/>
      <c r="AU17" s="536"/>
      <c r="AV17" s="536"/>
      <c r="AW17" s="536"/>
      <c r="AX17" s="536"/>
      <c r="AY17" s="536"/>
      <c r="AZ17" s="536"/>
      <c r="BA17" s="536"/>
      <c r="BB17" s="536"/>
      <c r="BC17" s="536"/>
      <c r="BD17" s="536"/>
      <c r="BE17" s="536"/>
      <c r="BF17" s="536"/>
      <c r="BG17" s="536"/>
      <c r="BH17" s="536"/>
      <c r="BI17" s="536"/>
      <c r="BJ17" s="536"/>
      <c r="BK17" s="536"/>
      <c r="BL17" s="536"/>
      <c r="BM17" s="536"/>
    </row>
    <row r="18" spans="2:65" s="541" customFormat="1" ht="13" customHeight="1">
      <c r="B18" s="542">
        <v>1</v>
      </c>
      <c r="C18" s="991">
        <v>0.375</v>
      </c>
      <c r="D18" s="989"/>
      <c r="E18" s="989"/>
      <c r="F18" s="989"/>
      <c r="G18" s="989" t="s">
        <v>38</v>
      </c>
      <c r="H18" s="989"/>
      <c r="I18" s="989" t="str">
        <f>K8</f>
        <v>西部支部1</v>
      </c>
      <c r="J18" s="989"/>
      <c r="K18" s="989"/>
      <c r="L18" s="989"/>
      <c r="M18" s="989"/>
      <c r="N18" s="989"/>
      <c r="O18" s="989"/>
      <c r="P18" s="992"/>
      <c r="Q18" s="993"/>
      <c r="R18" s="992"/>
      <c r="S18" s="543" t="s">
        <v>37</v>
      </c>
      <c r="T18" s="964"/>
      <c r="U18" s="992"/>
      <c r="V18" s="964" t="str">
        <f>AI8</f>
        <v>東部支部6</v>
      </c>
      <c r="W18" s="989"/>
      <c r="X18" s="989"/>
      <c r="Y18" s="989"/>
      <c r="Z18" s="989"/>
      <c r="AA18" s="989"/>
      <c r="AB18" s="989"/>
      <c r="AC18" s="989"/>
      <c r="AD18" s="989" t="str">
        <f>$AA$9</f>
        <v>中部支部4</v>
      </c>
      <c r="AE18" s="989"/>
      <c r="AF18" s="989"/>
      <c r="AG18" s="989"/>
      <c r="AH18" s="989"/>
      <c r="AI18" s="989"/>
      <c r="AJ18" s="989"/>
      <c r="AK18" s="989"/>
      <c r="AQ18" s="536"/>
      <c r="AR18" s="536"/>
      <c r="AS18" s="536"/>
      <c r="AT18" s="536"/>
      <c r="AU18" s="536"/>
      <c r="AV18" s="536"/>
      <c r="AW18" s="536"/>
      <c r="AX18" s="536"/>
      <c r="AY18" s="536"/>
      <c r="AZ18" s="536"/>
      <c r="BA18" s="536"/>
      <c r="BB18" s="536"/>
      <c r="BC18" s="536"/>
      <c r="BD18" s="536"/>
      <c r="BE18" s="536"/>
      <c r="BF18" s="536"/>
      <c r="BG18" s="536"/>
      <c r="BH18" s="536"/>
      <c r="BI18" s="536"/>
      <c r="BJ18" s="536"/>
      <c r="BK18" s="536"/>
      <c r="BL18" s="536"/>
      <c r="BM18" s="536"/>
    </row>
    <row r="19" spans="2:65" s="541" customFormat="1" ht="13" customHeight="1">
      <c r="B19" s="542">
        <v>2</v>
      </c>
      <c r="C19" s="991">
        <v>0.3923611111111111</v>
      </c>
      <c r="D19" s="989"/>
      <c r="E19" s="989"/>
      <c r="F19" s="989"/>
      <c r="G19" s="989" t="s">
        <v>2002</v>
      </c>
      <c r="H19" s="989"/>
      <c r="I19" s="989" t="str">
        <f>S9</f>
        <v>東部支部3</v>
      </c>
      <c r="J19" s="989"/>
      <c r="K19" s="989"/>
      <c r="L19" s="989"/>
      <c r="M19" s="989"/>
      <c r="N19" s="989"/>
      <c r="O19" s="989"/>
      <c r="P19" s="992"/>
      <c r="Q19" s="993"/>
      <c r="R19" s="992"/>
      <c r="S19" s="543" t="s">
        <v>37</v>
      </c>
      <c r="T19" s="964"/>
      <c r="U19" s="992"/>
      <c r="V19" s="964" t="str">
        <f>AA9</f>
        <v>中部支部4</v>
      </c>
      <c r="W19" s="989"/>
      <c r="X19" s="989"/>
      <c r="Y19" s="989"/>
      <c r="Z19" s="989"/>
      <c r="AA19" s="989"/>
      <c r="AB19" s="989"/>
      <c r="AC19" s="989"/>
      <c r="AD19" s="989" t="str">
        <f>$AA$10</f>
        <v>東部支部4</v>
      </c>
      <c r="AE19" s="989"/>
      <c r="AF19" s="989"/>
      <c r="AG19" s="989"/>
      <c r="AH19" s="989"/>
      <c r="AI19" s="989"/>
      <c r="AJ19" s="989"/>
      <c r="AK19" s="989"/>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row>
    <row r="20" spans="2:65" s="541" customFormat="1" ht="13" customHeight="1">
      <c r="B20" s="542">
        <v>3</v>
      </c>
      <c r="C20" s="991">
        <v>0.40972222222222199</v>
      </c>
      <c r="D20" s="989"/>
      <c r="E20" s="989"/>
      <c r="F20" s="989"/>
      <c r="G20" s="989" t="s">
        <v>2007</v>
      </c>
      <c r="H20" s="989"/>
      <c r="I20" s="989" t="str">
        <f>K10</f>
        <v>西部支部2</v>
      </c>
      <c r="J20" s="989"/>
      <c r="K20" s="989"/>
      <c r="L20" s="989"/>
      <c r="M20" s="989"/>
      <c r="N20" s="989"/>
      <c r="O20" s="989"/>
      <c r="P20" s="992"/>
      <c r="Q20" s="993"/>
      <c r="R20" s="992"/>
      <c r="S20" s="543" t="s">
        <v>37</v>
      </c>
      <c r="T20" s="964"/>
      <c r="U20" s="992"/>
      <c r="V20" s="964" t="str">
        <f>AI10</f>
        <v>西部支部5</v>
      </c>
      <c r="W20" s="989"/>
      <c r="X20" s="989"/>
      <c r="Y20" s="989"/>
      <c r="Z20" s="989"/>
      <c r="AA20" s="989"/>
      <c r="AB20" s="989"/>
      <c r="AC20" s="989"/>
      <c r="AD20" s="989" t="str">
        <f>$AA$8</f>
        <v>中西支部4</v>
      </c>
      <c r="AE20" s="989"/>
      <c r="AF20" s="989"/>
      <c r="AG20" s="989"/>
      <c r="AH20" s="989"/>
      <c r="AI20" s="989"/>
      <c r="AJ20" s="989"/>
      <c r="AK20" s="989"/>
    </row>
    <row r="21" spans="2:65" s="541" customFormat="1" ht="13" customHeight="1">
      <c r="B21" s="542">
        <v>4</v>
      </c>
      <c r="C21" s="991">
        <v>0.42708333333333298</v>
      </c>
      <c r="D21" s="989"/>
      <c r="E21" s="989"/>
      <c r="F21" s="989"/>
      <c r="G21" s="989" t="s">
        <v>1997</v>
      </c>
      <c r="H21" s="989"/>
      <c r="I21" s="989" t="str">
        <f>S8</f>
        <v>中部支部3</v>
      </c>
      <c r="J21" s="989"/>
      <c r="K21" s="989"/>
      <c r="L21" s="989"/>
      <c r="M21" s="989"/>
      <c r="N21" s="989"/>
      <c r="O21" s="989"/>
      <c r="P21" s="992"/>
      <c r="Q21" s="993"/>
      <c r="R21" s="992"/>
      <c r="S21" s="543" t="s">
        <v>37</v>
      </c>
      <c r="T21" s="964"/>
      <c r="U21" s="992"/>
      <c r="V21" s="964" t="str">
        <f>AI8</f>
        <v>東部支部6</v>
      </c>
      <c r="W21" s="989"/>
      <c r="X21" s="989"/>
      <c r="Y21" s="989"/>
      <c r="Z21" s="989"/>
      <c r="AA21" s="989"/>
      <c r="AB21" s="989"/>
      <c r="AC21" s="989"/>
      <c r="AD21" s="989" t="str">
        <f>$S$9</f>
        <v>東部支部3</v>
      </c>
      <c r="AE21" s="989"/>
      <c r="AF21" s="989"/>
      <c r="AG21" s="989"/>
      <c r="AH21" s="989"/>
      <c r="AI21" s="989"/>
      <c r="AJ21" s="989"/>
      <c r="AK21" s="989"/>
    </row>
    <row r="22" spans="2:65" s="541" customFormat="1" ht="13" customHeight="1">
      <c r="B22" s="542">
        <v>5</v>
      </c>
      <c r="C22" s="991">
        <v>0.44444444444444398</v>
      </c>
      <c r="D22" s="989"/>
      <c r="E22" s="989"/>
      <c r="F22" s="989"/>
      <c r="G22" s="989" t="s">
        <v>2002</v>
      </c>
      <c r="H22" s="989"/>
      <c r="I22" s="989" t="str">
        <f>K9</f>
        <v>中西支部1</v>
      </c>
      <c r="J22" s="989"/>
      <c r="K22" s="989"/>
      <c r="L22" s="989"/>
      <c r="M22" s="989"/>
      <c r="N22" s="989"/>
      <c r="O22" s="989"/>
      <c r="P22" s="992"/>
      <c r="Q22" s="993"/>
      <c r="R22" s="992"/>
      <c r="S22" s="543" t="s">
        <v>37</v>
      </c>
      <c r="T22" s="964"/>
      <c r="U22" s="992"/>
      <c r="V22" s="964" t="str">
        <f>AA9</f>
        <v>中部支部4</v>
      </c>
      <c r="W22" s="989"/>
      <c r="X22" s="989"/>
      <c r="Y22" s="989"/>
      <c r="Z22" s="989"/>
      <c r="AA22" s="989"/>
      <c r="AB22" s="989"/>
      <c r="AC22" s="989"/>
      <c r="AD22" s="989" t="str">
        <f>$S$10</f>
        <v>中西支部2</v>
      </c>
      <c r="AE22" s="989"/>
      <c r="AF22" s="989"/>
      <c r="AG22" s="989"/>
      <c r="AH22" s="989"/>
      <c r="AI22" s="989"/>
      <c r="AJ22" s="989"/>
      <c r="AK22" s="989"/>
    </row>
    <row r="23" spans="2:65" s="541" customFormat="1" ht="13" customHeight="1">
      <c r="B23" s="542">
        <v>6</v>
      </c>
      <c r="C23" s="991">
        <v>0.46180555555555503</v>
      </c>
      <c r="D23" s="989"/>
      <c r="E23" s="989"/>
      <c r="F23" s="989"/>
      <c r="G23" s="989" t="s">
        <v>2007</v>
      </c>
      <c r="H23" s="989"/>
      <c r="I23" s="989" t="str">
        <f>S10</f>
        <v>中西支部2</v>
      </c>
      <c r="J23" s="989"/>
      <c r="K23" s="989"/>
      <c r="L23" s="989"/>
      <c r="M23" s="989"/>
      <c r="N23" s="989"/>
      <c r="O23" s="989"/>
      <c r="P23" s="992"/>
      <c r="Q23" s="993"/>
      <c r="R23" s="992"/>
      <c r="S23" s="543" t="s">
        <v>37</v>
      </c>
      <c r="T23" s="964"/>
      <c r="U23" s="992"/>
      <c r="V23" s="964" t="str">
        <f>AI10</f>
        <v>西部支部5</v>
      </c>
      <c r="W23" s="989"/>
      <c r="X23" s="989"/>
      <c r="Y23" s="989"/>
      <c r="Z23" s="989"/>
      <c r="AA23" s="989"/>
      <c r="AB23" s="989"/>
      <c r="AC23" s="989"/>
      <c r="AD23" s="989" t="str">
        <f>$S$8</f>
        <v>中部支部3</v>
      </c>
      <c r="AE23" s="989"/>
      <c r="AF23" s="989"/>
      <c r="AG23" s="989"/>
      <c r="AH23" s="989"/>
      <c r="AI23" s="989"/>
      <c r="AJ23" s="989"/>
      <c r="AK23" s="989"/>
    </row>
    <row r="24" spans="2:65" s="541" customFormat="1" ht="13" customHeight="1">
      <c r="B24" s="542">
        <v>7</v>
      </c>
      <c r="C24" s="991">
        <v>0.47916666666666702</v>
      </c>
      <c r="D24" s="989"/>
      <c r="E24" s="989"/>
      <c r="F24" s="989"/>
      <c r="G24" s="989" t="s">
        <v>38</v>
      </c>
      <c r="H24" s="989"/>
      <c r="I24" s="990" t="str">
        <f>K8</f>
        <v>西部支部1</v>
      </c>
      <c r="J24" s="990"/>
      <c r="K24" s="990"/>
      <c r="L24" s="990"/>
      <c r="M24" s="990"/>
      <c r="N24" s="990"/>
      <c r="O24" s="990"/>
      <c r="P24" s="994"/>
      <c r="Q24" s="995"/>
      <c r="R24" s="994"/>
      <c r="S24" s="655" t="s">
        <v>37</v>
      </c>
      <c r="T24" s="996"/>
      <c r="U24" s="994"/>
      <c r="V24" s="996" t="str">
        <f>S8</f>
        <v>中部支部3</v>
      </c>
      <c r="W24" s="990"/>
      <c r="X24" s="990"/>
      <c r="Y24" s="990"/>
      <c r="Z24" s="990"/>
      <c r="AA24" s="990"/>
      <c r="AB24" s="990"/>
      <c r="AC24" s="990"/>
      <c r="AD24" s="989" t="str">
        <f>$AA$9</f>
        <v>中部支部4</v>
      </c>
      <c r="AE24" s="989"/>
      <c r="AF24" s="989"/>
      <c r="AG24" s="989"/>
      <c r="AH24" s="989"/>
      <c r="AI24" s="989"/>
      <c r="AJ24" s="989"/>
      <c r="AK24" s="989"/>
    </row>
    <row r="25" spans="2:65" s="541" customFormat="1" ht="13" customHeight="1">
      <c r="B25" s="542">
        <v>8</v>
      </c>
      <c r="C25" s="991">
        <v>0.49652777777777801</v>
      </c>
      <c r="D25" s="989"/>
      <c r="E25" s="989"/>
      <c r="F25" s="989"/>
      <c r="G25" s="989" t="s">
        <v>2002</v>
      </c>
      <c r="H25" s="989"/>
      <c r="I25" s="990" t="str">
        <f>AA9</f>
        <v>中部支部4</v>
      </c>
      <c r="J25" s="990"/>
      <c r="K25" s="990"/>
      <c r="L25" s="990"/>
      <c r="M25" s="990"/>
      <c r="N25" s="990"/>
      <c r="O25" s="990"/>
      <c r="P25" s="994"/>
      <c r="Q25" s="995"/>
      <c r="R25" s="994"/>
      <c r="S25" s="655" t="s">
        <v>37</v>
      </c>
      <c r="T25" s="996"/>
      <c r="U25" s="994"/>
      <c r="V25" s="996" t="str">
        <f>AI9</f>
        <v>西部支部7</v>
      </c>
      <c r="W25" s="990"/>
      <c r="X25" s="990"/>
      <c r="Y25" s="990"/>
      <c r="Z25" s="990"/>
      <c r="AA25" s="990"/>
      <c r="AB25" s="990"/>
      <c r="AC25" s="990"/>
      <c r="AD25" s="989" t="str">
        <f>$AA$10</f>
        <v>東部支部4</v>
      </c>
      <c r="AE25" s="989"/>
      <c r="AF25" s="989"/>
      <c r="AG25" s="989"/>
      <c r="AH25" s="989"/>
      <c r="AI25" s="989"/>
      <c r="AJ25" s="989"/>
      <c r="AK25" s="989"/>
    </row>
    <row r="26" spans="2:65" s="541" customFormat="1" ht="13" customHeight="1">
      <c r="B26" s="542">
        <v>9</v>
      </c>
      <c r="C26" s="991">
        <v>0.51388888888888895</v>
      </c>
      <c r="D26" s="989"/>
      <c r="E26" s="989"/>
      <c r="F26" s="989"/>
      <c r="G26" s="989" t="s">
        <v>2007</v>
      </c>
      <c r="H26" s="989"/>
      <c r="I26" s="989" t="str">
        <f>K10</f>
        <v>西部支部2</v>
      </c>
      <c r="J26" s="989"/>
      <c r="K26" s="989"/>
      <c r="L26" s="989"/>
      <c r="M26" s="989"/>
      <c r="N26" s="989"/>
      <c r="O26" s="989"/>
      <c r="P26" s="992"/>
      <c r="Q26" s="993"/>
      <c r="R26" s="992"/>
      <c r="S26" s="543" t="s">
        <v>37</v>
      </c>
      <c r="T26" s="964"/>
      <c r="U26" s="992"/>
      <c r="V26" s="964" t="str">
        <f>S10</f>
        <v>中西支部2</v>
      </c>
      <c r="W26" s="989"/>
      <c r="X26" s="989"/>
      <c r="Y26" s="989"/>
      <c r="Z26" s="989"/>
      <c r="AA26" s="989"/>
      <c r="AB26" s="989"/>
      <c r="AC26" s="989"/>
      <c r="AD26" s="989" t="str">
        <f>$AA$8</f>
        <v>中西支部4</v>
      </c>
      <c r="AE26" s="989"/>
      <c r="AF26" s="989"/>
      <c r="AG26" s="989"/>
      <c r="AH26" s="989"/>
      <c r="AI26" s="989"/>
      <c r="AJ26" s="989"/>
      <c r="AK26" s="989"/>
    </row>
    <row r="27" spans="2:65" s="541" customFormat="1" ht="20" customHeight="1">
      <c r="B27" s="997" t="s">
        <v>1829</v>
      </c>
      <c r="C27" s="997"/>
      <c r="D27" s="997"/>
      <c r="E27" s="997"/>
      <c r="F27" s="997"/>
      <c r="G27" s="997"/>
      <c r="H27" s="997"/>
      <c r="I27" s="997"/>
    </row>
    <row r="28" spans="2:65" s="541" customFormat="1" ht="13" customHeight="1">
      <c r="B28" s="542"/>
      <c r="C28" s="989" t="s">
        <v>44</v>
      </c>
      <c r="D28" s="989"/>
      <c r="E28" s="989"/>
      <c r="F28" s="989"/>
      <c r="G28" s="989" t="s">
        <v>43</v>
      </c>
      <c r="H28" s="989"/>
      <c r="I28" s="989" t="s">
        <v>42</v>
      </c>
      <c r="J28" s="989"/>
      <c r="K28" s="989"/>
      <c r="L28" s="989"/>
      <c r="M28" s="989"/>
      <c r="N28" s="989"/>
      <c r="O28" s="989"/>
      <c r="P28" s="989"/>
      <c r="Q28" s="989"/>
      <c r="R28" s="989"/>
      <c r="S28" s="989"/>
      <c r="T28" s="989"/>
      <c r="U28" s="989"/>
      <c r="V28" s="989"/>
      <c r="W28" s="989"/>
      <c r="X28" s="989"/>
      <c r="Y28" s="989"/>
      <c r="Z28" s="989"/>
      <c r="AA28" s="989"/>
      <c r="AB28" s="989"/>
      <c r="AC28" s="989"/>
      <c r="AD28" s="989" t="s">
        <v>41</v>
      </c>
      <c r="AE28" s="989"/>
      <c r="AF28" s="989"/>
      <c r="AG28" s="989"/>
      <c r="AH28" s="989"/>
      <c r="AI28" s="989"/>
      <c r="AJ28" s="989"/>
      <c r="AK28" s="989"/>
    </row>
    <row r="29" spans="2:65" s="541" customFormat="1" ht="13" customHeight="1">
      <c r="B29" s="542">
        <v>1</v>
      </c>
      <c r="C29" s="991">
        <v>0.375</v>
      </c>
      <c r="D29" s="989"/>
      <c r="E29" s="989"/>
      <c r="F29" s="989"/>
      <c r="G29" s="989" t="s">
        <v>1997</v>
      </c>
      <c r="H29" s="989"/>
      <c r="I29" s="989" t="str">
        <f>S8</f>
        <v>中部支部3</v>
      </c>
      <c r="J29" s="989"/>
      <c r="K29" s="989"/>
      <c r="L29" s="989"/>
      <c r="M29" s="989"/>
      <c r="N29" s="989"/>
      <c r="O29" s="989"/>
      <c r="P29" s="992"/>
      <c r="Q29" s="993"/>
      <c r="R29" s="992"/>
      <c r="S29" s="543" t="s">
        <v>37</v>
      </c>
      <c r="T29" s="964"/>
      <c r="U29" s="992"/>
      <c r="V29" s="964" t="str">
        <f>AA8</f>
        <v>中西支部4</v>
      </c>
      <c r="W29" s="989"/>
      <c r="X29" s="989"/>
      <c r="Y29" s="989"/>
      <c r="Z29" s="989"/>
      <c r="AA29" s="989"/>
      <c r="AB29" s="989"/>
      <c r="AC29" s="989"/>
      <c r="AD29" s="989" t="str">
        <f>$AI$9</f>
        <v>西部支部7</v>
      </c>
      <c r="AE29" s="989"/>
      <c r="AF29" s="989"/>
      <c r="AG29" s="989"/>
      <c r="AH29" s="989"/>
      <c r="AI29" s="989"/>
      <c r="AJ29" s="989"/>
      <c r="AK29" s="989"/>
    </row>
    <row r="30" spans="2:65" s="541" customFormat="1" ht="13" customHeight="1">
      <c r="B30" s="542">
        <v>2</v>
      </c>
      <c r="C30" s="991">
        <v>0.3923611111111111</v>
      </c>
      <c r="D30" s="989"/>
      <c r="E30" s="989"/>
      <c r="F30" s="989"/>
      <c r="G30" s="989" t="s">
        <v>2002</v>
      </c>
      <c r="H30" s="989"/>
      <c r="I30" s="989" t="str">
        <f>K9</f>
        <v>中西支部1</v>
      </c>
      <c r="J30" s="989"/>
      <c r="K30" s="989"/>
      <c r="L30" s="989"/>
      <c r="M30" s="989"/>
      <c r="N30" s="989"/>
      <c r="O30" s="989"/>
      <c r="P30" s="992"/>
      <c r="Q30" s="993"/>
      <c r="R30" s="992"/>
      <c r="S30" s="543" t="s">
        <v>37</v>
      </c>
      <c r="T30" s="964"/>
      <c r="U30" s="992"/>
      <c r="V30" s="964" t="str">
        <f>AI9</f>
        <v>西部支部7</v>
      </c>
      <c r="W30" s="989"/>
      <c r="X30" s="989"/>
      <c r="Y30" s="989"/>
      <c r="Z30" s="989"/>
      <c r="AA30" s="989"/>
      <c r="AB30" s="989"/>
      <c r="AC30" s="989"/>
      <c r="AD30" s="989" t="str">
        <f>$AI$10</f>
        <v>西部支部5</v>
      </c>
      <c r="AE30" s="989"/>
      <c r="AF30" s="989"/>
      <c r="AG30" s="989"/>
      <c r="AH30" s="989"/>
      <c r="AI30" s="989"/>
      <c r="AJ30" s="989"/>
      <c r="AK30" s="989"/>
    </row>
    <row r="31" spans="2:65" s="541" customFormat="1" ht="13" customHeight="1">
      <c r="B31" s="542">
        <v>3</v>
      </c>
      <c r="C31" s="991">
        <v>0.40972222222222199</v>
      </c>
      <c r="D31" s="989"/>
      <c r="E31" s="989"/>
      <c r="F31" s="989"/>
      <c r="G31" s="989" t="s">
        <v>1830</v>
      </c>
      <c r="H31" s="989"/>
      <c r="I31" s="989" t="str">
        <f>S10</f>
        <v>中西支部2</v>
      </c>
      <c r="J31" s="989"/>
      <c r="K31" s="989"/>
      <c r="L31" s="989"/>
      <c r="M31" s="989"/>
      <c r="N31" s="989"/>
      <c r="O31" s="989"/>
      <c r="P31" s="992"/>
      <c r="Q31" s="993"/>
      <c r="R31" s="992"/>
      <c r="S31" s="543" t="s">
        <v>37</v>
      </c>
      <c r="T31" s="964"/>
      <c r="U31" s="992"/>
      <c r="V31" s="964" t="str">
        <f>AA10</f>
        <v>東部支部4</v>
      </c>
      <c r="W31" s="989"/>
      <c r="X31" s="989"/>
      <c r="Y31" s="989"/>
      <c r="Z31" s="989"/>
      <c r="AA31" s="989"/>
      <c r="AB31" s="989"/>
      <c r="AC31" s="989"/>
      <c r="AD31" s="989" t="str">
        <f>$AI$8</f>
        <v>東部支部6</v>
      </c>
      <c r="AE31" s="989"/>
      <c r="AF31" s="989"/>
      <c r="AG31" s="989"/>
      <c r="AH31" s="989"/>
      <c r="AI31" s="989"/>
      <c r="AJ31" s="989"/>
      <c r="AK31" s="989"/>
    </row>
    <row r="32" spans="2:65" s="541" customFormat="1" ht="13" customHeight="1">
      <c r="B32" s="542">
        <v>4</v>
      </c>
      <c r="C32" s="991">
        <v>0.42708333333333298</v>
      </c>
      <c r="D32" s="989"/>
      <c r="E32" s="989"/>
      <c r="F32" s="989"/>
      <c r="G32" s="989" t="s">
        <v>1997</v>
      </c>
      <c r="H32" s="989"/>
      <c r="I32" s="989" t="str">
        <f>K8</f>
        <v>西部支部1</v>
      </c>
      <c r="J32" s="989"/>
      <c r="K32" s="989"/>
      <c r="L32" s="989"/>
      <c r="M32" s="989"/>
      <c r="N32" s="989"/>
      <c r="O32" s="989"/>
      <c r="P32" s="992"/>
      <c r="Q32" s="993"/>
      <c r="R32" s="992"/>
      <c r="S32" s="543" t="s">
        <v>37</v>
      </c>
      <c r="T32" s="964"/>
      <c r="U32" s="992"/>
      <c r="V32" s="964" t="str">
        <f>AA8</f>
        <v>中西支部4</v>
      </c>
      <c r="W32" s="989"/>
      <c r="X32" s="989"/>
      <c r="Y32" s="989"/>
      <c r="Z32" s="989"/>
      <c r="AA32" s="989"/>
      <c r="AB32" s="989"/>
      <c r="AC32" s="989"/>
      <c r="AD32" s="989" t="str">
        <f>$K$9</f>
        <v>中西支部1</v>
      </c>
      <c r="AE32" s="989"/>
      <c r="AF32" s="989"/>
      <c r="AG32" s="989"/>
      <c r="AH32" s="989"/>
      <c r="AI32" s="989"/>
      <c r="AJ32" s="989"/>
      <c r="AK32" s="989"/>
    </row>
    <row r="33" spans="2:65" s="541" customFormat="1" ht="13" customHeight="1">
      <c r="B33" s="542">
        <v>5</v>
      </c>
      <c r="C33" s="991">
        <v>0.44444444444444398</v>
      </c>
      <c r="D33" s="989"/>
      <c r="E33" s="989"/>
      <c r="F33" s="989"/>
      <c r="G33" s="989" t="s">
        <v>2002</v>
      </c>
      <c r="H33" s="989"/>
      <c r="I33" s="989" t="str">
        <f>S9</f>
        <v>東部支部3</v>
      </c>
      <c r="J33" s="989"/>
      <c r="K33" s="989"/>
      <c r="L33" s="989"/>
      <c r="M33" s="989"/>
      <c r="N33" s="989"/>
      <c r="O33" s="989"/>
      <c r="P33" s="992"/>
      <c r="Q33" s="993"/>
      <c r="R33" s="992"/>
      <c r="S33" s="543" t="s">
        <v>37</v>
      </c>
      <c r="T33" s="964"/>
      <c r="U33" s="992"/>
      <c r="V33" s="964" t="str">
        <f>AI9</f>
        <v>西部支部7</v>
      </c>
      <c r="W33" s="989"/>
      <c r="X33" s="989"/>
      <c r="Y33" s="989"/>
      <c r="Z33" s="989"/>
      <c r="AA33" s="989"/>
      <c r="AB33" s="989"/>
      <c r="AC33" s="989"/>
      <c r="AD33" s="989" t="str">
        <f>$K$10</f>
        <v>西部支部2</v>
      </c>
      <c r="AE33" s="989"/>
      <c r="AF33" s="989"/>
      <c r="AG33" s="989"/>
      <c r="AH33" s="989"/>
      <c r="AI33" s="989"/>
      <c r="AJ33" s="989"/>
      <c r="AK33" s="989"/>
    </row>
    <row r="34" spans="2:65" s="541" customFormat="1" ht="13" customHeight="1">
      <c r="B34" s="542">
        <v>6</v>
      </c>
      <c r="C34" s="991">
        <v>0.46180555555555503</v>
      </c>
      <c r="D34" s="989"/>
      <c r="E34" s="989"/>
      <c r="F34" s="989"/>
      <c r="G34" s="989" t="s">
        <v>2007</v>
      </c>
      <c r="H34" s="989"/>
      <c r="I34" s="989" t="str">
        <f>K10</f>
        <v>西部支部2</v>
      </c>
      <c r="J34" s="989"/>
      <c r="K34" s="989"/>
      <c r="L34" s="989"/>
      <c r="M34" s="989"/>
      <c r="N34" s="989"/>
      <c r="O34" s="989"/>
      <c r="P34" s="992"/>
      <c r="Q34" s="993"/>
      <c r="R34" s="992"/>
      <c r="S34" s="543" t="s">
        <v>37</v>
      </c>
      <c r="T34" s="964"/>
      <c r="U34" s="992"/>
      <c r="V34" s="964" t="str">
        <f>AA10</f>
        <v>東部支部4</v>
      </c>
      <c r="W34" s="989"/>
      <c r="X34" s="989"/>
      <c r="Y34" s="989"/>
      <c r="Z34" s="989"/>
      <c r="AA34" s="989"/>
      <c r="AB34" s="989"/>
      <c r="AC34" s="989"/>
      <c r="AD34" s="989" t="str">
        <f>$K$8</f>
        <v>西部支部1</v>
      </c>
      <c r="AE34" s="989"/>
      <c r="AF34" s="989"/>
      <c r="AG34" s="989"/>
      <c r="AH34" s="989"/>
      <c r="AI34" s="989"/>
      <c r="AJ34" s="989"/>
      <c r="AK34" s="989"/>
    </row>
    <row r="35" spans="2:65" s="541" customFormat="1" ht="13" customHeight="1">
      <c r="B35" s="542">
        <v>7</v>
      </c>
      <c r="C35" s="991">
        <v>0.47916666666666702</v>
      </c>
      <c r="D35" s="989"/>
      <c r="E35" s="989"/>
      <c r="F35" s="989"/>
      <c r="G35" s="989" t="s">
        <v>1997</v>
      </c>
      <c r="H35" s="989"/>
      <c r="I35" s="990" t="str">
        <f>AA8</f>
        <v>中西支部4</v>
      </c>
      <c r="J35" s="990"/>
      <c r="K35" s="990"/>
      <c r="L35" s="990"/>
      <c r="M35" s="990"/>
      <c r="N35" s="990"/>
      <c r="O35" s="990"/>
      <c r="P35" s="994"/>
      <c r="Q35" s="995"/>
      <c r="R35" s="994"/>
      <c r="S35" s="655" t="s">
        <v>37</v>
      </c>
      <c r="T35" s="996"/>
      <c r="U35" s="994"/>
      <c r="V35" s="996" t="str">
        <f>AI8</f>
        <v>東部支部6</v>
      </c>
      <c r="W35" s="990"/>
      <c r="X35" s="990"/>
      <c r="Y35" s="990"/>
      <c r="Z35" s="990"/>
      <c r="AA35" s="990"/>
      <c r="AB35" s="990"/>
      <c r="AC35" s="990"/>
      <c r="AD35" s="989" t="str">
        <f>$AI$9</f>
        <v>西部支部7</v>
      </c>
      <c r="AE35" s="989"/>
      <c r="AF35" s="989"/>
      <c r="AG35" s="989"/>
      <c r="AH35" s="989"/>
      <c r="AI35" s="989"/>
      <c r="AJ35" s="989"/>
      <c r="AK35" s="989"/>
    </row>
    <row r="36" spans="2:65" s="541" customFormat="1" ht="13" customHeight="1">
      <c r="B36" s="542">
        <v>8</v>
      </c>
      <c r="C36" s="991">
        <v>0.49652777777777801</v>
      </c>
      <c r="D36" s="989"/>
      <c r="E36" s="989"/>
      <c r="F36" s="989"/>
      <c r="G36" s="989" t="s">
        <v>2002</v>
      </c>
      <c r="H36" s="989"/>
      <c r="I36" s="990" t="str">
        <f>K9</f>
        <v>中西支部1</v>
      </c>
      <c r="J36" s="990"/>
      <c r="K36" s="990"/>
      <c r="L36" s="990"/>
      <c r="M36" s="990"/>
      <c r="N36" s="990"/>
      <c r="O36" s="990"/>
      <c r="P36" s="994"/>
      <c r="Q36" s="995"/>
      <c r="R36" s="994"/>
      <c r="S36" s="655" t="s">
        <v>37</v>
      </c>
      <c r="T36" s="996"/>
      <c r="U36" s="994"/>
      <c r="V36" s="996" t="str">
        <f>S9</f>
        <v>東部支部3</v>
      </c>
      <c r="W36" s="990"/>
      <c r="X36" s="990"/>
      <c r="Y36" s="990"/>
      <c r="Z36" s="990"/>
      <c r="AA36" s="990"/>
      <c r="AB36" s="990"/>
      <c r="AC36" s="990"/>
      <c r="AD36" s="989" t="str">
        <f>$AI$10</f>
        <v>西部支部5</v>
      </c>
      <c r="AE36" s="989"/>
      <c r="AF36" s="989"/>
      <c r="AG36" s="989"/>
      <c r="AH36" s="989"/>
      <c r="AI36" s="989"/>
      <c r="AJ36" s="989"/>
      <c r="AK36" s="989"/>
    </row>
    <row r="37" spans="2:65" s="541" customFormat="1" ht="13" customHeight="1">
      <c r="B37" s="542">
        <v>9</v>
      </c>
      <c r="C37" s="991">
        <v>0.51388888888888895</v>
      </c>
      <c r="D37" s="989"/>
      <c r="E37" s="989"/>
      <c r="F37" s="989"/>
      <c r="G37" s="989" t="s">
        <v>1830</v>
      </c>
      <c r="H37" s="989"/>
      <c r="I37" s="989" t="str">
        <f>AA10</f>
        <v>東部支部4</v>
      </c>
      <c r="J37" s="989"/>
      <c r="K37" s="989"/>
      <c r="L37" s="989"/>
      <c r="M37" s="989"/>
      <c r="N37" s="989"/>
      <c r="O37" s="989"/>
      <c r="P37" s="992"/>
      <c r="Q37" s="993"/>
      <c r="R37" s="992"/>
      <c r="S37" s="543" t="s">
        <v>37</v>
      </c>
      <c r="T37" s="964"/>
      <c r="U37" s="992"/>
      <c r="V37" s="964" t="str">
        <f>AI10</f>
        <v>西部支部5</v>
      </c>
      <c r="W37" s="989"/>
      <c r="X37" s="989"/>
      <c r="Y37" s="989"/>
      <c r="Z37" s="989"/>
      <c r="AA37" s="989"/>
      <c r="AB37" s="989"/>
      <c r="AC37" s="989"/>
      <c r="AD37" s="989" t="str">
        <f>$AI$8</f>
        <v>東部支部6</v>
      </c>
      <c r="AE37" s="989"/>
      <c r="AF37" s="989"/>
      <c r="AG37" s="989"/>
      <c r="AH37" s="989"/>
      <c r="AI37" s="989"/>
      <c r="AJ37" s="989"/>
      <c r="AK37" s="989"/>
    </row>
    <row r="38" spans="2:65" s="541" customFormat="1" ht="18" customHeight="1">
      <c r="B38" s="656"/>
      <c r="C38" s="657"/>
      <c r="D38" s="658"/>
      <c r="E38" s="658"/>
      <c r="F38" s="658"/>
      <c r="G38" s="658"/>
      <c r="H38" s="658"/>
      <c r="I38" s="659"/>
      <c r="J38" s="659"/>
      <c r="K38" s="659"/>
      <c r="L38" s="659"/>
      <c r="M38" s="659"/>
      <c r="N38" s="659"/>
      <c r="O38" s="659"/>
      <c r="P38" s="659"/>
      <c r="Q38" s="659"/>
      <c r="R38" s="659"/>
      <c r="S38" s="660"/>
      <c r="T38" s="659"/>
      <c r="U38" s="659"/>
      <c r="V38" s="659"/>
      <c r="W38" s="659"/>
      <c r="X38" s="659"/>
      <c r="Y38" s="659"/>
      <c r="Z38" s="659"/>
      <c r="AA38" s="659"/>
      <c r="AB38" s="659"/>
      <c r="AC38" s="659"/>
      <c r="AD38" s="659"/>
      <c r="AE38" s="659"/>
      <c r="AF38" s="659"/>
      <c r="AG38" s="659"/>
      <c r="AH38" s="659"/>
      <c r="AI38" s="659"/>
      <c r="AJ38" s="659"/>
      <c r="AK38" s="659"/>
    </row>
    <row r="39" spans="2:65" ht="13" customHeight="1">
      <c r="B39" s="536" t="s">
        <v>2019</v>
      </c>
    </row>
    <row r="40" spans="2:65" s="541" customFormat="1" ht="13" customHeight="1">
      <c r="B40" s="988" t="s">
        <v>1828</v>
      </c>
      <c r="C40" s="988"/>
      <c r="D40" s="988"/>
      <c r="E40" s="988"/>
      <c r="F40" s="988"/>
      <c r="G40" s="988"/>
      <c r="H40" s="988"/>
      <c r="I40" s="988"/>
      <c r="AQ40" s="536"/>
      <c r="AR40" s="536"/>
      <c r="AS40" s="536"/>
      <c r="AT40" s="536"/>
      <c r="AU40" s="536"/>
      <c r="AV40" s="536"/>
      <c r="AW40" s="536"/>
      <c r="AX40" s="536"/>
      <c r="AY40" s="536"/>
      <c r="AZ40" s="536"/>
      <c r="BA40" s="536"/>
      <c r="BB40" s="536"/>
      <c r="BC40" s="536"/>
      <c r="BD40" s="536"/>
      <c r="BE40" s="536"/>
      <c r="BF40" s="536"/>
      <c r="BG40" s="536"/>
      <c r="BH40" s="536"/>
      <c r="BI40" s="536"/>
      <c r="BJ40" s="536"/>
      <c r="BK40" s="536"/>
      <c r="BL40" s="536"/>
      <c r="BM40" s="536"/>
    </row>
    <row r="41" spans="2:65" s="541" customFormat="1" ht="13" customHeight="1">
      <c r="B41" s="542"/>
      <c r="C41" s="989" t="s">
        <v>44</v>
      </c>
      <c r="D41" s="989"/>
      <c r="E41" s="989"/>
      <c r="F41" s="989"/>
      <c r="G41" s="989" t="s">
        <v>43</v>
      </c>
      <c r="H41" s="989"/>
      <c r="I41" s="989" t="s">
        <v>42</v>
      </c>
      <c r="J41" s="989"/>
      <c r="K41" s="989"/>
      <c r="L41" s="989"/>
      <c r="M41" s="989"/>
      <c r="N41" s="989"/>
      <c r="O41" s="989"/>
      <c r="P41" s="989"/>
      <c r="Q41" s="989"/>
      <c r="R41" s="989"/>
      <c r="S41" s="989"/>
      <c r="T41" s="989"/>
      <c r="U41" s="989"/>
      <c r="V41" s="989"/>
      <c r="W41" s="989"/>
      <c r="X41" s="989"/>
      <c r="Y41" s="989"/>
      <c r="Z41" s="989"/>
      <c r="AA41" s="989"/>
      <c r="AB41" s="989"/>
      <c r="AC41" s="989"/>
      <c r="AD41" s="989" t="s">
        <v>41</v>
      </c>
      <c r="AE41" s="989"/>
      <c r="AF41" s="989"/>
      <c r="AG41" s="989"/>
      <c r="AH41" s="989"/>
      <c r="AI41" s="989"/>
      <c r="AJ41" s="989"/>
      <c r="AK41" s="989"/>
      <c r="AQ41" s="536"/>
      <c r="AR41" s="536"/>
      <c r="AS41" s="536"/>
      <c r="AT41" s="536"/>
      <c r="AU41" s="536"/>
      <c r="AV41" s="536"/>
      <c r="AW41" s="536"/>
      <c r="AX41" s="536"/>
      <c r="AY41" s="536"/>
      <c r="AZ41" s="536"/>
      <c r="BA41" s="536"/>
      <c r="BB41" s="536"/>
      <c r="BC41" s="536"/>
      <c r="BD41" s="536"/>
      <c r="BE41" s="536"/>
      <c r="BF41" s="536"/>
      <c r="BG41" s="536"/>
      <c r="BH41" s="536"/>
      <c r="BI41" s="536"/>
      <c r="BJ41" s="536"/>
      <c r="BK41" s="536"/>
      <c r="BL41" s="536"/>
      <c r="BM41" s="536"/>
    </row>
    <row r="42" spans="2:65" s="541" customFormat="1" ht="13" customHeight="1">
      <c r="B42" s="542">
        <v>1</v>
      </c>
      <c r="C42" s="991">
        <v>0.54166666666666663</v>
      </c>
      <c r="D42" s="989"/>
      <c r="E42" s="989"/>
      <c r="F42" s="989"/>
      <c r="G42" s="989" t="s">
        <v>2020</v>
      </c>
      <c r="H42" s="989"/>
      <c r="I42" s="989" t="str">
        <f>K11</f>
        <v>東部支部1</v>
      </c>
      <c r="J42" s="989"/>
      <c r="K42" s="989"/>
      <c r="L42" s="989"/>
      <c r="M42" s="989"/>
      <c r="N42" s="989"/>
      <c r="O42" s="989"/>
      <c r="P42" s="992"/>
      <c r="Q42" s="993"/>
      <c r="R42" s="992"/>
      <c r="S42" s="543" t="s">
        <v>37</v>
      </c>
      <c r="T42" s="964"/>
      <c r="U42" s="992"/>
      <c r="V42" s="964" t="str">
        <f>AI11</f>
        <v>西部支部8</v>
      </c>
      <c r="W42" s="989"/>
      <c r="X42" s="989"/>
      <c r="Y42" s="989"/>
      <c r="Z42" s="989"/>
      <c r="AA42" s="989"/>
      <c r="AB42" s="989"/>
      <c r="AC42" s="989"/>
      <c r="AD42" s="989" t="str">
        <f>$AA$12</f>
        <v>西部支部4</v>
      </c>
      <c r="AE42" s="989"/>
      <c r="AF42" s="989"/>
      <c r="AG42" s="989"/>
      <c r="AH42" s="989"/>
      <c r="AI42" s="989"/>
      <c r="AJ42" s="989"/>
      <c r="AK42" s="989"/>
      <c r="AQ42" s="536"/>
      <c r="AR42" s="536"/>
      <c r="AS42" s="536"/>
      <c r="AT42" s="536"/>
      <c r="AU42" s="536"/>
      <c r="AV42" s="536"/>
      <c r="AW42" s="536"/>
      <c r="AX42" s="536"/>
      <c r="AY42" s="536"/>
      <c r="AZ42" s="536"/>
      <c r="BA42" s="536"/>
      <c r="BB42" s="536"/>
      <c r="BC42" s="536"/>
      <c r="BD42" s="536"/>
      <c r="BE42" s="536"/>
      <c r="BF42" s="536"/>
      <c r="BG42" s="536"/>
      <c r="BH42" s="536"/>
      <c r="BI42" s="536"/>
      <c r="BJ42" s="536"/>
      <c r="BK42" s="536"/>
      <c r="BL42" s="536"/>
      <c r="BM42" s="536"/>
    </row>
    <row r="43" spans="2:65" s="541" customFormat="1" ht="13" customHeight="1">
      <c r="B43" s="542">
        <v>2</v>
      </c>
      <c r="C43" s="991">
        <v>0.55902777777777779</v>
      </c>
      <c r="D43" s="989"/>
      <c r="E43" s="989"/>
      <c r="F43" s="989"/>
      <c r="G43" s="989" t="s">
        <v>2021</v>
      </c>
      <c r="H43" s="989"/>
      <c r="I43" s="989" t="str">
        <f>S12</f>
        <v>東部支部2</v>
      </c>
      <c r="J43" s="989"/>
      <c r="K43" s="989"/>
      <c r="L43" s="989"/>
      <c r="M43" s="989"/>
      <c r="N43" s="989"/>
      <c r="O43" s="989"/>
      <c r="P43" s="992"/>
      <c r="Q43" s="993"/>
      <c r="R43" s="992"/>
      <c r="S43" s="543" t="s">
        <v>37</v>
      </c>
      <c r="T43" s="964"/>
      <c r="U43" s="992"/>
      <c r="V43" s="964" t="str">
        <f>AA12</f>
        <v>西部支部4</v>
      </c>
      <c r="W43" s="989"/>
      <c r="X43" s="989"/>
      <c r="Y43" s="989"/>
      <c r="Z43" s="989"/>
      <c r="AA43" s="989"/>
      <c r="AB43" s="989"/>
      <c r="AC43" s="989"/>
      <c r="AD43" s="989" t="str">
        <f>$AA$13</f>
        <v>東部支部5</v>
      </c>
      <c r="AE43" s="989"/>
      <c r="AF43" s="989"/>
      <c r="AG43" s="989"/>
      <c r="AH43" s="989"/>
      <c r="AI43" s="989"/>
      <c r="AJ43" s="989"/>
      <c r="AK43" s="989"/>
      <c r="AQ43" s="536"/>
      <c r="AR43" s="536"/>
      <c r="AS43" s="536"/>
      <c r="AT43" s="536"/>
      <c r="AU43" s="536"/>
      <c r="AV43" s="536"/>
      <c r="AW43" s="536"/>
      <c r="AX43" s="536"/>
      <c r="AY43" s="536"/>
      <c r="AZ43" s="536"/>
      <c r="BA43" s="536"/>
      <c r="BB43" s="536"/>
      <c r="BC43" s="536"/>
      <c r="BD43" s="536"/>
      <c r="BE43" s="536"/>
      <c r="BF43" s="536"/>
      <c r="BG43" s="536"/>
      <c r="BH43" s="536"/>
      <c r="BI43" s="536"/>
      <c r="BJ43" s="536"/>
      <c r="BK43" s="536"/>
      <c r="BL43" s="536"/>
      <c r="BM43" s="536"/>
    </row>
    <row r="44" spans="2:65" s="541" customFormat="1" ht="13" customHeight="1">
      <c r="B44" s="542">
        <v>3</v>
      </c>
      <c r="C44" s="991">
        <v>0.57638888888888895</v>
      </c>
      <c r="D44" s="989"/>
      <c r="E44" s="989"/>
      <c r="F44" s="989"/>
      <c r="G44" s="989" t="s">
        <v>2022</v>
      </c>
      <c r="H44" s="989"/>
      <c r="I44" s="989" t="str">
        <f>K13</f>
        <v>中東支部1</v>
      </c>
      <c r="J44" s="989"/>
      <c r="K44" s="989"/>
      <c r="L44" s="989"/>
      <c r="M44" s="989"/>
      <c r="N44" s="989"/>
      <c r="O44" s="989"/>
      <c r="P44" s="992"/>
      <c r="Q44" s="993"/>
      <c r="R44" s="992"/>
      <c r="S44" s="543" t="s">
        <v>37</v>
      </c>
      <c r="T44" s="964"/>
      <c r="U44" s="992"/>
      <c r="V44" s="964" t="str">
        <f>AI13</f>
        <v>西部支部6</v>
      </c>
      <c r="W44" s="989"/>
      <c r="X44" s="989"/>
      <c r="Y44" s="989"/>
      <c r="Z44" s="989"/>
      <c r="AA44" s="989"/>
      <c r="AB44" s="989"/>
      <c r="AC44" s="989"/>
      <c r="AD44" s="989" t="str">
        <f>$AA$11</f>
        <v>中西支部3</v>
      </c>
      <c r="AE44" s="989"/>
      <c r="AF44" s="989"/>
      <c r="AG44" s="989"/>
      <c r="AH44" s="989"/>
      <c r="AI44" s="989"/>
      <c r="AJ44" s="989"/>
      <c r="AK44" s="989"/>
    </row>
    <row r="45" spans="2:65" s="541" customFormat="1" ht="13" customHeight="1">
      <c r="B45" s="542">
        <v>4</v>
      </c>
      <c r="C45" s="991">
        <v>0.59375</v>
      </c>
      <c r="D45" s="989"/>
      <c r="E45" s="989"/>
      <c r="F45" s="989"/>
      <c r="G45" s="989" t="s">
        <v>2020</v>
      </c>
      <c r="H45" s="989"/>
      <c r="I45" s="989" t="str">
        <f>S11</f>
        <v>西部支部3</v>
      </c>
      <c r="J45" s="989"/>
      <c r="K45" s="989"/>
      <c r="L45" s="989"/>
      <c r="M45" s="989"/>
      <c r="N45" s="989"/>
      <c r="O45" s="989"/>
      <c r="P45" s="992"/>
      <c r="Q45" s="993"/>
      <c r="R45" s="992"/>
      <c r="S45" s="543" t="s">
        <v>37</v>
      </c>
      <c r="T45" s="964"/>
      <c r="U45" s="992"/>
      <c r="V45" s="964" t="str">
        <f>AI11</f>
        <v>西部支部8</v>
      </c>
      <c r="W45" s="989"/>
      <c r="X45" s="989"/>
      <c r="Y45" s="989"/>
      <c r="Z45" s="989"/>
      <c r="AA45" s="989"/>
      <c r="AB45" s="989"/>
      <c r="AC45" s="989"/>
      <c r="AD45" s="989" t="str">
        <f>$S$12</f>
        <v>東部支部2</v>
      </c>
      <c r="AE45" s="989"/>
      <c r="AF45" s="989"/>
      <c r="AG45" s="989"/>
      <c r="AH45" s="989"/>
      <c r="AI45" s="989"/>
      <c r="AJ45" s="989"/>
      <c r="AK45" s="989"/>
    </row>
    <row r="46" spans="2:65" s="541" customFormat="1" ht="13" customHeight="1">
      <c r="B46" s="542">
        <v>5</v>
      </c>
      <c r="C46" s="991">
        <v>0.61111111111111105</v>
      </c>
      <c r="D46" s="989"/>
      <c r="E46" s="989"/>
      <c r="F46" s="989"/>
      <c r="G46" s="989" t="s">
        <v>2021</v>
      </c>
      <c r="H46" s="989"/>
      <c r="I46" s="989" t="str">
        <f>K12</f>
        <v>中部支部1</v>
      </c>
      <c r="J46" s="989"/>
      <c r="K46" s="989"/>
      <c r="L46" s="989"/>
      <c r="M46" s="989"/>
      <c r="N46" s="989"/>
      <c r="O46" s="989"/>
      <c r="P46" s="992"/>
      <c r="Q46" s="993"/>
      <c r="R46" s="992"/>
      <c r="S46" s="543" t="s">
        <v>37</v>
      </c>
      <c r="T46" s="964"/>
      <c r="U46" s="992"/>
      <c r="V46" s="964" t="str">
        <f>AA12</f>
        <v>西部支部4</v>
      </c>
      <c r="W46" s="989"/>
      <c r="X46" s="989"/>
      <c r="Y46" s="989"/>
      <c r="Z46" s="989"/>
      <c r="AA46" s="989"/>
      <c r="AB46" s="989"/>
      <c r="AC46" s="989"/>
      <c r="AD46" s="989" t="str">
        <f>$S$13</f>
        <v>中部支部2</v>
      </c>
      <c r="AE46" s="989"/>
      <c r="AF46" s="989"/>
      <c r="AG46" s="989"/>
      <c r="AH46" s="989"/>
      <c r="AI46" s="989"/>
      <c r="AJ46" s="989"/>
      <c r="AK46" s="989"/>
    </row>
    <row r="47" spans="2:65" s="541" customFormat="1" ht="13" customHeight="1">
      <c r="B47" s="542">
        <v>6</v>
      </c>
      <c r="C47" s="991">
        <v>0.62847222222222199</v>
      </c>
      <c r="D47" s="989"/>
      <c r="E47" s="989"/>
      <c r="F47" s="989"/>
      <c r="G47" s="989" t="s">
        <v>2022</v>
      </c>
      <c r="H47" s="989"/>
      <c r="I47" s="989" t="str">
        <f>S13</f>
        <v>中部支部2</v>
      </c>
      <c r="J47" s="989"/>
      <c r="K47" s="989"/>
      <c r="L47" s="989"/>
      <c r="M47" s="989"/>
      <c r="N47" s="989"/>
      <c r="O47" s="989"/>
      <c r="P47" s="992"/>
      <c r="Q47" s="993"/>
      <c r="R47" s="992"/>
      <c r="S47" s="543" t="s">
        <v>37</v>
      </c>
      <c r="T47" s="964"/>
      <c r="U47" s="992"/>
      <c r="V47" s="964" t="str">
        <f>AI13</f>
        <v>西部支部6</v>
      </c>
      <c r="W47" s="989"/>
      <c r="X47" s="989"/>
      <c r="Y47" s="989"/>
      <c r="Z47" s="989"/>
      <c r="AA47" s="989"/>
      <c r="AB47" s="989"/>
      <c r="AC47" s="989"/>
      <c r="AD47" s="989" t="str">
        <f>$S$11</f>
        <v>西部支部3</v>
      </c>
      <c r="AE47" s="989"/>
      <c r="AF47" s="989"/>
      <c r="AG47" s="989"/>
      <c r="AH47" s="989"/>
      <c r="AI47" s="989"/>
      <c r="AJ47" s="989"/>
      <c r="AK47" s="989"/>
    </row>
    <row r="48" spans="2:65" s="541" customFormat="1" ht="13" customHeight="1">
      <c r="B48" s="542">
        <v>7</v>
      </c>
      <c r="C48" s="991">
        <v>0.64583333333333404</v>
      </c>
      <c r="D48" s="989"/>
      <c r="E48" s="989"/>
      <c r="F48" s="989"/>
      <c r="G48" s="989" t="s">
        <v>2020</v>
      </c>
      <c r="H48" s="989"/>
      <c r="I48" s="990" t="str">
        <f>K11</f>
        <v>東部支部1</v>
      </c>
      <c r="J48" s="990"/>
      <c r="K48" s="990"/>
      <c r="L48" s="990"/>
      <c r="M48" s="990"/>
      <c r="N48" s="990"/>
      <c r="O48" s="990"/>
      <c r="P48" s="994"/>
      <c r="Q48" s="995"/>
      <c r="R48" s="994"/>
      <c r="S48" s="655" t="s">
        <v>37</v>
      </c>
      <c r="T48" s="996"/>
      <c r="U48" s="994"/>
      <c r="V48" s="996" t="str">
        <f>S11</f>
        <v>西部支部3</v>
      </c>
      <c r="W48" s="990"/>
      <c r="X48" s="990"/>
      <c r="Y48" s="990"/>
      <c r="Z48" s="990"/>
      <c r="AA48" s="990"/>
      <c r="AB48" s="990"/>
      <c r="AC48" s="990"/>
      <c r="AD48" s="989" t="str">
        <f>$AA$12</f>
        <v>西部支部4</v>
      </c>
      <c r="AE48" s="989"/>
      <c r="AF48" s="989"/>
      <c r="AG48" s="989"/>
      <c r="AH48" s="989"/>
      <c r="AI48" s="989"/>
      <c r="AJ48" s="989"/>
      <c r="AK48" s="989"/>
    </row>
    <row r="49" spans="2:39" s="541" customFormat="1">
      <c r="B49" s="542">
        <v>8</v>
      </c>
      <c r="C49" s="991">
        <v>0.66319444444444497</v>
      </c>
      <c r="D49" s="989"/>
      <c r="E49" s="989"/>
      <c r="F49" s="989"/>
      <c r="G49" s="989" t="s">
        <v>2021</v>
      </c>
      <c r="H49" s="989"/>
      <c r="I49" s="990" t="str">
        <f>AA12</f>
        <v>西部支部4</v>
      </c>
      <c r="J49" s="990"/>
      <c r="K49" s="990"/>
      <c r="L49" s="990"/>
      <c r="M49" s="990"/>
      <c r="N49" s="990"/>
      <c r="O49" s="990"/>
      <c r="P49" s="994"/>
      <c r="Q49" s="995"/>
      <c r="R49" s="994"/>
      <c r="S49" s="655" t="s">
        <v>37</v>
      </c>
      <c r="T49" s="996"/>
      <c r="U49" s="994"/>
      <c r="V49" s="996" t="str">
        <f>AI12</f>
        <v>中西支部5</v>
      </c>
      <c r="W49" s="990"/>
      <c r="X49" s="990"/>
      <c r="Y49" s="990"/>
      <c r="Z49" s="990"/>
      <c r="AA49" s="990"/>
      <c r="AB49" s="990"/>
      <c r="AC49" s="990"/>
      <c r="AD49" s="989" t="str">
        <f>$AA$13</f>
        <v>東部支部5</v>
      </c>
      <c r="AE49" s="989"/>
      <c r="AF49" s="989"/>
      <c r="AG49" s="989"/>
      <c r="AH49" s="989"/>
      <c r="AI49" s="989"/>
      <c r="AJ49" s="989"/>
      <c r="AK49" s="989"/>
    </row>
    <row r="50" spans="2:39" s="541" customFormat="1">
      <c r="B50" s="542">
        <v>9</v>
      </c>
      <c r="C50" s="991">
        <v>0.68055555555555602</v>
      </c>
      <c r="D50" s="989"/>
      <c r="E50" s="989"/>
      <c r="F50" s="989"/>
      <c r="G50" s="989" t="s">
        <v>2022</v>
      </c>
      <c r="H50" s="989"/>
      <c r="I50" s="989" t="str">
        <f>K13</f>
        <v>中東支部1</v>
      </c>
      <c r="J50" s="989"/>
      <c r="K50" s="989"/>
      <c r="L50" s="989"/>
      <c r="M50" s="989"/>
      <c r="N50" s="989"/>
      <c r="O50" s="989"/>
      <c r="P50" s="992"/>
      <c r="Q50" s="993"/>
      <c r="R50" s="992"/>
      <c r="S50" s="543" t="s">
        <v>37</v>
      </c>
      <c r="T50" s="964"/>
      <c r="U50" s="992"/>
      <c r="V50" s="964" t="str">
        <f>S13</f>
        <v>中部支部2</v>
      </c>
      <c r="W50" s="989"/>
      <c r="X50" s="989"/>
      <c r="Y50" s="989"/>
      <c r="Z50" s="989"/>
      <c r="AA50" s="989"/>
      <c r="AB50" s="989"/>
      <c r="AC50" s="989"/>
      <c r="AD50" s="989" t="str">
        <f>$AA$11</f>
        <v>中西支部3</v>
      </c>
      <c r="AE50" s="989"/>
      <c r="AF50" s="989"/>
      <c r="AG50" s="989"/>
      <c r="AH50" s="989"/>
      <c r="AI50" s="989"/>
      <c r="AJ50" s="989"/>
      <c r="AK50" s="989"/>
    </row>
    <row r="51" spans="2:39" s="541" customFormat="1">
      <c r="B51" s="997" t="s">
        <v>1829</v>
      </c>
      <c r="C51" s="997"/>
      <c r="D51" s="997"/>
      <c r="E51" s="997"/>
      <c r="F51" s="997"/>
      <c r="G51" s="997"/>
      <c r="H51" s="997"/>
      <c r="I51" s="997"/>
    </row>
    <row r="52" spans="2:39" s="541" customFormat="1">
      <c r="B52" s="542"/>
      <c r="C52" s="989" t="s">
        <v>44</v>
      </c>
      <c r="D52" s="989"/>
      <c r="E52" s="989"/>
      <c r="F52" s="989"/>
      <c r="G52" s="989" t="s">
        <v>43</v>
      </c>
      <c r="H52" s="989"/>
      <c r="I52" s="989" t="s">
        <v>42</v>
      </c>
      <c r="J52" s="989"/>
      <c r="K52" s="989"/>
      <c r="L52" s="989"/>
      <c r="M52" s="989"/>
      <c r="N52" s="989"/>
      <c r="O52" s="989"/>
      <c r="P52" s="989"/>
      <c r="Q52" s="989"/>
      <c r="R52" s="989"/>
      <c r="S52" s="989"/>
      <c r="T52" s="989"/>
      <c r="U52" s="989"/>
      <c r="V52" s="989"/>
      <c r="W52" s="989"/>
      <c r="X52" s="989"/>
      <c r="Y52" s="989"/>
      <c r="Z52" s="989"/>
      <c r="AA52" s="989"/>
      <c r="AB52" s="989"/>
      <c r="AC52" s="989"/>
      <c r="AD52" s="989" t="s">
        <v>41</v>
      </c>
      <c r="AE52" s="989"/>
      <c r="AF52" s="989"/>
      <c r="AG52" s="989"/>
      <c r="AH52" s="989"/>
      <c r="AI52" s="989"/>
      <c r="AJ52" s="989"/>
      <c r="AK52" s="989"/>
    </row>
    <row r="53" spans="2:39" s="541" customFormat="1">
      <c r="B53" s="542">
        <v>1</v>
      </c>
      <c r="C53" s="991">
        <v>0.54166666666666663</v>
      </c>
      <c r="D53" s="989"/>
      <c r="E53" s="989"/>
      <c r="F53" s="989"/>
      <c r="G53" s="989" t="s">
        <v>2020</v>
      </c>
      <c r="H53" s="989"/>
      <c r="I53" s="989" t="str">
        <f>S11</f>
        <v>西部支部3</v>
      </c>
      <c r="J53" s="989"/>
      <c r="K53" s="989"/>
      <c r="L53" s="989"/>
      <c r="M53" s="989"/>
      <c r="N53" s="989"/>
      <c r="O53" s="989"/>
      <c r="P53" s="992"/>
      <c r="Q53" s="993"/>
      <c r="R53" s="992"/>
      <c r="S53" s="543" t="s">
        <v>37</v>
      </c>
      <c r="T53" s="964"/>
      <c r="U53" s="992"/>
      <c r="V53" s="964" t="str">
        <f>AA11</f>
        <v>中西支部3</v>
      </c>
      <c r="W53" s="989"/>
      <c r="X53" s="989"/>
      <c r="Y53" s="989"/>
      <c r="Z53" s="989"/>
      <c r="AA53" s="989"/>
      <c r="AB53" s="989"/>
      <c r="AC53" s="989"/>
      <c r="AD53" s="989" t="str">
        <f>$AI$12</f>
        <v>中西支部5</v>
      </c>
      <c r="AE53" s="989"/>
      <c r="AF53" s="989"/>
      <c r="AG53" s="989"/>
      <c r="AH53" s="989"/>
      <c r="AI53" s="989"/>
      <c r="AJ53" s="989"/>
      <c r="AK53" s="989"/>
    </row>
    <row r="54" spans="2:39" s="541" customFormat="1">
      <c r="B54" s="542">
        <v>2</v>
      </c>
      <c r="C54" s="991">
        <v>0.55902777777777779</v>
      </c>
      <c r="D54" s="989"/>
      <c r="E54" s="989"/>
      <c r="F54" s="989"/>
      <c r="G54" s="989" t="s">
        <v>2021</v>
      </c>
      <c r="H54" s="989"/>
      <c r="I54" s="989" t="str">
        <f>K12</f>
        <v>中部支部1</v>
      </c>
      <c r="J54" s="989"/>
      <c r="K54" s="989"/>
      <c r="L54" s="989"/>
      <c r="M54" s="989"/>
      <c r="N54" s="989"/>
      <c r="O54" s="989"/>
      <c r="P54" s="992"/>
      <c r="Q54" s="993"/>
      <c r="R54" s="992"/>
      <c r="S54" s="543" t="s">
        <v>37</v>
      </c>
      <c r="T54" s="964"/>
      <c r="U54" s="992"/>
      <c r="V54" s="964" t="str">
        <f>AI12</f>
        <v>中西支部5</v>
      </c>
      <c r="W54" s="989"/>
      <c r="X54" s="989"/>
      <c r="Y54" s="989"/>
      <c r="Z54" s="989"/>
      <c r="AA54" s="989"/>
      <c r="AB54" s="989"/>
      <c r="AC54" s="989"/>
      <c r="AD54" s="989" t="str">
        <f>$AI$13</f>
        <v>西部支部6</v>
      </c>
      <c r="AE54" s="989"/>
      <c r="AF54" s="989"/>
      <c r="AG54" s="989"/>
      <c r="AH54" s="989"/>
      <c r="AI54" s="989"/>
      <c r="AJ54" s="989"/>
      <c r="AK54" s="989"/>
    </row>
    <row r="55" spans="2:39" s="541" customFormat="1">
      <c r="B55" s="542">
        <v>3</v>
      </c>
      <c r="C55" s="991">
        <v>0.57638888888888895</v>
      </c>
      <c r="D55" s="989"/>
      <c r="E55" s="989"/>
      <c r="F55" s="989"/>
      <c r="G55" s="989" t="s">
        <v>2022</v>
      </c>
      <c r="H55" s="989"/>
      <c r="I55" s="989" t="str">
        <f>S13</f>
        <v>中部支部2</v>
      </c>
      <c r="J55" s="989"/>
      <c r="K55" s="989"/>
      <c r="L55" s="989"/>
      <c r="M55" s="989"/>
      <c r="N55" s="989"/>
      <c r="O55" s="989"/>
      <c r="P55" s="992"/>
      <c r="Q55" s="993"/>
      <c r="R55" s="992"/>
      <c r="S55" s="543" t="s">
        <v>37</v>
      </c>
      <c r="T55" s="964"/>
      <c r="U55" s="992"/>
      <c r="V55" s="964" t="str">
        <f>AA13</f>
        <v>東部支部5</v>
      </c>
      <c r="W55" s="989"/>
      <c r="X55" s="989"/>
      <c r="Y55" s="989"/>
      <c r="Z55" s="989"/>
      <c r="AA55" s="989"/>
      <c r="AB55" s="989"/>
      <c r="AC55" s="989"/>
      <c r="AD55" s="989" t="str">
        <f>$AI$11</f>
        <v>西部支部8</v>
      </c>
      <c r="AE55" s="989"/>
      <c r="AF55" s="989"/>
      <c r="AG55" s="989"/>
      <c r="AH55" s="989"/>
      <c r="AI55" s="989"/>
      <c r="AJ55" s="989"/>
      <c r="AK55" s="989"/>
    </row>
    <row r="56" spans="2:39" s="541" customFormat="1">
      <c r="B56" s="542">
        <v>4</v>
      </c>
      <c r="C56" s="991">
        <v>0.59375</v>
      </c>
      <c r="D56" s="989"/>
      <c r="E56" s="989"/>
      <c r="F56" s="989"/>
      <c r="G56" s="989" t="s">
        <v>2020</v>
      </c>
      <c r="H56" s="989"/>
      <c r="I56" s="989" t="str">
        <f>K11</f>
        <v>東部支部1</v>
      </c>
      <c r="J56" s="989"/>
      <c r="K56" s="989"/>
      <c r="L56" s="989"/>
      <c r="M56" s="989"/>
      <c r="N56" s="989"/>
      <c r="O56" s="989"/>
      <c r="P56" s="992"/>
      <c r="Q56" s="993"/>
      <c r="R56" s="992"/>
      <c r="S56" s="543" t="s">
        <v>37</v>
      </c>
      <c r="T56" s="964"/>
      <c r="U56" s="992"/>
      <c r="V56" s="964" t="str">
        <f>AA11</f>
        <v>中西支部3</v>
      </c>
      <c r="W56" s="989"/>
      <c r="X56" s="989"/>
      <c r="Y56" s="989"/>
      <c r="Z56" s="989"/>
      <c r="AA56" s="989"/>
      <c r="AB56" s="989"/>
      <c r="AC56" s="989"/>
      <c r="AD56" s="989" t="str">
        <f>$K$12</f>
        <v>中部支部1</v>
      </c>
      <c r="AE56" s="989"/>
      <c r="AF56" s="989"/>
      <c r="AG56" s="989"/>
      <c r="AH56" s="989"/>
      <c r="AI56" s="989"/>
      <c r="AJ56" s="989"/>
      <c r="AK56" s="989"/>
    </row>
    <row r="57" spans="2:39" s="541" customFormat="1">
      <c r="B57" s="542">
        <v>5</v>
      </c>
      <c r="C57" s="991">
        <v>0.61111111111111105</v>
      </c>
      <c r="D57" s="989"/>
      <c r="E57" s="989"/>
      <c r="F57" s="989"/>
      <c r="G57" s="989" t="s">
        <v>2021</v>
      </c>
      <c r="H57" s="989"/>
      <c r="I57" s="989" t="str">
        <f>S12</f>
        <v>東部支部2</v>
      </c>
      <c r="J57" s="989"/>
      <c r="K57" s="989"/>
      <c r="L57" s="989"/>
      <c r="M57" s="989"/>
      <c r="N57" s="989"/>
      <c r="O57" s="989"/>
      <c r="P57" s="992"/>
      <c r="Q57" s="993"/>
      <c r="R57" s="992"/>
      <c r="S57" s="543" t="s">
        <v>37</v>
      </c>
      <c r="T57" s="964"/>
      <c r="U57" s="992"/>
      <c r="V57" s="964" t="str">
        <f>AI12</f>
        <v>中西支部5</v>
      </c>
      <c r="W57" s="989"/>
      <c r="X57" s="989"/>
      <c r="Y57" s="989"/>
      <c r="Z57" s="989"/>
      <c r="AA57" s="989"/>
      <c r="AB57" s="989"/>
      <c r="AC57" s="989"/>
      <c r="AD57" s="989" t="str">
        <f>$K$13</f>
        <v>中東支部1</v>
      </c>
      <c r="AE57" s="989"/>
      <c r="AF57" s="989"/>
      <c r="AG57" s="989"/>
      <c r="AH57" s="989"/>
      <c r="AI57" s="989"/>
      <c r="AJ57" s="989"/>
      <c r="AK57" s="989"/>
    </row>
    <row r="58" spans="2:39" s="541" customFormat="1">
      <c r="B58" s="542">
        <v>6</v>
      </c>
      <c r="C58" s="991">
        <v>0.62847222222222199</v>
      </c>
      <c r="D58" s="989"/>
      <c r="E58" s="989"/>
      <c r="F58" s="989"/>
      <c r="G58" s="989" t="s">
        <v>2022</v>
      </c>
      <c r="H58" s="989"/>
      <c r="I58" s="989" t="str">
        <f>K13</f>
        <v>中東支部1</v>
      </c>
      <c r="J58" s="989"/>
      <c r="K58" s="989"/>
      <c r="L58" s="989"/>
      <c r="M58" s="989"/>
      <c r="N58" s="989"/>
      <c r="O58" s="989"/>
      <c r="P58" s="992"/>
      <c r="Q58" s="993"/>
      <c r="R58" s="992"/>
      <c r="S58" s="543" t="s">
        <v>37</v>
      </c>
      <c r="T58" s="964"/>
      <c r="U58" s="992"/>
      <c r="V58" s="964" t="str">
        <f>AA13</f>
        <v>東部支部5</v>
      </c>
      <c r="W58" s="989"/>
      <c r="X58" s="989"/>
      <c r="Y58" s="989"/>
      <c r="Z58" s="989"/>
      <c r="AA58" s="989"/>
      <c r="AB58" s="989"/>
      <c r="AC58" s="989"/>
      <c r="AD58" s="989" t="str">
        <f>$K$11</f>
        <v>東部支部1</v>
      </c>
      <c r="AE58" s="989"/>
      <c r="AF58" s="989"/>
      <c r="AG58" s="989"/>
      <c r="AH58" s="989"/>
      <c r="AI58" s="989"/>
      <c r="AJ58" s="989"/>
      <c r="AK58" s="989"/>
    </row>
    <row r="59" spans="2:39" s="541" customFormat="1">
      <c r="B59" s="542">
        <v>7</v>
      </c>
      <c r="C59" s="991">
        <v>0.64583333333333404</v>
      </c>
      <c r="D59" s="989"/>
      <c r="E59" s="989"/>
      <c r="F59" s="989"/>
      <c r="G59" s="989" t="s">
        <v>2020</v>
      </c>
      <c r="H59" s="989"/>
      <c r="I59" s="990" t="str">
        <f>AA11</f>
        <v>中西支部3</v>
      </c>
      <c r="J59" s="990"/>
      <c r="K59" s="990"/>
      <c r="L59" s="990"/>
      <c r="M59" s="990"/>
      <c r="N59" s="990"/>
      <c r="O59" s="990"/>
      <c r="P59" s="994"/>
      <c r="Q59" s="995"/>
      <c r="R59" s="994"/>
      <c r="S59" s="655" t="s">
        <v>37</v>
      </c>
      <c r="T59" s="996"/>
      <c r="U59" s="994"/>
      <c r="V59" s="996" t="str">
        <f>AI11</f>
        <v>西部支部8</v>
      </c>
      <c r="W59" s="990"/>
      <c r="X59" s="990"/>
      <c r="Y59" s="990"/>
      <c r="Z59" s="990"/>
      <c r="AA59" s="990"/>
      <c r="AB59" s="990"/>
      <c r="AC59" s="990"/>
      <c r="AD59" s="989" t="str">
        <f>$AI$12</f>
        <v>中西支部5</v>
      </c>
      <c r="AE59" s="989"/>
      <c r="AF59" s="989"/>
      <c r="AG59" s="989"/>
      <c r="AH59" s="989"/>
      <c r="AI59" s="989"/>
      <c r="AJ59" s="989"/>
      <c r="AK59" s="989"/>
    </row>
    <row r="60" spans="2:39" s="541" customFormat="1">
      <c r="B60" s="542">
        <v>8</v>
      </c>
      <c r="C60" s="991">
        <v>0.66319444444444497</v>
      </c>
      <c r="D60" s="989"/>
      <c r="E60" s="989"/>
      <c r="F60" s="989"/>
      <c r="G60" s="989" t="s">
        <v>2021</v>
      </c>
      <c r="H60" s="989"/>
      <c r="I60" s="990" t="str">
        <f>K12</f>
        <v>中部支部1</v>
      </c>
      <c r="J60" s="990"/>
      <c r="K60" s="990"/>
      <c r="L60" s="990"/>
      <c r="M60" s="990"/>
      <c r="N60" s="990"/>
      <c r="O60" s="990"/>
      <c r="P60" s="994"/>
      <c r="Q60" s="995"/>
      <c r="R60" s="994"/>
      <c r="S60" s="655" t="s">
        <v>37</v>
      </c>
      <c r="T60" s="996"/>
      <c r="U60" s="994"/>
      <c r="V60" s="996" t="str">
        <f>S12</f>
        <v>東部支部2</v>
      </c>
      <c r="W60" s="990"/>
      <c r="X60" s="990"/>
      <c r="Y60" s="990"/>
      <c r="Z60" s="990"/>
      <c r="AA60" s="990"/>
      <c r="AB60" s="990"/>
      <c r="AC60" s="990"/>
      <c r="AD60" s="989" t="str">
        <f>$AI$13</f>
        <v>西部支部6</v>
      </c>
      <c r="AE60" s="989"/>
      <c r="AF60" s="989"/>
      <c r="AG60" s="989"/>
      <c r="AH60" s="989"/>
      <c r="AI60" s="989"/>
      <c r="AJ60" s="989"/>
      <c r="AK60" s="989"/>
    </row>
    <row r="61" spans="2:39" s="541" customFormat="1">
      <c r="B61" s="542">
        <v>9</v>
      </c>
      <c r="C61" s="991">
        <v>0.68055555555555602</v>
      </c>
      <c r="D61" s="989"/>
      <c r="E61" s="989"/>
      <c r="F61" s="989"/>
      <c r="G61" s="989" t="s">
        <v>2022</v>
      </c>
      <c r="H61" s="989"/>
      <c r="I61" s="989" t="str">
        <f>AA13</f>
        <v>東部支部5</v>
      </c>
      <c r="J61" s="989"/>
      <c r="K61" s="989"/>
      <c r="L61" s="989"/>
      <c r="M61" s="989"/>
      <c r="N61" s="989"/>
      <c r="O61" s="989"/>
      <c r="P61" s="992"/>
      <c r="Q61" s="993"/>
      <c r="R61" s="992"/>
      <c r="S61" s="543" t="s">
        <v>37</v>
      </c>
      <c r="T61" s="964"/>
      <c r="U61" s="992"/>
      <c r="V61" s="964" t="str">
        <f>AI13</f>
        <v>西部支部6</v>
      </c>
      <c r="W61" s="989"/>
      <c r="X61" s="989"/>
      <c r="Y61" s="989"/>
      <c r="Z61" s="989"/>
      <c r="AA61" s="989"/>
      <c r="AB61" s="989"/>
      <c r="AC61" s="989"/>
      <c r="AD61" s="989" t="str">
        <f>$AI$11</f>
        <v>西部支部8</v>
      </c>
      <c r="AE61" s="989"/>
      <c r="AF61" s="989"/>
      <c r="AG61" s="989"/>
      <c r="AH61" s="989"/>
      <c r="AI61" s="989"/>
      <c r="AJ61" s="989"/>
      <c r="AK61" s="989"/>
    </row>
    <row r="62" spans="2:39" s="541" customFormat="1">
      <c r="B62" s="656"/>
      <c r="C62" s="657"/>
      <c r="D62" s="658"/>
      <c r="E62" s="658"/>
      <c r="F62" s="658"/>
      <c r="G62" s="658"/>
      <c r="H62" s="658"/>
      <c r="I62" s="659"/>
      <c r="J62" s="659"/>
      <c r="K62" s="659"/>
      <c r="L62" s="659"/>
      <c r="M62" s="659"/>
      <c r="N62" s="659"/>
      <c r="O62" s="659"/>
      <c r="P62" s="659"/>
      <c r="Q62" s="659"/>
      <c r="R62" s="659"/>
      <c r="S62" s="660"/>
      <c r="T62" s="659"/>
      <c r="U62" s="659"/>
      <c r="V62" s="659"/>
      <c r="W62" s="659"/>
      <c r="X62" s="659"/>
      <c r="Y62" s="659"/>
      <c r="Z62" s="659"/>
      <c r="AA62" s="659"/>
      <c r="AB62" s="659"/>
      <c r="AC62" s="659"/>
      <c r="AD62" s="659"/>
      <c r="AE62" s="659"/>
      <c r="AF62" s="659"/>
      <c r="AG62" s="659"/>
      <c r="AH62" s="659"/>
      <c r="AI62" s="659"/>
      <c r="AJ62" s="659"/>
      <c r="AK62" s="659"/>
    </row>
    <row r="63" spans="2:39" s="541" customFormat="1" ht="18" customHeight="1">
      <c r="B63" s="656"/>
      <c r="C63" s="657"/>
      <c r="D63" s="998" t="s">
        <v>2120</v>
      </c>
      <c r="E63" s="998"/>
      <c r="F63" s="998"/>
      <c r="G63" s="998"/>
      <c r="H63" s="998"/>
      <c r="I63" s="998"/>
      <c r="J63" s="998"/>
      <c r="K63" s="998"/>
      <c r="L63" s="998"/>
      <c r="M63" s="998"/>
      <c r="N63" s="998"/>
      <c r="O63" s="998"/>
      <c r="P63" s="998"/>
      <c r="Q63" s="998"/>
      <c r="R63" s="998"/>
      <c r="S63" s="998"/>
      <c r="T63" s="998"/>
      <c r="U63" s="998"/>
      <c r="V63" s="998"/>
      <c r="W63" s="998"/>
      <c r="X63" s="998"/>
      <c r="Y63" s="998"/>
      <c r="Z63" s="998"/>
      <c r="AA63" s="998"/>
      <c r="AB63" s="998"/>
      <c r="AC63" s="998"/>
      <c r="AD63" s="998"/>
      <c r="AE63" s="998"/>
      <c r="AF63" s="998"/>
      <c r="AG63" s="998"/>
      <c r="AH63" s="998"/>
      <c r="AI63" s="998"/>
      <c r="AJ63" s="998"/>
      <c r="AK63" s="998"/>
      <c r="AL63" s="998"/>
      <c r="AM63" s="998"/>
    </row>
    <row r="64" spans="2:39">
      <c r="B64" s="544" t="s">
        <v>2023</v>
      </c>
      <c r="C64" s="544"/>
      <c r="D64" s="544"/>
      <c r="E64" s="544"/>
      <c r="F64" s="544"/>
      <c r="G64" s="545"/>
      <c r="H64" s="545"/>
      <c r="I64" s="545"/>
      <c r="L64" s="999"/>
      <c r="M64" s="999"/>
      <c r="N64" s="999"/>
      <c r="O64" s="999"/>
      <c r="P64" s="999"/>
      <c r="Q64" s="999"/>
      <c r="R64" s="999"/>
      <c r="S64" s="999"/>
      <c r="T64" s="999"/>
      <c r="U64" s="999"/>
    </row>
    <row r="65" spans="2:47" s="546" customFormat="1" ht="17" thickBot="1">
      <c r="J65" s="545"/>
      <c r="K65" s="545"/>
      <c r="L65" s="545"/>
      <c r="M65" s="545"/>
      <c r="N65" s="545"/>
      <c r="O65" s="545"/>
      <c r="P65" s="547"/>
      <c r="Q65" s="545"/>
      <c r="R65" s="545"/>
      <c r="S65" s="545"/>
      <c r="T65" s="545"/>
      <c r="U65" s="545"/>
      <c r="V65" s="545"/>
      <c r="W65" s="545"/>
      <c r="X65" s="545"/>
      <c r="Y65" s="545"/>
      <c r="Z65" s="545"/>
      <c r="AA65" s="545"/>
      <c r="AB65" s="545"/>
      <c r="AC65" s="545"/>
      <c r="AD65" s="545"/>
      <c r="AE65" s="545"/>
      <c r="AF65" s="545"/>
      <c r="AG65" s="545"/>
      <c r="AH65" s="545"/>
      <c r="AI65" s="545"/>
      <c r="AJ65" s="545"/>
      <c r="AK65" s="545"/>
    </row>
    <row r="66" spans="2:47" s="546" customFormat="1">
      <c r="B66" s="544"/>
      <c r="C66" s="544"/>
      <c r="D66" s="544"/>
      <c r="E66" s="544"/>
      <c r="F66" s="544"/>
      <c r="G66" s="545"/>
      <c r="H66" s="545"/>
      <c r="I66" s="545"/>
      <c r="J66" s="545"/>
      <c r="K66" s="548"/>
      <c r="L66" s="549"/>
      <c r="M66" s="549"/>
      <c r="N66" s="1000" t="s">
        <v>2024</v>
      </c>
      <c r="O66" s="1000"/>
      <c r="P66" s="1000"/>
      <c r="Q66" s="1000"/>
      <c r="R66" s="1000"/>
      <c r="S66" s="1000"/>
      <c r="T66" s="549"/>
      <c r="U66" s="549"/>
      <c r="V66" s="550"/>
      <c r="W66" s="545"/>
      <c r="X66" s="545"/>
      <c r="Y66" s="545"/>
      <c r="Z66" s="545"/>
      <c r="AA66" s="545"/>
      <c r="AB66" s="545"/>
      <c r="AC66" s="545"/>
      <c r="AD66" s="545"/>
      <c r="AE66" s="545"/>
      <c r="AF66" s="545"/>
      <c r="AG66" s="545"/>
      <c r="AH66" s="545"/>
      <c r="AI66" s="545"/>
      <c r="AJ66" s="545"/>
      <c r="AK66" s="545"/>
    </row>
    <row r="67" spans="2:47" s="546" customFormat="1" ht="18">
      <c r="D67" s="551"/>
      <c r="E67" s="551"/>
      <c r="F67" s="551"/>
      <c r="K67" s="558"/>
      <c r="V67" s="552"/>
    </row>
    <row r="68" spans="2:47" s="546" customFormat="1" ht="18">
      <c r="F68" s="551"/>
      <c r="G68" s="551"/>
      <c r="H68" s="551"/>
      <c r="J68" s="552"/>
      <c r="L68" s="553"/>
      <c r="M68" s="553"/>
      <c r="N68" s="1001"/>
      <c r="O68" s="1001"/>
      <c r="P68" s="1001"/>
      <c r="Q68" s="1001"/>
      <c r="R68" s="1001"/>
      <c r="S68" s="1001"/>
      <c r="T68" s="553"/>
      <c r="U68" s="553"/>
      <c r="V68" s="552"/>
      <c r="AF68" s="1002" t="s">
        <v>1831</v>
      </c>
      <c r="AG68" s="1002"/>
      <c r="AH68" s="1002"/>
      <c r="AI68" s="1002"/>
      <c r="AJ68" s="1002"/>
      <c r="AM68" s="1003" t="s">
        <v>2121</v>
      </c>
      <c r="AN68" s="1003"/>
      <c r="AO68" s="1003"/>
      <c r="AP68" s="536"/>
      <c r="AQ68" s="536"/>
      <c r="AR68" s="536"/>
      <c r="AS68" s="536"/>
      <c r="AT68" s="536"/>
      <c r="AU68" s="536"/>
    </row>
    <row r="69" spans="2:47" s="546" customFormat="1" ht="18">
      <c r="F69" s="551"/>
      <c r="G69" s="551"/>
      <c r="H69" s="551"/>
      <c r="J69" s="552"/>
      <c r="K69" s="554"/>
      <c r="U69" s="555"/>
      <c r="V69" s="552"/>
      <c r="AF69" s="1002"/>
      <c r="AG69" s="1002"/>
      <c r="AH69" s="1002"/>
      <c r="AI69" s="1002"/>
      <c r="AJ69" s="1002"/>
      <c r="AM69" s="1003"/>
      <c r="AN69" s="1003"/>
      <c r="AO69" s="1003"/>
      <c r="AP69" s="536"/>
      <c r="AQ69" s="536"/>
      <c r="AR69" s="536"/>
      <c r="AS69" s="536"/>
      <c r="AT69" s="536"/>
      <c r="AU69" s="536"/>
    </row>
    <row r="70" spans="2:47" s="546" customFormat="1" ht="18">
      <c r="K70" s="554"/>
      <c r="O70" s="563" t="s">
        <v>2025</v>
      </c>
      <c r="P70" s="563"/>
      <c r="Q70" s="563"/>
      <c r="R70" s="563"/>
      <c r="S70" s="556"/>
      <c r="T70" s="556"/>
      <c r="U70" s="557"/>
      <c r="W70" s="558"/>
      <c r="AF70" s="1002" t="s">
        <v>1833</v>
      </c>
      <c r="AG70" s="1002"/>
      <c r="AH70" s="1002"/>
      <c r="AI70" s="1002"/>
      <c r="AJ70" s="1002"/>
      <c r="AM70" s="1003" t="s">
        <v>2121</v>
      </c>
      <c r="AN70" s="1003"/>
      <c r="AO70" s="1003"/>
      <c r="AP70" s="536"/>
      <c r="AQ70" s="536"/>
      <c r="AR70" s="536"/>
      <c r="AS70" s="536"/>
      <c r="AT70" s="536"/>
      <c r="AU70" s="536"/>
    </row>
    <row r="71" spans="2:47" s="546" customFormat="1" ht="17" thickBot="1">
      <c r="H71" s="559"/>
      <c r="I71" s="559"/>
      <c r="K71" s="560"/>
      <c r="M71" s="559"/>
      <c r="U71" s="561"/>
      <c r="W71" s="562"/>
      <c r="X71" s="559"/>
      <c r="Y71" s="559"/>
      <c r="AF71" s="1002"/>
      <c r="AG71" s="1002"/>
      <c r="AH71" s="1002"/>
      <c r="AI71" s="1002"/>
      <c r="AJ71" s="1002"/>
      <c r="AM71" s="1003"/>
      <c r="AN71" s="1003"/>
      <c r="AO71" s="1003"/>
      <c r="AP71" s="536"/>
      <c r="AQ71" s="536"/>
      <c r="AR71" s="536"/>
      <c r="AS71" s="536"/>
      <c r="AT71" s="536"/>
      <c r="AU71" s="536"/>
    </row>
    <row r="72" spans="2:47" s="546" customFormat="1">
      <c r="F72" s="563"/>
      <c r="G72" s="563"/>
      <c r="H72" s="564"/>
      <c r="I72" s="563"/>
      <c r="J72" s="565"/>
      <c r="K72" s="565"/>
      <c r="L72" s="565"/>
      <c r="M72" s="563"/>
      <c r="N72" s="564"/>
      <c r="O72" s="563"/>
      <c r="P72" s="563"/>
      <c r="Q72" s="563"/>
      <c r="R72" s="563"/>
      <c r="S72" s="563"/>
      <c r="T72" s="566"/>
      <c r="U72" s="565"/>
      <c r="V72" s="565"/>
      <c r="W72" s="565"/>
      <c r="X72" s="563"/>
      <c r="Y72" s="563"/>
      <c r="Z72" s="564"/>
      <c r="AA72" s="563"/>
      <c r="AF72" s="1002" t="s">
        <v>2026</v>
      </c>
      <c r="AG72" s="1002"/>
      <c r="AH72" s="1002"/>
      <c r="AI72" s="1002"/>
      <c r="AJ72" s="1002"/>
      <c r="AM72" s="1003" t="s">
        <v>2122</v>
      </c>
      <c r="AN72" s="1003"/>
      <c r="AO72" s="1003"/>
      <c r="AP72" s="536"/>
      <c r="AQ72" s="536"/>
      <c r="AR72" s="536"/>
      <c r="AS72" s="536"/>
      <c r="AT72" s="536"/>
      <c r="AU72" s="536"/>
    </row>
    <row r="73" spans="2:47" s="546" customFormat="1">
      <c r="F73" s="563"/>
      <c r="G73" s="563"/>
      <c r="H73" s="1004" t="s">
        <v>2027</v>
      </c>
      <c r="I73" s="1005"/>
      <c r="J73" s="1005"/>
      <c r="K73" s="1005"/>
      <c r="L73" s="1005"/>
      <c r="M73" s="1006"/>
      <c r="N73" s="567"/>
      <c r="O73" s="563"/>
      <c r="P73" s="563"/>
      <c r="Q73" s="563"/>
      <c r="R73" s="563"/>
      <c r="S73" s="563"/>
      <c r="T73" s="1004" t="s">
        <v>1832</v>
      </c>
      <c r="U73" s="1005"/>
      <c r="V73" s="1005"/>
      <c r="W73" s="1005"/>
      <c r="X73" s="1005"/>
      <c r="Y73" s="1006"/>
      <c r="Z73" s="567"/>
      <c r="AA73" s="563"/>
      <c r="AF73" s="1002"/>
      <c r="AG73" s="1002"/>
      <c r="AH73" s="1002"/>
      <c r="AI73" s="1002"/>
      <c r="AJ73" s="1002"/>
      <c r="AM73" s="1003"/>
      <c r="AN73" s="1003"/>
      <c r="AO73" s="1003"/>
      <c r="AP73" s="536"/>
      <c r="AQ73" s="536"/>
      <c r="AR73" s="536"/>
      <c r="AS73" s="536"/>
      <c r="AT73" s="536"/>
      <c r="AU73" s="536"/>
    </row>
    <row r="74" spans="2:47" s="546" customFormat="1" ht="17" thickBot="1">
      <c r="F74" s="563"/>
      <c r="G74" s="563"/>
      <c r="H74" s="564"/>
      <c r="I74" s="568"/>
      <c r="J74" s="563"/>
      <c r="K74" s="563"/>
      <c r="L74" s="563"/>
      <c r="M74" s="563"/>
      <c r="N74" s="564"/>
      <c r="O74" s="568"/>
      <c r="P74" s="563"/>
      <c r="Q74" s="563"/>
      <c r="R74" s="563"/>
      <c r="S74" s="568"/>
      <c r="T74" s="569"/>
      <c r="U74" s="568"/>
      <c r="V74" s="563"/>
      <c r="W74" s="563"/>
      <c r="X74" s="563"/>
      <c r="Y74" s="563"/>
      <c r="Z74" s="564"/>
      <c r="AA74" s="568"/>
      <c r="AF74" s="1002" t="s">
        <v>2028</v>
      </c>
      <c r="AG74" s="1002"/>
      <c r="AH74" s="1002"/>
      <c r="AI74" s="1002"/>
      <c r="AJ74" s="1002"/>
      <c r="AM74" s="1003" t="s">
        <v>2123</v>
      </c>
      <c r="AN74" s="1003"/>
      <c r="AO74" s="1003"/>
      <c r="AP74" s="536"/>
      <c r="AQ74" s="536"/>
      <c r="AR74" s="536"/>
      <c r="AS74" s="536"/>
      <c r="AT74" s="536"/>
      <c r="AU74" s="536"/>
    </row>
    <row r="75" spans="2:47" s="546" customFormat="1">
      <c r="F75" s="566"/>
      <c r="G75" s="565"/>
      <c r="H75" s="565"/>
      <c r="I75" s="570"/>
      <c r="J75" s="563"/>
      <c r="K75" s="563"/>
      <c r="L75" s="566"/>
      <c r="M75" s="565"/>
      <c r="N75" s="565"/>
      <c r="O75" s="570"/>
      <c r="P75" s="563"/>
      <c r="Q75" s="563"/>
      <c r="R75" s="566"/>
      <c r="S75" s="563"/>
      <c r="T75" s="563"/>
      <c r="U75" s="570"/>
      <c r="V75" s="563"/>
      <c r="W75" s="563"/>
      <c r="X75" s="566"/>
      <c r="Y75" s="565"/>
      <c r="Z75" s="565"/>
      <c r="AA75" s="570"/>
      <c r="AF75" s="1002"/>
      <c r="AG75" s="1002"/>
      <c r="AH75" s="1002"/>
      <c r="AI75" s="1002"/>
      <c r="AJ75" s="1002"/>
      <c r="AM75" s="1003"/>
      <c r="AN75" s="1003"/>
      <c r="AO75" s="1003"/>
      <c r="AP75" s="536"/>
      <c r="AQ75" s="536"/>
      <c r="AR75" s="536"/>
      <c r="AS75" s="536"/>
      <c r="AT75" s="536"/>
      <c r="AU75" s="536"/>
    </row>
    <row r="76" spans="2:47" s="546" customFormat="1">
      <c r="F76" s="1004" t="s">
        <v>2124</v>
      </c>
      <c r="G76" s="1005"/>
      <c r="H76" s="1005"/>
      <c r="I76" s="1006"/>
      <c r="J76" s="563"/>
      <c r="K76" s="563"/>
      <c r="L76" s="1004" t="s">
        <v>1838</v>
      </c>
      <c r="M76" s="1005"/>
      <c r="N76" s="1005"/>
      <c r="O76" s="1006"/>
      <c r="P76" s="564"/>
      <c r="Q76" s="563"/>
      <c r="R76" s="1004" t="s">
        <v>1837</v>
      </c>
      <c r="S76" s="1005"/>
      <c r="T76" s="1005"/>
      <c r="U76" s="1006"/>
      <c r="V76" s="563"/>
      <c r="W76" s="563"/>
      <c r="X76" s="1004" t="s">
        <v>1836</v>
      </c>
      <c r="Y76" s="1005"/>
      <c r="Z76" s="1005"/>
      <c r="AA76" s="1006"/>
      <c r="AB76" s="558"/>
      <c r="AF76" s="1002" t="s">
        <v>2029</v>
      </c>
      <c r="AG76" s="1002"/>
      <c r="AH76" s="1002"/>
      <c r="AI76" s="1002"/>
      <c r="AJ76" s="1002"/>
      <c r="AM76" s="1003" t="s">
        <v>2122</v>
      </c>
      <c r="AN76" s="1003"/>
      <c r="AO76" s="1003"/>
      <c r="AP76" s="536"/>
      <c r="AQ76" s="536"/>
      <c r="AR76" s="536"/>
      <c r="AS76" s="536"/>
      <c r="AT76" s="536"/>
      <c r="AU76" s="536"/>
    </row>
    <row r="77" spans="2:47" s="546" customFormat="1">
      <c r="F77" s="564"/>
      <c r="G77" s="563"/>
      <c r="H77" s="563"/>
      <c r="I77" s="571"/>
      <c r="J77" s="563"/>
      <c r="K77" s="563"/>
      <c r="L77" s="564"/>
      <c r="M77" s="563"/>
      <c r="N77" s="563"/>
      <c r="O77" s="571"/>
      <c r="P77" s="563"/>
      <c r="Q77" s="563"/>
      <c r="R77" s="564"/>
      <c r="S77" s="563"/>
      <c r="T77" s="563"/>
      <c r="U77" s="571"/>
      <c r="V77" s="563"/>
      <c r="W77" s="563"/>
      <c r="X77" s="564"/>
      <c r="Y77" s="563"/>
      <c r="Z77" s="563"/>
      <c r="AA77" s="571"/>
      <c r="AF77" s="1002"/>
      <c r="AG77" s="1002"/>
      <c r="AH77" s="1002"/>
      <c r="AI77" s="1002"/>
      <c r="AJ77" s="1002"/>
      <c r="AM77" s="1003"/>
      <c r="AN77" s="1003"/>
      <c r="AO77" s="1003"/>
      <c r="AP77" s="536"/>
      <c r="AQ77" s="536"/>
      <c r="AR77" s="536"/>
      <c r="AS77" s="536"/>
      <c r="AT77" s="536"/>
      <c r="AU77" s="536"/>
    </row>
    <row r="78" spans="2:47" s="546" customFormat="1">
      <c r="E78" s="1009" t="s">
        <v>2125</v>
      </c>
      <c r="F78" s="1010"/>
      <c r="G78" s="563"/>
      <c r="H78" s="563"/>
      <c r="I78" s="1009" t="s">
        <v>2126</v>
      </c>
      <c r="J78" s="1010"/>
      <c r="K78" s="1009" t="s">
        <v>2127</v>
      </c>
      <c r="L78" s="1010"/>
      <c r="M78" s="563"/>
      <c r="N78" s="563"/>
      <c r="O78" s="1011" t="s">
        <v>1839</v>
      </c>
      <c r="P78" s="1012"/>
      <c r="Q78" s="1009" t="s">
        <v>2128</v>
      </c>
      <c r="R78" s="1010"/>
      <c r="S78" s="563"/>
      <c r="T78" s="563"/>
      <c r="U78" s="1009" t="s">
        <v>2129</v>
      </c>
      <c r="V78" s="1010"/>
      <c r="W78" s="1009" t="s">
        <v>2130</v>
      </c>
      <c r="X78" s="1010"/>
      <c r="Y78" s="563"/>
      <c r="Z78" s="563"/>
      <c r="AA78" s="1017" t="s">
        <v>1839</v>
      </c>
      <c r="AB78" s="1018"/>
      <c r="AF78" s="546" t="s">
        <v>2030</v>
      </c>
      <c r="AM78" s="1003" t="s">
        <v>2131</v>
      </c>
      <c r="AN78" s="1003"/>
      <c r="AO78" s="1003"/>
      <c r="AP78" s="536"/>
      <c r="AQ78" s="536"/>
      <c r="AR78" s="536"/>
      <c r="AS78" s="536"/>
      <c r="AT78" s="536"/>
      <c r="AU78" s="536"/>
    </row>
    <row r="79" spans="2:47" s="546" customFormat="1">
      <c r="E79" s="1007" t="s">
        <v>35</v>
      </c>
      <c r="F79" s="1008"/>
      <c r="I79" s="1007" t="s">
        <v>35</v>
      </c>
      <c r="J79" s="1008"/>
      <c r="K79" s="1007" t="s">
        <v>35</v>
      </c>
      <c r="L79" s="1008"/>
      <c r="O79" s="1007" t="s">
        <v>2031</v>
      </c>
      <c r="P79" s="1008"/>
      <c r="Q79" s="1007" t="s">
        <v>35</v>
      </c>
      <c r="R79" s="1008"/>
      <c r="U79" s="1007" t="s">
        <v>35</v>
      </c>
      <c r="V79" s="1008"/>
      <c r="W79" s="1007" t="s">
        <v>35</v>
      </c>
      <c r="X79" s="1008"/>
      <c r="AA79" s="1007" t="s">
        <v>1840</v>
      </c>
      <c r="AB79" s="1008"/>
      <c r="AL79" s="536"/>
      <c r="AM79" s="536"/>
      <c r="AN79" s="536"/>
      <c r="AO79" s="536"/>
      <c r="AP79" s="536"/>
    </row>
    <row r="80" spans="2:47">
      <c r="E80" s="538"/>
      <c r="H80" s="572"/>
      <c r="I80" s="1013" t="s">
        <v>1834</v>
      </c>
      <c r="J80" s="1013"/>
      <c r="K80" s="1013"/>
      <c r="L80" s="1013"/>
      <c r="M80" s="573"/>
      <c r="N80" s="572"/>
      <c r="T80" s="572"/>
      <c r="U80" s="1013" t="s">
        <v>1835</v>
      </c>
      <c r="V80" s="1013"/>
      <c r="W80" s="1013"/>
      <c r="X80" s="1013"/>
      <c r="Z80" s="572"/>
    </row>
    <row r="81" spans="8:26">
      <c r="H81" s="574"/>
      <c r="I81" s="1014"/>
      <c r="J81" s="999"/>
      <c r="K81" s="999"/>
      <c r="L81" s="999"/>
      <c r="M81" s="575"/>
      <c r="T81" s="574"/>
      <c r="U81" s="999"/>
      <c r="V81" s="999"/>
      <c r="W81" s="999"/>
      <c r="X81" s="1014"/>
      <c r="Y81" s="575"/>
      <c r="Z81" s="572"/>
    </row>
    <row r="82" spans="8:26">
      <c r="J82" s="576"/>
      <c r="K82" s="577"/>
      <c r="L82" s="578"/>
      <c r="M82" s="579"/>
      <c r="N82" s="1015" t="s">
        <v>2032</v>
      </c>
      <c r="O82" s="1015"/>
      <c r="P82" s="1015"/>
      <c r="Q82" s="1015"/>
      <c r="R82" s="1015"/>
      <c r="S82" s="1015"/>
      <c r="T82" s="579"/>
      <c r="U82" s="580"/>
      <c r="V82" s="577"/>
      <c r="W82" s="581"/>
    </row>
    <row r="83" spans="8:26">
      <c r="J83" s="572"/>
      <c r="N83" s="1016"/>
      <c r="O83" s="1016"/>
      <c r="P83" s="1016"/>
      <c r="Q83" s="1016"/>
      <c r="R83" s="1016"/>
      <c r="S83" s="1016"/>
      <c r="W83" s="573"/>
    </row>
    <row r="84" spans="8:26">
      <c r="J84" s="574"/>
      <c r="K84" s="582"/>
      <c r="L84" s="582"/>
      <c r="M84" s="582"/>
      <c r="N84" s="1014" t="s">
        <v>2033</v>
      </c>
      <c r="O84" s="1014"/>
      <c r="P84" s="1014"/>
      <c r="Q84" s="1014"/>
      <c r="R84" s="1014"/>
      <c r="S84" s="1014"/>
      <c r="T84" s="582"/>
      <c r="U84" s="582"/>
      <c r="V84" s="582"/>
      <c r="W84" s="575"/>
    </row>
    <row r="85" spans="8:26">
      <c r="P85" s="581"/>
    </row>
    <row r="86" spans="8:26">
      <c r="N86" s="999"/>
      <c r="O86" s="999"/>
      <c r="P86" s="999"/>
      <c r="Q86" s="999"/>
      <c r="R86" s="999"/>
      <c r="S86" s="999"/>
    </row>
  </sheetData>
  <mergeCells count="383">
    <mergeCell ref="N86:S86"/>
    <mergeCell ref="AA79:AB79"/>
    <mergeCell ref="I80:L81"/>
    <mergeCell ref="U80:X81"/>
    <mergeCell ref="N82:S82"/>
    <mergeCell ref="N83:S83"/>
    <mergeCell ref="N84:S84"/>
    <mergeCell ref="W78:X78"/>
    <mergeCell ref="AA78:AB78"/>
    <mergeCell ref="AM78:AO78"/>
    <mergeCell ref="E79:F79"/>
    <mergeCell ref="I79:J79"/>
    <mergeCell ref="K79:L79"/>
    <mergeCell ref="O79:P79"/>
    <mergeCell ref="Q79:R79"/>
    <mergeCell ref="U79:V79"/>
    <mergeCell ref="W79:X79"/>
    <mergeCell ref="E78:F78"/>
    <mergeCell ref="I78:J78"/>
    <mergeCell ref="K78:L78"/>
    <mergeCell ref="O78:P78"/>
    <mergeCell ref="Q78:R78"/>
    <mergeCell ref="U78:V78"/>
    <mergeCell ref="AF74:AJ75"/>
    <mergeCell ref="AM74:AO75"/>
    <mergeCell ref="F76:I76"/>
    <mergeCell ref="L76:O76"/>
    <mergeCell ref="R76:U76"/>
    <mergeCell ref="X76:AA76"/>
    <mergeCell ref="AF76:AJ77"/>
    <mergeCell ref="AM76:AO77"/>
    <mergeCell ref="AF70:AJ71"/>
    <mergeCell ref="AM70:AO71"/>
    <mergeCell ref="AF72:AJ73"/>
    <mergeCell ref="AM72:AO73"/>
    <mergeCell ref="H73:M73"/>
    <mergeCell ref="T73:Y73"/>
    <mergeCell ref="AD61:AK61"/>
    <mergeCell ref="D63:AM63"/>
    <mergeCell ref="L64:U64"/>
    <mergeCell ref="N66:S66"/>
    <mergeCell ref="N68:S68"/>
    <mergeCell ref="AF68:AJ69"/>
    <mergeCell ref="AM68:AO69"/>
    <mergeCell ref="C61:F61"/>
    <mergeCell ref="G61:H61"/>
    <mergeCell ref="I61:P61"/>
    <mergeCell ref="Q61:R61"/>
    <mergeCell ref="T61:U61"/>
    <mergeCell ref="V61:AC61"/>
    <mergeCell ref="AD59:AK59"/>
    <mergeCell ref="C60:F60"/>
    <mergeCell ref="G60:H60"/>
    <mergeCell ref="I60:P60"/>
    <mergeCell ref="Q60:R60"/>
    <mergeCell ref="T60:U60"/>
    <mergeCell ref="V60:AC60"/>
    <mergeCell ref="AD60:AK60"/>
    <mergeCell ref="C59:F59"/>
    <mergeCell ref="G59:H59"/>
    <mergeCell ref="I59:P59"/>
    <mergeCell ref="Q59:R59"/>
    <mergeCell ref="T59:U59"/>
    <mergeCell ref="V59:AC59"/>
    <mergeCell ref="AD57:AK57"/>
    <mergeCell ref="C58:F58"/>
    <mergeCell ref="G58:H58"/>
    <mergeCell ref="I58:P58"/>
    <mergeCell ref="Q58:R58"/>
    <mergeCell ref="T58:U58"/>
    <mergeCell ref="V58:AC58"/>
    <mergeCell ref="AD58:AK58"/>
    <mergeCell ref="C57:F57"/>
    <mergeCell ref="G57:H57"/>
    <mergeCell ref="I57:P57"/>
    <mergeCell ref="Q57:R57"/>
    <mergeCell ref="T57:U57"/>
    <mergeCell ref="V57:AC57"/>
    <mergeCell ref="AD55:AK55"/>
    <mergeCell ref="C56:F56"/>
    <mergeCell ref="G56:H56"/>
    <mergeCell ref="I56:P56"/>
    <mergeCell ref="Q56:R56"/>
    <mergeCell ref="T56:U56"/>
    <mergeCell ref="V56:AC56"/>
    <mergeCell ref="AD56:AK56"/>
    <mergeCell ref="C55:F55"/>
    <mergeCell ref="G55:H55"/>
    <mergeCell ref="I55:P55"/>
    <mergeCell ref="Q55:R55"/>
    <mergeCell ref="T55:U55"/>
    <mergeCell ref="V55:AC55"/>
    <mergeCell ref="AD53:AK53"/>
    <mergeCell ref="C54:F54"/>
    <mergeCell ref="G54:H54"/>
    <mergeCell ref="I54:P54"/>
    <mergeCell ref="Q54:R54"/>
    <mergeCell ref="T54:U54"/>
    <mergeCell ref="V54:AC54"/>
    <mergeCell ref="AD54:AK54"/>
    <mergeCell ref="C53:F53"/>
    <mergeCell ref="G53:H53"/>
    <mergeCell ref="I53:P53"/>
    <mergeCell ref="Q53:R53"/>
    <mergeCell ref="T53:U53"/>
    <mergeCell ref="V53:AC53"/>
    <mergeCell ref="AD50:AK50"/>
    <mergeCell ref="B51:I51"/>
    <mergeCell ref="C52:F52"/>
    <mergeCell ref="G52:H52"/>
    <mergeCell ref="I52:AC52"/>
    <mergeCell ref="AD52:AK52"/>
    <mergeCell ref="C50:F50"/>
    <mergeCell ref="G50:H50"/>
    <mergeCell ref="I50:P50"/>
    <mergeCell ref="Q50:R50"/>
    <mergeCell ref="T50:U50"/>
    <mergeCell ref="V50:AC50"/>
    <mergeCell ref="AD48:AK48"/>
    <mergeCell ref="C49:F49"/>
    <mergeCell ref="G49:H49"/>
    <mergeCell ref="I49:P49"/>
    <mergeCell ref="Q49:R49"/>
    <mergeCell ref="T49:U49"/>
    <mergeCell ref="V49:AC49"/>
    <mergeCell ref="AD49:AK49"/>
    <mergeCell ref="C48:F48"/>
    <mergeCell ref="G48:H48"/>
    <mergeCell ref="I48:P48"/>
    <mergeCell ref="Q48:R48"/>
    <mergeCell ref="T48:U48"/>
    <mergeCell ref="V48:AC48"/>
    <mergeCell ref="AD46:AK46"/>
    <mergeCell ref="C47:F47"/>
    <mergeCell ref="G47:H47"/>
    <mergeCell ref="I47:P47"/>
    <mergeCell ref="Q47:R47"/>
    <mergeCell ref="T47:U47"/>
    <mergeCell ref="V47:AC47"/>
    <mergeCell ref="AD47:AK47"/>
    <mergeCell ref="C46:F46"/>
    <mergeCell ref="G46:H46"/>
    <mergeCell ref="I46:P46"/>
    <mergeCell ref="Q46:R46"/>
    <mergeCell ref="T46:U46"/>
    <mergeCell ref="V46:AC46"/>
    <mergeCell ref="AD44:AK44"/>
    <mergeCell ref="C45:F45"/>
    <mergeCell ref="G45:H45"/>
    <mergeCell ref="I45:P45"/>
    <mergeCell ref="Q45:R45"/>
    <mergeCell ref="T45:U45"/>
    <mergeCell ref="V45:AC45"/>
    <mergeCell ref="AD45:AK45"/>
    <mergeCell ref="C44:F44"/>
    <mergeCell ref="G44:H44"/>
    <mergeCell ref="I44:P44"/>
    <mergeCell ref="Q44:R44"/>
    <mergeCell ref="T44:U44"/>
    <mergeCell ref="V44:AC44"/>
    <mergeCell ref="AD42:AK42"/>
    <mergeCell ref="C43:F43"/>
    <mergeCell ref="G43:H43"/>
    <mergeCell ref="I43:P43"/>
    <mergeCell ref="Q43:R43"/>
    <mergeCell ref="T43:U43"/>
    <mergeCell ref="V43:AC43"/>
    <mergeCell ref="AD43:AK43"/>
    <mergeCell ref="C42:F42"/>
    <mergeCell ref="G42:H42"/>
    <mergeCell ref="I42:P42"/>
    <mergeCell ref="Q42:R42"/>
    <mergeCell ref="T42:U42"/>
    <mergeCell ref="V42:AC42"/>
    <mergeCell ref="AD37:AK37"/>
    <mergeCell ref="B40:I40"/>
    <mergeCell ref="C41:F41"/>
    <mergeCell ref="G41:H41"/>
    <mergeCell ref="I41:AC41"/>
    <mergeCell ref="AD41:AK41"/>
    <mergeCell ref="C37:F37"/>
    <mergeCell ref="G37:H37"/>
    <mergeCell ref="I37:P37"/>
    <mergeCell ref="Q37:R37"/>
    <mergeCell ref="T37:U37"/>
    <mergeCell ref="V37:AC37"/>
    <mergeCell ref="AD35:AK35"/>
    <mergeCell ref="C36:F36"/>
    <mergeCell ref="G36:H36"/>
    <mergeCell ref="I36:P36"/>
    <mergeCell ref="Q36:R36"/>
    <mergeCell ref="T36:U36"/>
    <mergeCell ref="V36:AC36"/>
    <mergeCell ref="AD36:AK36"/>
    <mergeCell ref="C35:F35"/>
    <mergeCell ref="G35:H35"/>
    <mergeCell ref="I35:P35"/>
    <mergeCell ref="Q35:R35"/>
    <mergeCell ref="T35:U35"/>
    <mergeCell ref="V35:AC35"/>
    <mergeCell ref="AD33:AK33"/>
    <mergeCell ref="C34:F34"/>
    <mergeCell ref="G34:H34"/>
    <mergeCell ref="I34:P34"/>
    <mergeCell ref="Q34:R34"/>
    <mergeCell ref="T34:U34"/>
    <mergeCell ref="V34:AC34"/>
    <mergeCell ref="AD34:AK34"/>
    <mergeCell ref="C33:F33"/>
    <mergeCell ref="G33:H33"/>
    <mergeCell ref="I33:P33"/>
    <mergeCell ref="Q33:R33"/>
    <mergeCell ref="T33:U33"/>
    <mergeCell ref="V33:AC33"/>
    <mergeCell ref="AD31:AK31"/>
    <mergeCell ref="C32:F32"/>
    <mergeCell ref="G32:H32"/>
    <mergeCell ref="I32:P32"/>
    <mergeCell ref="Q32:R32"/>
    <mergeCell ref="T32:U32"/>
    <mergeCell ref="V32:AC32"/>
    <mergeCell ref="AD32:AK32"/>
    <mergeCell ref="C31:F31"/>
    <mergeCell ref="G31:H31"/>
    <mergeCell ref="I31:P31"/>
    <mergeCell ref="Q31:R31"/>
    <mergeCell ref="T31:U31"/>
    <mergeCell ref="V31:AC31"/>
    <mergeCell ref="AD29:AK29"/>
    <mergeCell ref="C30:F30"/>
    <mergeCell ref="G30:H30"/>
    <mergeCell ref="I30:P30"/>
    <mergeCell ref="Q30:R30"/>
    <mergeCell ref="T30:U30"/>
    <mergeCell ref="V30:AC30"/>
    <mergeCell ref="AD30:AK30"/>
    <mergeCell ref="C29:F29"/>
    <mergeCell ref="G29:H29"/>
    <mergeCell ref="I29:P29"/>
    <mergeCell ref="Q29:R29"/>
    <mergeCell ref="T29:U29"/>
    <mergeCell ref="V29:AC29"/>
    <mergeCell ref="AD26:AK26"/>
    <mergeCell ref="B27:I27"/>
    <mergeCell ref="C28:F28"/>
    <mergeCell ref="G28:H28"/>
    <mergeCell ref="I28:AC28"/>
    <mergeCell ref="AD28:AK28"/>
    <mergeCell ref="C26:F26"/>
    <mergeCell ref="G26:H26"/>
    <mergeCell ref="I26:P26"/>
    <mergeCell ref="Q26:R26"/>
    <mergeCell ref="T26:U26"/>
    <mergeCell ref="V26:AC26"/>
    <mergeCell ref="AD24:AK24"/>
    <mergeCell ref="C25:F25"/>
    <mergeCell ref="G25:H25"/>
    <mergeCell ref="I25:P25"/>
    <mergeCell ref="Q25:R25"/>
    <mergeCell ref="T25:U25"/>
    <mergeCell ref="V25:AC25"/>
    <mergeCell ref="AD25:AK25"/>
    <mergeCell ref="C24:F24"/>
    <mergeCell ref="G24:H24"/>
    <mergeCell ref="I24:P24"/>
    <mergeCell ref="Q24:R24"/>
    <mergeCell ref="T24:U24"/>
    <mergeCell ref="V24:AC24"/>
    <mergeCell ref="AD22:AK22"/>
    <mergeCell ref="C23:F23"/>
    <mergeCell ref="G23:H23"/>
    <mergeCell ref="I23:P23"/>
    <mergeCell ref="Q23:R23"/>
    <mergeCell ref="T23:U23"/>
    <mergeCell ref="V23:AC23"/>
    <mergeCell ref="AD23:AK23"/>
    <mergeCell ref="C22:F22"/>
    <mergeCell ref="G22:H22"/>
    <mergeCell ref="I22:P22"/>
    <mergeCell ref="Q22:R22"/>
    <mergeCell ref="T22:U22"/>
    <mergeCell ref="V22:AC22"/>
    <mergeCell ref="AD20:AK20"/>
    <mergeCell ref="C21:F21"/>
    <mergeCell ref="G21:H21"/>
    <mergeCell ref="I21:P21"/>
    <mergeCell ref="Q21:R21"/>
    <mergeCell ref="T21:U21"/>
    <mergeCell ref="V21:AC21"/>
    <mergeCell ref="AD21:AK21"/>
    <mergeCell ref="C20:F20"/>
    <mergeCell ref="G20:H20"/>
    <mergeCell ref="I20:P20"/>
    <mergeCell ref="Q20:R20"/>
    <mergeCell ref="T20:U20"/>
    <mergeCell ref="V20:AC20"/>
    <mergeCell ref="AD18:AK18"/>
    <mergeCell ref="C19:F19"/>
    <mergeCell ref="G19:H19"/>
    <mergeCell ref="I19:P19"/>
    <mergeCell ref="Q19:R19"/>
    <mergeCell ref="T19:U19"/>
    <mergeCell ref="V19:AC19"/>
    <mergeCell ref="AD19:AK19"/>
    <mergeCell ref="C18:F18"/>
    <mergeCell ref="G18:H18"/>
    <mergeCell ref="I18:P18"/>
    <mergeCell ref="Q18:R18"/>
    <mergeCell ref="T18:U18"/>
    <mergeCell ref="V18:AC18"/>
    <mergeCell ref="C17:F17"/>
    <mergeCell ref="G17:H17"/>
    <mergeCell ref="I17:AC17"/>
    <mergeCell ref="AD17:AK17"/>
    <mergeCell ref="D13:J13"/>
    <mergeCell ref="K13:R13"/>
    <mergeCell ref="S13:Z13"/>
    <mergeCell ref="AA13:AH13"/>
    <mergeCell ref="AI13:AO13"/>
    <mergeCell ref="D12:J12"/>
    <mergeCell ref="K12:R12"/>
    <mergeCell ref="S12:Z12"/>
    <mergeCell ref="AA12:AH12"/>
    <mergeCell ref="AI12:AO12"/>
    <mergeCell ref="AR12:AX12"/>
    <mergeCell ref="AY12:BF12"/>
    <mergeCell ref="AY13:BF13"/>
    <mergeCell ref="B16:I16"/>
    <mergeCell ref="AR13:AX13"/>
    <mergeCell ref="AY10:BF10"/>
    <mergeCell ref="BI10:BL10"/>
    <mergeCell ref="BM10:BP10"/>
    <mergeCell ref="BR10:BU10"/>
    <mergeCell ref="BV10:BY10"/>
    <mergeCell ref="D11:J11"/>
    <mergeCell ref="K11:R11"/>
    <mergeCell ref="S11:Z11"/>
    <mergeCell ref="AA11:AH11"/>
    <mergeCell ref="AI11:AO11"/>
    <mergeCell ref="D10:J10"/>
    <mergeCell ref="K10:R10"/>
    <mergeCell ref="S10:Z10"/>
    <mergeCell ref="AA10:AH10"/>
    <mergeCell ref="AI10:AO10"/>
    <mergeCell ref="AR10:AX10"/>
    <mergeCell ref="AR11:AX11"/>
    <mergeCell ref="AY11:BF11"/>
    <mergeCell ref="AR9:AX9"/>
    <mergeCell ref="AY9:BF9"/>
    <mergeCell ref="BI9:BL9"/>
    <mergeCell ref="BM9:BP9"/>
    <mergeCell ref="BR9:BU9"/>
    <mergeCell ref="BV9:BY9"/>
    <mergeCell ref="AY8:BF8"/>
    <mergeCell ref="BI8:BL8"/>
    <mergeCell ref="BM8:BP8"/>
    <mergeCell ref="BR8:BU8"/>
    <mergeCell ref="BV8:BY8"/>
    <mergeCell ref="AR8:AX8"/>
    <mergeCell ref="D9:J9"/>
    <mergeCell ref="K9:R9"/>
    <mergeCell ref="S9:Z9"/>
    <mergeCell ref="AA9:AH9"/>
    <mergeCell ref="AI9:AO9"/>
    <mergeCell ref="D8:J8"/>
    <mergeCell ref="K8:R8"/>
    <mergeCell ref="S8:Z8"/>
    <mergeCell ref="AA8:AH8"/>
    <mergeCell ref="AI8:AO8"/>
    <mergeCell ref="AR7:AX7"/>
    <mergeCell ref="AY7:BF7"/>
    <mergeCell ref="BI7:BL7"/>
    <mergeCell ref="BM7:BP7"/>
    <mergeCell ref="BR7:BU7"/>
    <mergeCell ref="BV7:BY7"/>
    <mergeCell ref="A1:AK1"/>
    <mergeCell ref="A2:AK2"/>
    <mergeCell ref="A4:AK4"/>
    <mergeCell ref="D7:J7"/>
    <mergeCell ref="K7:R7"/>
    <mergeCell ref="S7:Z7"/>
    <mergeCell ref="AA7:AH7"/>
    <mergeCell ref="AI7:AO7"/>
  </mergeCells>
  <phoneticPr fontId="2"/>
  <printOptions horizontalCentered="1"/>
  <pageMargins left="0.39370078740157499" right="0.39370078740157499" top="0.39370078740157499" bottom="0.39370078740157499" header="0.196850393700787" footer="0.196850393700787"/>
  <pageSetup paperSize="9" scale="62" orientation="portrait" r:id="rId1"/>
  <headerFooter scaleWithDoc="0"/>
  <rowBreaks count="1" manualBreakCount="1">
    <brk id="84" max="42" man="1"/>
  </rowBreaks>
  <colBreaks count="1" manualBreakCount="1">
    <brk id="1" max="84"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BW47"/>
  <sheetViews>
    <sheetView showGridLines="0" topLeftCell="B1" zoomScaleNormal="100" zoomScaleSheetLayoutView="100" workbookViewId="0">
      <selection activeCell="Q50" sqref="Q50"/>
    </sheetView>
  </sheetViews>
  <sheetFormatPr baseColWidth="10" defaultColWidth="8.83203125" defaultRowHeight="13.5" customHeight="1"/>
  <cols>
    <col min="1" max="98" width="1.83203125" style="661" customWidth="1"/>
    <col min="99" max="16384" width="8.83203125" style="661"/>
  </cols>
  <sheetData>
    <row r="1" spans="1:68" ht="13.5" customHeight="1">
      <c r="A1" s="1033" t="s">
        <v>2132</v>
      </c>
      <c r="B1" s="1033"/>
      <c r="C1" s="1033"/>
      <c r="D1" s="1033"/>
      <c r="E1" s="1033"/>
      <c r="F1" s="1033"/>
      <c r="G1" s="1033"/>
      <c r="H1" s="1033"/>
      <c r="I1" s="1033"/>
      <c r="J1" s="1033"/>
      <c r="K1" s="1033"/>
      <c r="L1" s="1033"/>
      <c r="M1" s="1033"/>
      <c r="N1" s="1033"/>
      <c r="O1" s="1033"/>
      <c r="P1" s="1033"/>
      <c r="Q1" s="1033"/>
      <c r="R1" s="1033"/>
      <c r="S1" s="1033"/>
      <c r="T1" s="1033"/>
      <c r="U1" s="1033"/>
      <c r="V1" s="1033"/>
      <c r="W1" s="1033"/>
      <c r="X1" s="1033"/>
      <c r="Y1" s="1033"/>
      <c r="Z1" s="1033"/>
      <c r="AA1" s="1033"/>
      <c r="AB1" s="1033"/>
      <c r="AC1" s="1033"/>
      <c r="AD1" s="1033"/>
      <c r="AE1" s="1033"/>
      <c r="AF1" s="1033"/>
      <c r="AG1" s="1033"/>
      <c r="AH1" s="1033"/>
      <c r="AI1" s="1033"/>
      <c r="AJ1" s="1033"/>
      <c r="AK1" s="1033"/>
      <c r="AL1" s="1033"/>
      <c r="AM1" s="1033"/>
      <c r="AN1" s="1033"/>
      <c r="AO1" s="1033"/>
      <c r="AP1" s="1033"/>
    </row>
    <row r="2" spans="1:68" ht="13.5" customHeight="1">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row>
    <row r="3" spans="1:68" ht="13.5" customHeight="1">
      <c r="B3" s="1034" t="s">
        <v>2133</v>
      </c>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c r="AG3" s="1034"/>
      <c r="AH3" s="1034"/>
      <c r="AI3" s="1034"/>
      <c r="AJ3" s="1034"/>
      <c r="AK3" s="1034"/>
      <c r="AL3" s="1034"/>
      <c r="AM3" s="1034"/>
      <c r="AN3" s="1034"/>
      <c r="AO3" s="1034"/>
    </row>
    <row r="4" spans="1:68" ht="13.5" customHeight="1">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row>
    <row r="5" spans="1:68" ht="13.5" customHeight="1">
      <c r="B5" s="663"/>
      <c r="C5" s="663"/>
      <c r="D5" s="663"/>
      <c r="E5" s="961" t="s">
        <v>54</v>
      </c>
      <c r="F5" s="961"/>
      <c r="G5" s="961"/>
      <c r="H5" s="961"/>
      <c r="I5" s="961"/>
      <c r="J5" s="961"/>
      <c r="K5" s="961"/>
      <c r="L5" s="961">
        <v>1</v>
      </c>
      <c r="M5" s="961"/>
      <c r="N5" s="961"/>
      <c r="O5" s="961"/>
      <c r="P5" s="961"/>
      <c r="Q5" s="961"/>
      <c r="R5" s="961"/>
      <c r="S5" s="961"/>
      <c r="T5" s="961">
        <v>2</v>
      </c>
      <c r="U5" s="961"/>
      <c r="V5" s="961"/>
      <c r="W5" s="961"/>
      <c r="X5" s="961"/>
      <c r="Y5" s="961"/>
      <c r="Z5" s="961"/>
      <c r="AA5" s="961"/>
      <c r="AB5" s="961">
        <v>3</v>
      </c>
      <c r="AC5" s="961"/>
      <c r="AD5" s="961"/>
      <c r="AE5" s="961"/>
      <c r="AF5" s="961"/>
      <c r="AG5" s="961"/>
      <c r="AH5" s="961"/>
      <c r="AI5" s="961"/>
      <c r="AJ5" s="961">
        <v>4</v>
      </c>
      <c r="AK5" s="961"/>
      <c r="AL5" s="961"/>
      <c r="AM5" s="961"/>
      <c r="AN5" s="961"/>
      <c r="AO5" s="961"/>
      <c r="AP5" s="961"/>
      <c r="AQ5" s="961"/>
    </row>
    <row r="6" spans="1:68" ht="13.5" customHeight="1">
      <c r="B6" s="663"/>
      <c r="C6" s="663"/>
      <c r="D6" s="663"/>
      <c r="E6" s="961" t="s">
        <v>53</v>
      </c>
      <c r="F6" s="961"/>
      <c r="G6" s="961"/>
      <c r="H6" s="961"/>
      <c r="I6" s="961"/>
      <c r="J6" s="961"/>
      <c r="K6" s="961"/>
      <c r="L6" s="1035" t="s">
        <v>2134</v>
      </c>
      <c r="M6" s="1035"/>
      <c r="N6" s="1035"/>
      <c r="O6" s="1035"/>
      <c r="P6" s="1035"/>
      <c r="Q6" s="1035"/>
      <c r="R6" s="1035"/>
      <c r="S6" s="1035"/>
      <c r="T6" s="1036" t="s">
        <v>2135</v>
      </c>
      <c r="U6" s="1037"/>
      <c r="V6" s="1037"/>
      <c r="W6" s="1037"/>
      <c r="X6" s="1037"/>
      <c r="Y6" s="1037"/>
      <c r="Z6" s="1037"/>
      <c r="AA6" s="1038"/>
      <c r="AB6" s="1036" t="s">
        <v>2136</v>
      </c>
      <c r="AC6" s="1037"/>
      <c r="AD6" s="1037"/>
      <c r="AE6" s="1037"/>
      <c r="AF6" s="1037"/>
      <c r="AG6" s="1037"/>
      <c r="AH6" s="1037"/>
      <c r="AI6" s="1038"/>
      <c r="AJ6" s="1035" t="s">
        <v>2137</v>
      </c>
      <c r="AK6" s="1035"/>
      <c r="AL6" s="1035"/>
      <c r="AM6" s="1035"/>
      <c r="AN6" s="1035"/>
      <c r="AO6" s="1035"/>
      <c r="AP6" s="1035"/>
      <c r="AQ6" s="1035"/>
    </row>
    <row r="7" spans="1:68" ht="13.5" customHeight="1">
      <c r="B7" s="663"/>
      <c r="C7" s="663"/>
      <c r="D7" s="663"/>
      <c r="E7" s="961" t="s">
        <v>52</v>
      </c>
      <c r="F7" s="961"/>
      <c r="G7" s="961"/>
      <c r="H7" s="961"/>
      <c r="I7" s="961"/>
      <c r="J7" s="961"/>
      <c r="K7" s="961"/>
      <c r="L7" s="1035" t="s">
        <v>2138</v>
      </c>
      <c r="M7" s="1035"/>
      <c r="N7" s="1035"/>
      <c r="O7" s="1035"/>
      <c r="P7" s="1035"/>
      <c r="Q7" s="1035"/>
      <c r="R7" s="1035"/>
      <c r="S7" s="1035"/>
      <c r="T7" s="1035" t="s">
        <v>2139</v>
      </c>
      <c r="U7" s="1035"/>
      <c r="V7" s="1035"/>
      <c r="W7" s="1035"/>
      <c r="X7" s="1035"/>
      <c r="Y7" s="1035"/>
      <c r="Z7" s="1035"/>
      <c r="AA7" s="1035"/>
      <c r="AB7" s="1036" t="s">
        <v>2140</v>
      </c>
      <c r="AC7" s="1037"/>
      <c r="AD7" s="1037"/>
      <c r="AE7" s="1037"/>
      <c r="AF7" s="1037"/>
      <c r="AG7" s="1037"/>
      <c r="AH7" s="1037"/>
      <c r="AI7" s="1038"/>
      <c r="AJ7" s="1035" t="s">
        <v>2141</v>
      </c>
      <c r="AK7" s="1035"/>
      <c r="AL7" s="1035"/>
      <c r="AM7" s="1035"/>
      <c r="AN7" s="1035"/>
      <c r="AO7" s="1035"/>
      <c r="AP7" s="1035"/>
      <c r="AQ7" s="1035"/>
    </row>
    <row r="8" spans="1:68" ht="13.5" customHeight="1">
      <c r="B8" s="663"/>
      <c r="C8" s="663"/>
      <c r="D8" s="663"/>
      <c r="E8" s="961" t="s">
        <v>51</v>
      </c>
      <c r="F8" s="961"/>
      <c r="G8" s="961"/>
      <c r="H8" s="961"/>
      <c r="I8" s="961"/>
      <c r="J8" s="961"/>
      <c r="K8" s="961"/>
      <c r="L8" s="1036" t="s">
        <v>2142</v>
      </c>
      <c r="M8" s="1037"/>
      <c r="N8" s="1037"/>
      <c r="O8" s="1037"/>
      <c r="P8" s="1037"/>
      <c r="Q8" s="1037"/>
      <c r="R8" s="1037"/>
      <c r="S8" s="1038"/>
      <c r="T8" s="1035" t="s">
        <v>2143</v>
      </c>
      <c r="U8" s="1035"/>
      <c r="V8" s="1035"/>
      <c r="W8" s="1035"/>
      <c r="X8" s="1035"/>
      <c r="Y8" s="1035"/>
      <c r="Z8" s="1035"/>
      <c r="AA8" s="1035"/>
      <c r="AB8" s="1036" t="s">
        <v>2144</v>
      </c>
      <c r="AC8" s="1037"/>
      <c r="AD8" s="1037"/>
      <c r="AE8" s="1037"/>
      <c r="AF8" s="1037"/>
      <c r="AG8" s="1037"/>
      <c r="AH8" s="1037"/>
      <c r="AI8" s="1038"/>
      <c r="AJ8" s="1036" t="s">
        <v>2145</v>
      </c>
      <c r="AK8" s="1037"/>
      <c r="AL8" s="1037"/>
      <c r="AM8" s="1037"/>
      <c r="AN8" s="1037"/>
      <c r="AO8" s="1037"/>
      <c r="AP8" s="1037"/>
      <c r="AQ8" s="1038"/>
    </row>
    <row r="9" spans="1:68" ht="13.5" customHeight="1">
      <c r="B9" s="663"/>
      <c r="C9" s="663"/>
      <c r="D9" s="663"/>
      <c r="E9" s="961" t="s">
        <v>50</v>
      </c>
      <c r="F9" s="961"/>
      <c r="G9" s="961"/>
      <c r="H9" s="961"/>
      <c r="I9" s="961"/>
      <c r="J9" s="961"/>
      <c r="K9" s="961"/>
      <c r="L9" s="1036" t="s">
        <v>2146</v>
      </c>
      <c r="M9" s="1037"/>
      <c r="N9" s="1037"/>
      <c r="O9" s="1037"/>
      <c r="P9" s="1037"/>
      <c r="Q9" s="1037"/>
      <c r="R9" s="1037"/>
      <c r="S9" s="1038"/>
      <c r="T9" s="1036" t="s">
        <v>2147</v>
      </c>
      <c r="U9" s="1037"/>
      <c r="V9" s="1037"/>
      <c r="W9" s="1037"/>
      <c r="X9" s="1037"/>
      <c r="Y9" s="1037"/>
      <c r="Z9" s="1037"/>
      <c r="AA9" s="1038"/>
      <c r="AB9" s="1036" t="s">
        <v>2148</v>
      </c>
      <c r="AC9" s="1037"/>
      <c r="AD9" s="1037"/>
      <c r="AE9" s="1037"/>
      <c r="AF9" s="1037"/>
      <c r="AG9" s="1037"/>
      <c r="AH9" s="1037"/>
      <c r="AI9" s="1038"/>
      <c r="AJ9" s="1036" t="s">
        <v>2149</v>
      </c>
      <c r="AK9" s="1037"/>
      <c r="AL9" s="1037"/>
      <c r="AM9" s="1037"/>
      <c r="AN9" s="1037"/>
      <c r="AO9" s="1037"/>
      <c r="AP9" s="1037"/>
      <c r="AQ9" s="1038"/>
    </row>
    <row r="10" spans="1:68" ht="13.5" customHeight="1">
      <c r="B10" s="663"/>
      <c r="C10" s="663"/>
      <c r="D10" s="663"/>
      <c r="E10" s="961" t="s">
        <v>49</v>
      </c>
      <c r="F10" s="961"/>
      <c r="G10" s="961"/>
      <c r="H10" s="961"/>
      <c r="I10" s="961"/>
      <c r="J10" s="961"/>
      <c r="K10" s="961"/>
      <c r="L10" s="1036" t="s">
        <v>2150</v>
      </c>
      <c r="M10" s="1037"/>
      <c r="N10" s="1037"/>
      <c r="O10" s="1037"/>
      <c r="P10" s="1037"/>
      <c r="Q10" s="1037"/>
      <c r="R10" s="1037"/>
      <c r="S10" s="1038"/>
      <c r="T10" s="1036" t="s">
        <v>2151</v>
      </c>
      <c r="U10" s="1037"/>
      <c r="V10" s="1037"/>
      <c r="W10" s="1037"/>
      <c r="X10" s="1037"/>
      <c r="Y10" s="1037"/>
      <c r="Z10" s="1037"/>
      <c r="AA10" s="1038"/>
      <c r="AB10" s="1036" t="s">
        <v>2152</v>
      </c>
      <c r="AC10" s="1037"/>
      <c r="AD10" s="1037"/>
      <c r="AE10" s="1037"/>
      <c r="AF10" s="1037"/>
      <c r="AG10" s="1037"/>
      <c r="AH10" s="1037"/>
      <c r="AI10" s="1038"/>
      <c r="AJ10" s="1036" t="s">
        <v>2153</v>
      </c>
      <c r="AK10" s="1037"/>
      <c r="AL10" s="1037"/>
      <c r="AM10" s="1037"/>
      <c r="AN10" s="1037"/>
      <c r="AO10" s="1037"/>
      <c r="AP10" s="1037"/>
      <c r="AQ10" s="1038"/>
    </row>
    <row r="11" spans="1:68" ht="13.5" customHeight="1">
      <c r="B11" s="663"/>
      <c r="C11" s="663"/>
      <c r="D11" s="663"/>
      <c r="E11" s="961" t="s">
        <v>48</v>
      </c>
      <c r="F11" s="961"/>
      <c r="G11" s="961"/>
      <c r="H11" s="961"/>
      <c r="I11" s="961"/>
      <c r="J11" s="961"/>
      <c r="K11" s="961"/>
      <c r="L11" s="1036" t="s">
        <v>2154</v>
      </c>
      <c r="M11" s="1037"/>
      <c r="N11" s="1037"/>
      <c r="O11" s="1037"/>
      <c r="P11" s="1037"/>
      <c r="Q11" s="1037"/>
      <c r="R11" s="1037"/>
      <c r="S11" s="1038"/>
      <c r="T11" s="1036" t="s">
        <v>2155</v>
      </c>
      <c r="U11" s="1037"/>
      <c r="V11" s="1037"/>
      <c r="W11" s="1037"/>
      <c r="X11" s="1037"/>
      <c r="Y11" s="1037"/>
      <c r="Z11" s="1037"/>
      <c r="AA11" s="1038"/>
      <c r="AB11" s="1036" t="s">
        <v>2156</v>
      </c>
      <c r="AC11" s="1037"/>
      <c r="AD11" s="1037"/>
      <c r="AE11" s="1037"/>
      <c r="AF11" s="1037"/>
      <c r="AG11" s="1037"/>
      <c r="AH11" s="1037"/>
      <c r="AI11" s="1038"/>
      <c r="AJ11" s="1036" t="s">
        <v>2157</v>
      </c>
      <c r="AK11" s="1037"/>
      <c r="AL11" s="1037"/>
      <c r="AM11" s="1037"/>
      <c r="AN11" s="1037"/>
      <c r="AO11" s="1037"/>
      <c r="AP11" s="1037"/>
      <c r="AQ11" s="1038"/>
    </row>
    <row r="12" spans="1:68" ht="13.5" customHeight="1">
      <c r="B12" s="663"/>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3"/>
      <c r="AA12" s="663"/>
      <c r="AB12" s="663"/>
      <c r="AC12" s="663"/>
      <c r="AD12" s="663"/>
      <c r="AE12" s="663"/>
      <c r="AF12" s="663"/>
      <c r="AG12" s="663"/>
      <c r="AH12" s="663"/>
      <c r="AI12" s="663"/>
      <c r="AJ12" s="663"/>
      <c r="AK12" s="663"/>
      <c r="AL12" s="663"/>
      <c r="AM12" s="663"/>
      <c r="AN12" s="663"/>
      <c r="AO12" s="663"/>
    </row>
    <row r="13" spans="1:68" ht="13.5" customHeight="1" thickBot="1">
      <c r="B13" s="1028" t="s">
        <v>53</v>
      </c>
      <c r="C13" s="1028"/>
      <c r="D13" s="1028"/>
      <c r="E13" s="1028"/>
      <c r="F13" s="1028"/>
      <c r="G13" s="1028"/>
      <c r="H13" s="1029"/>
      <c r="I13" s="1030" t="str">
        <f>L6</f>
        <v>西部支部1</v>
      </c>
      <c r="J13" s="1031"/>
      <c r="K13" s="1031"/>
      <c r="L13" s="1031"/>
      <c r="M13" s="1031"/>
      <c r="N13" s="1031"/>
      <c r="O13" s="1031" t="str">
        <f>T6</f>
        <v>中部支部３</v>
      </c>
      <c r="P13" s="1031"/>
      <c r="Q13" s="1031"/>
      <c r="R13" s="1031"/>
      <c r="S13" s="1031"/>
      <c r="T13" s="1031"/>
      <c r="U13" s="1031" t="str">
        <f>AB6</f>
        <v>中西支部４</v>
      </c>
      <c r="V13" s="1031"/>
      <c r="W13" s="1031"/>
      <c r="X13" s="1031"/>
      <c r="Y13" s="1031"/>
      <c r="Z13" s="1031"/>
      <c r="AA13" s="1031" t="str">
        <f>AJ6</f>
        <v>東部支部６</v>
      </c>
      <c r="AB13" s="1031"/>
      <c r="AC13" s="1031"/>
      <c r="AD13" s="1031"/>
      <c r="AE13" s="1031"/>
      <c r="AF13" s="1032"/>
      <c r="AG13" s="1039" t="s">
        <v>150</v>
      </c>
      <c r="AH13" s="1040"/>
      <c r="AI13" s="1040"/>
      <c r="AJ13" s="1040" t="s">
        <v>146</v>
      </c>
      <c r="AK13" s="1040"/>
      <c r="AL13" s="1040"/>
      <c r="AM13" s="1040" t="s">
        <v>145</v>
      </c>
      <c r="AN13" s="1040"/>
      <c r="AO13" s="1040"/>
      <c r="AP13" s="1041" t="s">
        <v>2158</v>
      </c>
      <c r="AQ13" s="1042"/>
      <c r="AR13" s="1039"/>
      <c r="AS13" s="1040" t="s">
        <v>143</v>
      </c>
      <c r="AT13" s="1040"/>
      <c r="AU13" s="1040"/>
    </row>
    <row r="14" spans="1:68" ht="13.5" customHeight="1">
      <c r="B14" s="1043" t="str">
        <f>I13</f>
        <v>西部支部1</v>
      </c>
      <c r="C14" s="1043"/>
      <c r="D14" s="1043"/>
      <c r="E14" s="1043"/>
      <c r="F14" s="1043"/>
      <c r="G14" s="1043"/>
      <c r="H14" s="1044"/>
      <c r="I14" s="1045"/>
      <c r="J14" s="1046"/>
      <c r="K14" s="1047"/>
      <c r="L14" s="1046"/>
      <c r="M14" s="1045"/>
      <c r="N14" s="1043"/>
      <c r="O14" s="1022"/>
      <c r="P14" s="1023"/>
      <c r="Q14" s="1019" t="str">
        <f>IF(O14="","",IF(O14=S14,"△",IF(O14&gt;S14,"○","●")))</f>
        <v/>
      </c>
      <c r="R14" s="1020"/>
      <c r="S14" s="1021"/>
      <c r="T14" s="1022"/>
      <c r="U14" s="1022"/>
      <c r="V14" s="1023"/>
      <c r="W14" s="1019" t="str">
        <f>IF(U14="","",IF(U14=Y14,"△",IF(U14&gt;Y14,"○","●")))</f>
        <v/>
      </c>
      <c r="X14" s="1020"/>
      <c r="Y14" s="1021"/>
      <c r="Z14" s="1022"/>
      <c r="AA14" s="1022"/>
      <c r="AB14" s="1023"/>
      <c r="AC14" s="1019" t="str">
        <f>IF(AA14="","",IF(AA14=AE14,"△",IF(AA14&gt;AE14,"○","●")))</f>
        <v/>
      </c>
      <c r="AD14" s="1020"/>
      <c r="AE14" s="1021"/>
      <c r="AF14" s="1048"/>
      <c r="AG14" s="1045">
        <f>IF(Q14="○",3,IF(Q14="△",1,0))+IF(W14="○",3,IF(W14="△",1,0))+IF(AC14="○",3,IF(AC14="△",1,0))</f>
        <v>0</v>
      </c>
      <c r="AH14" s="1043"/>
      <c r="AI14" s="1043"/>
      <c r="AJ14" s="1043">
        <f>O14+U14+AA14</f>
        <v>0</v>
      </c>
      <c r="AK14" s="1043"/>
      <c r="AL14" s="1043"/>
      <c r="AM14" s="1043">
        <f>S14+Y14+AE14</f>
        <v>0</v>
      </c>
      <c r="AN14" s="1043"/>
      <c r="AO14" s="1043"/>
      <c r="AP14" s="1049">
        <f>AJ14-AM14</f>
        <v>0</v>
      </c>
      <c r="AQ14" s="1049"/>
      <c r="AR14" s="1049"/>
      <c r="AS14" s="1022"/>
      <c r="AT14" s="1022"/>
      <c r="AU14" s="1022"/>
    </row>
    <row r="15" spans="1:68" ht="13.5" customHeight="1">
      <c r="B15" s="1024" t="str">
        <f>O13</f>
        <v>中部支部３</v>
      </c>
      <c r="C15" s="1024"/>
      <c r="D15" s="1024"/>
      <c r="E15" s="1024"/>
      <c r="F15" s="1024"/>
      <c r="G15" s="1024"/>
      <c r="H15" s="1025"/>
      <c r="I15" s="1026" t="str">
        <f>IF(S14=""," ",S14)</f>
        <v xml:space="preserve"> </v>
      </c>
      <c r="J15" s="1027"/>
      <c r="K15" s="1019" t="str">
        <f>IF(Q14=""," ",IF(Q14="○","●",IF(Q14="●","○","△")))</f>
        <v xml:space="preserve"> </v>
      </c>
      <c r="L15" s="1020"/>
      <c r="M15" s="1026" t="str">
        <f>IF(O14=""," ",O14)</f>
        <v xml:space="preserve"> </v>
      </c>
      <c r="N15" s="1024"/>
      <c r="O15" s="1024"/>
      <c r="P15" s="1027"/>
      <c r="Q15" s="1019"/>
      <c r="R15" s="1020"/>
      <c r="S15" s="1026"/>
      <c r="T15" s="1024"/>
      <c r="U15" s="1022"/>
      <c r="V15" s="1023"/>
      <c r="W15" s="1019" t="str">
        <f>IF(U15="","",IF(U15=Y15,"△",IF(U15&gt;Y15,"○","●")))</f>
        <v/>
      </c>
      <c r="X15" s="1020"/>
      <c r="Y15" s="1021"/>
      <c r="Z15" s="1022"/>
      <c r="AA15" s="1022"/>
      <c r="AB15" s="1023"/>
      <c r="AC15" s="1019" t="str">
        <f>IF(AA15="","",IF(AA15=AE15,"△",IF(AA15&gt;AE15,"○","●")))</f>
        <v/>
      </c>
      <c r="AD15" s="1020"/>
      <c r="AE15" s="1021"/>
      <c r="AF15" s="1048"/>
      <c r="AG15" s="1045">
        <f>IF(K15="○",3,IF(K15="△",1,0))+IF(W15="○",3,IF(W15="△",1,0))+IF(AC15="○",3,IF(AC15="△",1,0))</f>
        <v>0</v>
      </c>
      <c r="AH15" s="1043"/>
      <c r="AI15" s="1043"/>
      <c r="AJ15" s="1024" t="e">
        <f>I15+U15+AA15</f>
        <v>#VALUE!</v>
      </c>
      <c r="AK15" s="1024"/>
      <c r="AL15" s="1024"/>
      <c r="AM15" s="1024" t="e">
        <f>M15+Y15+AE15</f>
        <v>#VALUE!</v>
      </c>
      <c r="AN15" s="1024"/>
      <c r="AO15" s="1024"/>
      <c r="AP15" s="1049" t="e">
        <f>AJ15-AM15</f>
        <v>#VALUE!</v>
      </c>
      <c r="AQ15" s="1049"/>
      <c r="AR15" s="1049"/>
      <c r="AS15" s="1050"/>
      <c r="AT15" s="1050"/>
      <c r="AU15" s="1050"/>
    </row>
    <row r="16" spans="1:68" ht="13.5" customHeight="1">
      <c r="B16" s="1024" t="str">
        <f>U13</f>
        <v>中西支部４</v>
      </c>
      <c r="C16" s="1024"/>
      <c r="D16" s="1024"/>
      <c r="E16" s="1024"/>
      <c r="F16" s="1024"/>
      <c r="G16" s="1024"/>
      <c r="H16" s="1025"/>
      <c r="I16" s="1026" t="str">
        <f>IF(Y14=""," ",Y14)</f>
        <v xml:space="preserve"> </v>
      </c>
      <c r="J16" s="1027"/>
      <c r="K16" s="1019" t="str">
        <f>IF(W14=""," ",IF(W14="○","●",IF(W14="●","○","△")))</f>
        <v xml:space="preserve"> </v>
      </c>
      <c r="L16" s="1020"/>
      <c r="M16" s="1026" t="str">
        <f>IF(U14=""," ",U14)</f>
        <v xml:space="preserve"> </v>
      </c>
      <c r="N16" s="1024"/>
      <c r="O16" s="1026" t="str">
        <f>IF(Y15=""," ",Y15)</f>
        <v xml:space="preserve"> </v>
      </c>
      <c r="P16" s="1027"/>
      <c r="Q16" s="1019" t="str">
        <f>IF(W15=""," ",IF(W15="○","●",IF(W15="●","○","△")))</f>
        <v xml:space="preserve"> </v>
      </c>
      <c r="R16" s="1020"/>
      <c r="S16" s="1026" t="str">
        <f>IF(U15=""," ",U15)</f>
        <v xml:space="preserve"> </v>
      </c>
      <c r="T16" s="1024"/>
      <c r="U16" s="1024"/>
      <c r="V16" s="1027"/>
      <c r="W16" s="1019"/>
      <c r="X16" s="1020"/>
      <c r="Y16" s="1026"/>
      <c r="Z16" s="1024"/>
      <c r="AA16" s="1022"/>
      <c r="AB16" s="1023"/>
      <c r="AC16" s="1019" t="str">
        <f>IF(AA16="","",IF(AA16=AE16,"△",IF(AA16&gt;AE16,"○","●")))</f>
        <v/>
      </c>
      <c r="AD16" s="1020"/>
      <c r="AE16" s="1021"/>
      <c r="AF16" s="1048"/>
      <c r="AG16" s="1045">
        <f>IF(K16="○",3,IF(K16="△",1,0))+IF(Q16="○",3,IF(Q16="△",1,0))+IF(AC16="○",3,IF(AC16="△",1,0))</f>
        <v>0</v>
      </c>
      <c r="AH16" s="1043"/>
      <c r="AI16" s="1043"/>
      <c r="AJ16" s="1024" t="e">
        <f>I16+O16+AA16</f>
        <v>#VALUE!</v>
      </c>
      <c r="AK16" s="1024"/>
      <c r="AL16" s="1024"/>
      <c r="AM16" s="1024" t="e">
        <f>M16+S16+AE16</f>
        <v>#VALUE!</v>
      </c>
      <c r="AN16" s="1024"/>
      <c r="AO16" s="1024"/>
      <c r="AP16" s="1049" t="e">
        <f>AJ16-AM16</f>
        <v>#VALUE!</v>
      </c>
      <c r="AQ16" s="1049"/>
      <c r="AR16" s="1049"/>
      <c r="AS16" s="1050"/>
      <c r="AT16" s="1050"/>
      <c r="AU16" s="1050"/>
      <c r="BP16" s="661" t="s">
        <v>2159</v>
      </c>
    </row>
    <row r="17" spans="2:75" ht="13.5" customHeight="1">
      <c r="B17" s="1024" t="str">
        <f>AA13</f>
        <v>東部支部６</v>
      </c>
      <c r="C17" s="1024"/>
      <c r="D17" s="1024"/>
      <c r="E17" s="1024"/>
      <c r="F17" s="1024"/>
      <c r="G17" s="1024"/>
      <c r="H17" s="1025"/>
      <c r="I17" s="1026" t="str">
        <f>IF(AE14=""," ",AE14)</f>
        <v xml:space="preserve"> </v>
      </c>
      <c r="J17" s="1027"/>
      <c r="K17" s="1019" t="str">
        <f>IF(AC14=""," ",IF(AC14="○","●",IF(AC14="●","○","△")))</f>
        <v xml:space="preserve"> </v>
      </c>
      <c r="L17" s="1020"/>
      <c r="M17" s="1026" t="str">
        <f>IF(AA14=""," ",AA14)</f>
        <v xml:space="preserve"> </v>
      </c>
      <c r="N17" s="1024"/>
      <c r="O17" s="1026" t="str">
        <f>IF(AE15=""," ",AE15)</f>
        <v xml:space="preserve"> </v>
      </c>
      <c r="P17" s="1027"/>
      <c r="Q17" s="1019" t="str">
        <f>IF(AC15=""," ",IF(AC15="○","●",IF(AC15="●","○","△")))</f>
        <v xml:space="preserve"> </v>
      </c>
      <c r="R17" s="1020"/>
      <c r="S17" s="1026" t="str">
        <f>IF(AA15=""," ",AA15)</f>
        <v xml:space="preserve"> </v>
      </c>
      <c r="T17" s="1024"/>
      <c r="U17" s="1026" t="str">
        <f>IF(AE16=""," ",AE16)</f>
        <v xml:space="preserve"> </v>
      </c>
      <c r="V17" s="1027"/>
      <c r="W17" s="1019" t="str">
        <f>IF(AC16=""," ",IF(AC16="○","●",IF(AC16="●","○","△")))</f>
        <v xml:space="preserve"> </v>
      </c>
      <c r="X17" s="1020"/>
      <c r="Y17" s="1026" t="str">
        <f>IF(AA16=""," ",AA16)</f>
        <v xml:space="preserve"> </v>
      </c>
      <c r="Z17" s="1024"/>
      <c r="AA17" s="1024"/>
      <c r="AB17" s="1027"/>
      <c r="AC17" s="1051"/>
      <c r="AD17" s="1027"/>
      <c r="AE17" s="1026"/>
      <c r="AF17" s="1025"/>
      <c r="AG17" s="1045">
        <f>IF(K17="○",3,IF(K17="△",1,0))+IF(Q17="○",3,IF(Q17="△",1,0))+IF(W17="○",3,IF(W17="△",1,0))</f>
        <v>0</v>
      </c>
      <c r="AH17" s="1043"/>
      <c r="AI17" s="1043"/>
      <c r="AJ17" s="1024" t="e">
        <f>I17+O17+U17</f>
        <v>#VALUE!</v>
      </c>
      <c r="AK17" s="1024"/>
      <c r="AL17" s="1024"/>
      <c r="AM17" s="1024" t="e">
        <f>M17+S17+Y17</f>
        <v>#VALUE!</v>
      </c>
      <c r="AN17" s="1024"/>
      <c r="AO17" s="1024"/>
      <c r="AP17" s="1049" t="e">
        <f>AJ17-AM17</f>
        <v>#VALUE!</v>
      </c>
      <c r="AQ17" s="1049"/>
      <c r="AR17" s="1049"/>
      <c r="AS17" s="1050"/>
      <c r="AT17" s="1050"/>
      <c r="AU17" s="1050"/>
      <c r="BP17" s="661" t="s">
        <v>2159</v>
      </c>
      <c r="BW17" s="664"/>
    </row>
    <row r="19" spans="2:75" ht="13.5" customHeight="1" thickBot="1">
      <c r="B19" s="1028" t="s">
        <v>52</v>
      </c>
      <c r="C19" s="1028"/>
      <c r="D19" s="1028"/>
      <c r="E19" s="1028"/>
      <c r="F19" s="1028"/>
      <c r="G19" s="1028"/>
      <c r="H19" s="1029"/>
      <c r="I19" s="1030" t="str">
        <f>L7</f>
        <v>中西支部１</v>
      </c>
      <c r="J19" s="1031"/>
      <c r="K19" s="1031"/>
      <c r="L19" s="1031"/>
      <c r="M19" s="1031"/>
      <c r="N19" s="1031"/>
      <c r="O19" s="1031" t="str">
        <f>T7</f>
        <v>東部支部３</v>
      </c>
      <c r="P19" s="1031"/>
      <c r="Q19" s="1031"/>
      <c r="R19" s="1031"/>
      <c r="S19" s="1031"/>
      <c r="T19" s="1031"/>
      <c r="U19" s="1031" t="str">
        <f>AB7</f>
        <v>中部支部４</v>
      </c>
      <c r="V19" s="1031"/>
      <c r="W19" s="1031"/>
      <c r="X19" s="1031"/>
      <c r="Y19" s="1031"/>
      <c r="Z19" s="1031"/>
      <c r="AA19" s="1031" t="str">
        <f>AJ7</f>
        <v>西部支部７</v>
      </c>
      <c r="AB19" s="1031"/>
      <c r="AC19" s="1031"/>
      <c r="AD19" s="1031"/>
      <c r="AE19" s="1031"/>
      <c r="AF19" s="1032"/>
      <c r="AG19" s="1039" t="s">
        <v>150</v>
      </c>
      <c r="AH19" s="1040"/>
      <c r="AI19" s="1040"/>
      <c r="AJ19" s="1040" t="s">
        <v>146</v>
      </c>
      <c r="AK19" s="1040"/>
      <c r="AL19" s="1040"/>
      <c r="AM19" s="1040" t="s">
        <v>145</v>
      </c>
      <c r="AN19" s="1040"/>
      <c r="AO19" s="1040"/>
      <c r="AP19" s="1041" t="s">
        <v>2158</v>
      </c>
      <c r="AQ19" s="1042"/>
      <c r="AR19" s="1039"/>
      <c r="AS19" s="1040" t="s">
        <v>143</v>
      </c>
      <c r="AT19" s="1040"/>
      <c r="AU19" s="1040"/>
    </row>
    <row r="20" spans="2:75" ht="13.5" customHeight="1">
      <c r="B20" s="1043" t="str">
        <f>I19</f>
        <v>中西支部１</v>
      </c>
      <c r="C20" s="1043"/>
      <c r="D20" s="1043"/>
      <c r="E20" s="1043"/>
      <c r="F20" s="1043"/>
      <c r="G20" s="1043"/>
      <c r="H20" s="1044"/>
      <c r="I20" s="1045"/>
      <c r="J20" s="1046"/>
      <c r="K20" s="1047"/>
      <c r="L20" s="1046"/>
      <c r="M20" s="1045"/>
      <c r="N20" s="1043"/>
      <c r="O20" s="1022"/>
      <c r="P20" s="1023"/>
      <c r="Q20" s="1019" t="str">
        <f>IF(O20="","",IF(O20=S20,"△",IF(O20&gt;S20,"○","●")))</f>
        <v/>
      </c>
      <c r="R20" s="1020"/>
      <c r="S20" s="1021"/>
      <c r="T20" s="1022"/>
      <c r="U20" s="1022"/>
      <c r="V20" s="1023"/>
      <c r="W20" s="1019" t="str">
        <f>IF(U20="","",IF(U20=Y20,"△",IF(U20&gt;Y20,"○","●")))</f>
        <v/>
      </c>
      <c r="X20" s="1020"/>
      <c r="Y20" s="1021"/>
      <c r="Z20" s="1022"/>
      <c r="AA20" s="1022"/>
      <c r="AB20" s="1023"/>
      <c r="AC20" s="1019" t="str">
        <f>IF(AA20="","",IF(AA20=AE20,"△",IF(AA20&gt;AE20,"○","●")))</f>
        <v/>
      </c>
      <c r="AD20" s="1020"/>
      <c r="AE20" s="1021"/>
      <c r="AF20" s="1048"/>
      <c r="AG20" s="1045">
        <f>IF(Q20="○",3,IF(Q20="△",1,0))+IF(W20="○",3,IF(W20="△",1,0))+IF(AC20="○",3,IF(AC20="△",1,0))</f>
        <v>0</v>
      </c>
      <c r="AH20" s="1043"/>
      <c r="AI20" s="1043"/>
      <c r="AJ20" s="1043">
        <f>O20+U20+AA20</f>
        <v>0</v>
      </c>
      <c r="AK20" s="1043"/>
      <c r="AL20" s="1043"/>
      <c r="AM20" s="1043">
        <f>S20+Y20+AE20</f>
        <v>0</v>
      </c>
      <c r="AN20" s="1043"/>
      <c r="AO20" s="1043"/>
      <c r="AP20" s="1049">
        <f>AJ20-AM20</f>
        <v>0</v>
      </c>
      <c r="AQ20" s="1049"/>
      <c r="AR20" s="1049"/>
      <c r="AS20" s="1022"/>
      <c r="AT20" s="1022"/>
      <c r="AU20" s="1022"/>
    </row>
    <row r="21" spans="2:75" ht="13.5" customHeight="1">
      <c r="B21" s="1024" t="str">
        <f>O19</f>
        <v>東部支部３</v>
      </c>
      <c r="C21" s="1024"/>
      <c r="D21" s="1024"/>
      <c r="E21" s="1024"/>
      <c r="F21" s="1024"/>
      <c r="G21" s="1024"/>
      <c r="H21" s="1025"/>
      <c r="I21" s="1026" t="str">
        <f>IF(S20=""," ",S20)</f>
        <v xml:space="preserve"> </v>
      </c>
      <c r="J21" s="1027"/>
      <c r="K21" s="1019" t="str">
        <f>IF(Q20=""," ",IF(Q20="○","●",IF(Q20="●","○","△")))</f>
        <v xml:space="preserve"> </v>
      </c>
      <c r="L21" s="1020"/>
      <c r="M21" s="1026" t="str">
        <f>IF(O20=""," ",O20)</f>
        <v xml:space="preserve"> </v>
      </c>
      <c r="N21" s="1024"/>
      <c r="O21" s="1024"/>
      <c r="P21" s="1027"/>
      <c r="Q21" s="1019"/>
      <c r="R21" s="1020"/>
      <c r="S21" s="1026"/>
      <c r="T21" s="1024"/>
      <c r="U21" s="1022"/>
      <c r="V21" s="1023"/>
      <c r="W21" s="1019" t="str">
        <f>IF(U21="","",IF(U21=Y21,"△",IF(U21&gt;Y21,"○","●")))</f>
        <v/>
      </c>
      <c r="X21" s="1020"/>
      <c r="Y21" s="1021"/>
      <c r="Z21" s="1022"/>
      <c r="AA21" s="1022"/>
      <c r="AB21" s="1023"/>
      <c r="AC21" s="1019" t="str">
        <f>IF(AA21="","",IF(AA21=AE21,"△",IF(AA21&gt;AE21,"○","●")))</f>
        <v/>
      </c>
      <c r="AD21" s="1020"/>
      <c r="AE21" s="1021"/>
      <c r="AF21" s="1048"/>
      <c r="AG21" s="1045">
        <f>IF(K21="○",3,IF(K21="△",1,0))+IF(W21="○",3,IF(W21="△",1,0))+IF(AC21="○",3,IF(AC21="△",1,0))</f>
        <v>0</v>
      </c>
      <c r="AH21" s="1043"/>
      <c r="AI21" s="1043"/>
      <c r="AJ21" s="1024" t="e">
        <f>I21+U21+AA21</f>
        <v>#VALUE!</v>
      </c>
      <c r="AK21" s="1024"/>
      <c r="AL21" s="1024"/>
      <c r="AM21" s="1024" t="e">
        <f>M21+Y21+AE21</f>
        <v>#VALUE!</v>
      </c>
      <c r="AN21" s="1024"/>
      <c r="AO21" s="1024"/>
      <c r="AP21" s="1049" t="e">
        <f>AJ21-AM21</f>
        <v>#VALUE!</v>
      </c>
      <c r="AQ21" s="1049"/>
      <c r="AR21" s="1049"/>
      <c r="AS21" s="1050"/>
      <c r="AT21" s="1050"/>
      <c r="AU21" s="1050"/>
    </row>
    <row r="22" spans="2:75" ht="13.5" customHeight="1">
      <c r="B22" s="1024" t="str">
        <f>U19</f>
        <v>中部支部４</v>
      </c>
      <c r="C22" s="1024"/>
      <c r="D22" s="1024"/>
      <c r="E22" s="1024"/>
      <c r="F22" s="1024"/>
      <c r="G22" s="1024"/>
      <c r="H22" s="1025"/>
      <c r="I22" s="1026" t="str">
        <f>IF(Y20=""," ",Y20)</f>
        <v xml:space="preserve"> </v>
      </c>
      <c r="J22" s="1027"/>
      <c r="K22" s="1019" t="str">
        <f>IF(W20=""," ",IF(W20="○","●",IF(W20="●","○","△")))</f>
        <v xml:space="preserve"> </v>
      </c>
      <c r="L22" s="1020"/>
      <c r="M22" s="1026" t="str">
        <f>IF(U20=""," ",U20)</f>
        <v xml:space="preserve"> </v>
      </c>
      <c r="N22" s="1024"/>
      <c r="O22" s="1026" t="str">
        <f>IF(Y21=""," ",Y21)</f>
        <v xml:space="preserve"> </v>
      </c>
      <c r="P22" s="1027"/>
      <c r="Q22" s="1019" t="str">
        <f>IF(W21=""," ",IF(W21="○","●",IF(W21="●","○","△")))</f>
        <v xml:space="preserve"> </v>
      </c>
      <c r="R22" s="1020"/>
      <c r="S22" s="1026" t="str">
        <f>IF(U21=""," ",U21)</f>
        <v xml:space="preserve"> </v>
      </c>
      <c r="T22" s="1024"/>
      <c r="U22" s="1024"/>
      <c r="V22" s="1027"/>
      <c r="W22" s="1019"/>
      <c r="X22" s="1020"/>
      <c r="Y22" s="1026"/>
      <c r="Z22" s="1024"/>
      <c r="AA22" s="1022"/>
      <c r="AB22" s="1023"/>
      <c r="AC22" s="1019" t="str">
        <f>IF(AA22="","",IF(AA22=AE22,"△",IF(AA22&gt;AE22,"○","●")))</f>
        <v/>
      </c>
      <c r="AD22" s="1020"/>
      <c r="AE22" s="1021"/>
      <c r="AF22" s="1048"/>
      <c r="AG22" s="1045">
        <f>IF(K22="○",3,IF(K22="△",1,0))+IF(Q22="○",3,IF(Q22="△",1,0))+IF(AC22="○",3,IF(AC22="△",1,0))</f>
        <v>0</v>
      </c>
      <c r="AH22" s="1043"/>
      <c r="AI22" s="1043"/>
      <c r="AJ22" s="1024" t="e">
        <f>I22+O22+AA22</f>
        <v>#VALUE!</v>
      </c>
      <c r="AK22" s="1024"/>
      <c r="AL22" s="1024"/>
      <c r="AM22" s="1024" t="e">
        <f>M22+S22+AE22</f>
        <v>#VALUE!</v>
      </c>
      <c r="AN22" s="1024"/>
      <c r="AO22" s="1024"/>
      <c r="AP22" s="1049" t="e">
        <f>AJ22-AM22</f>
        <v>#VALUE!</v>
      </c>
      <c r="AQ22" s="1049"/>
      <c r="AR22" s="1049"/>
      <c r="AS22" s="1050"/>
      <c r="AT22" s="1050"/>
      <c r="AU22" s="1050"/>
    </row>
    <row r="23" spans="2:75" ht="13.5" customHeight="1">
      <c r="B23" s="1024" t="str">
        <f>AA19</f>
        <v>西部支部７</v>
      </c>
      <c r="C23" s="1024"/>
      <c r="D23" s="1024"/>
      <c r="E23" s="1024"/>
      <c r="F23" s="1024"/>
      <c r="G23" s="1024"/>
      <c r="H23" s="1025"/>
      <c r="I23" s="1026" t="str">
        <f>IF(AE20=""," ",AE20)</f>
        <v xml:space="preserve"> </v>
      </c>
      <c r="J23" s="1027"/>
      <c r="K23" s="1019" t="str">
        <f>IF(AC20=""," ",IF(AC20="○","●",IF(AC20="●","○","△")))</f>
        <v xml:space="preserve"> </v>
      </c>
      <c r="L23" s="1020"/>
      <c r="M23" s="1026" t="str">
        <f>IF(AA20=""," ",AA20)</f>
        <v xml:space="preserve"> </v>
      </c>
      <c r="N23" s="1024"/>
      <c r="O23" s="1026" t="str">
        <f>IF(AE21=""," ",AE21)</f>
        <v xml:space="preserve"> </v>
      </c>
      <c r="P23" s="1027"/>
      <c r="Q23" s="1019" t="str">
        <f>IF(AC21=""," ",IF(AC21="○","●",IF(AC21="●","○","△")))</f>
        <v xml:space="preserve"> </v>
      </c>
      <c r="R23" s="1020"/>
      <c r="S23" s="1026" t="str">
        <f>IF(AA21=""," ",AA21)</f>
        <v xml:space="preserve"> </v>
      </c>
      <c r="T23" s="1024"/>
      <c r="U23" s="1026" t="str">
        <f>IF(AE22=""," ",AE22)</f>
        <v xml:space="preserve"> </v>
      </c>
      <c r="V23" s="1027"/>
      <c r="W23" s="1019" t="str">
        <f>IF(AC22=""," ",IF(AC22="○","●",IF(AC22="●","○","△")))</f>
        <v xml:space="preserve"> </v>
      </c>
      <c r="X23" s="1020"/>
      <c r="Y23" s="1026" t="str">
        <f>IF(AA22=""," ",AA22)</f>
        <v xml:space="preserve"> </v>
      </c>
      <c r="Z23" s="1024"/>
      <c r="AA23" s="1024"/>
      <c r="AB23" s="1027"/>
      <c r="AC23" s="1051"/>
      <c r="AD23" s="1027"/>
      <c r="AE23" s="1026"/>
      <c r="AF23" s="1025"/>
      <c r="AG23" s="1045">
        <f>IF(K23="○",3,IF(K23="△",1,0))+IF(Q23="○",3,IF(Q23="△",1,0))+IF(W23="○",3,IF(W23="△",1,0))</f>
        <v>0</v>
      </c>
      <c r="AH23" s="1043"/>
      <c r="AI23" s="1043"/>
      <c r="AJ23" s="1024" t="e">
        <f>I23+O23+U23</f>
        <v>#VALUE!</v>
      </c>
      <c r="AK23" s="1024"/>
      <c r="AL23" s="1024"/>
      <c r="AM23" s="1024" t="e">
        <f>M23+S23+Y23</f>
        <v>#VALUE!</v>
      </c>
      <c r="AN23" s="1024"/>
      <c r="AO23" s="1024"/>
      <c r="AP23" s="1049" t="e">
        <f>AJ23-AM23</f>
        <v>#VALUE!</v>
      </c>
      <c r="AQ23" s="1049"/>
      <c r="AR23" s="1049"/>
      <c r="AS23" s="1050"/>
      <c r="AT23" s="1050"/>
      <c r="AU23" s="1050"/>
    </row>
    <row r="25" spans="2:75" ht="13.5" customHeight="1" thickBot="1">
      <c r="B25" s="1028" t="s">
        <v>51</v>
      </c>
      <c r="C25" s="1028"/>
      <c r="D25" s="1028"/>
      <c r="E25" s="1028"/>
      <c r="F25" s="1028"/>
      <c r="G25" s="1028"/>
      <c r="H25" s="1029"/>
      <c r="I25" s="1030" t="str">
        <f>L8</f>
        <v>西部支部２</v>
      </c>
      <c r="J25" s="1031"/>
      <c r="K25" s="1031"/>
      <c r="L25" s="1031"/>
      <c r="M25" s="1031"/>
      <c r="N25" s="1031"/>
      <c r="O25" s="1031" t="str">
        <f>T8</f>
        <v>中西支部２</v>
      </c>
      <c r="P25" s="1031"/>
      <c r="Q25" s="1031"/>
      <c r="R25" s="1031"/>
      <c r="S25" s="1031"/>
      <c r="T25" s="1031"/>
      <c r="U25" s="1031" t="str">
        <f>AB8</f>
        <v>東部支部４</v>
      </c>
      <c r="V25" s="1031"/>
      <c r="W25" s="1031"/>
      <c r="X25" s="1031"/>
      <c r="Y25" s="1031"/>
      <c r="Z25" s="1031"/>
      <c r="AA25" s="1031" t="str">
        <f>AJ8</f>
        <v>西部支部５</v>
      </c>
      <c r="AB25" s="1031"/>
      <c r="AC25" s="1031"/>
      <c r="AD25" s="1031"/>
      <c r="AE25" s="1031"/>
      <c r="AF25" s="1032"/>
      <c r="AG25" s="1039" t="s">
        <v>150</v>
      </c>
      <c r="AH25" s="1040"/>
      <c r="AI25" s="1040"/>
      <c r="AJ25" s="1040" t="s">
        <v>146</v>
      </c>
      <c r="AK25" s="1040"/>
      <c r="AL25" s="1040"/>
      <c r="AM25" s="1040" t="s">
        <v>145</v>
      </c>
      <c r="AN25" s="1040"/>
      <c r="AO25" s="1040"/>
      <c r="AP25" s="1041" t="s">
        <v>2158</v>
      </c>
      <c r="AQ25" s="1042"/>
      <c r="AR25" s="1039"/>
      <c r="AS25" s="1040" t="s">
        <v>143</v>
      </c>
      <c r="AT25" s="1040"/>
      <c r="AU25" s="1040"/>
    </row>
    <row r="26" spans="2:75" ht="13.5" customHeight="1">
      <c r="B26" s="1043" t="str">
        <f>I25</f>
        <v>西部支部２</v>
      </c>
      <c r="C26" s="1043"/>
      <c r="D26" s="1043"/>
      <c r="E26" s="1043"/>
      <c r="F26" s="1043"/>
      <c r="G26" s="1043"/>
      <c r="H26" s="1044"/>
      <c r="I26" s="1045"/>
      <c r="J26" s="1046"/>
      <c r="K26" s="1047"/>
      <c r="L26" s="1046"/>
      <c r="M26" s="1045"/>
      <c r="N26" s="1043"/>
      <c r="O26" s="1022"/>
      <c r="P26" s="1023"/>
      <c r="Q26" s="1019" t="str">
        <f>IF(O26="","",IF(O26=S26,"△",IF(O26&gt;S26,"○","●")))</f>
        <v/>
      </c>
      <c r="R26" s="1020"/>
      <c r="S26" s="1021"/>
      <c r="T26" s="1022"/>
      <c r="U26" s="1022"/>
      <c r="V26" s="1023"/>
      <c r="W26" s="1019" t="str">
        <f>IF(U26="","",IF(U26=Y26,"△",IF(U26&gt;Y26,"○","●")))</f>
        <v/>
      </c>
      <c r="X26" s="1020"/>
      <c r="Y26" s="1021"/>
      <c r="Z26" s="1022"/>
      <c r="AA26" s="1022"/>
      <c r="AB26" s="1023"/>
      <c r="AC26" s="1019" t="str">
        <f>IF(AA26="","",IF(AA26=AE26,"△",IF(AA26&gt;AE26,"○","●")))</f>
        <v/>
      </c>
      <c r="AD26" s="1020"/>
      <c r="AE26" s="1021"/>
      <c r="AF26" s="1048"/>
      <c r="AG26" s="1045">
        <f>IF(Q26="○",3,IF(Q26="△",1,0))+IF(W26="○",3,IF(W26="△",1,0))+IF(AC26="○",3,IF(AC26="△",1,0))</f>
        <v>0</v>
      </c>
      <c r="AH26" s="1043"/>
      <c r="AI26" s="1043"/>
      <c r="AJ26" s="1043">
        <f>O26+U26+AA26</f>
        <v>0</v>
      </c>
      <c r="AK26" s="1043"/>
      <c r="AL26" s="1043"/>
      <c r="AM26" s="1043">
        <f>S26+Y26+AE26</f>
        <v>0</v>
      </c>
      <c r="AN26" s="1043"/>
      <c r="AO26" s="1043"/>
      <c r="AP26" s="1049">
        <f>AJ26-AM26</f>
        <v>0</v>
      </c>
      <c r="AQ26" s="1049"/>
      <c r="AR26" s="1049"/>
      <c r="AS26" s="1022"/>
      <c r="AT26" s="1022"/>
      <c r="AU26" s="1022"/>
    </row>
    <row r="27" spans="2:75" ht="13.5" customHeight="1">
      <c r="B27" s="1024" t="str">
        <f>O25</f>
        <v>中西支部２</v>
      </c>
      <c r="C27" s="1024"/>
      <c r="D27" s="1024"/>
      <c r="E27" s="1024"/>
      <c r="F27" s="1024"/>
      <c r="G27" s="1024"/>
      <c r="H27" s="1025"/>
      <c r="I27" s="1026" t="str">
        <f>IF(S26=""," ",S26)</f>
        <v xml:space="preserve"> </v>
      </c>
      <c r="J27" s="1027"/>
      <c r="K27" s="1019" t="str">
        <f>IF(Q26=""," ",IF(Q26="○","●",IF(Q26="●","○","△")))</f>
        <v xml:space="preserve"> </v>
      </c>
      <c r="L27" s="1020"/>
      <c r="M27" s="1026" t="str">
        <f>IF(O26=""," ",O26)</f>
        <v xml:space="preserve"> </v>
      </c>
      <c r="N27" s="1024"/>
      <c r="O27" s="1024"/>
      <c r="P27" s="1027"/>
      <c r="Q27" s="1019"/>
      <c r="R27" s="1020"/>
      <c r="S27" s="1026"/>
      <c r="T27" s="1024"/>
      <c r="U27" s="1022"/>
      <c r="V27" s="1023"/>
      <c r="W27" s="1019" t="str">
        <f>IF(U27="","",IF(U27=Y27,"△",IF(U27&gt;Y27,"○","●")))</f>
        <v/>
      </c>
      <c r="X27" s="1020"/>
      <c r="Y27" s="1021"/>
      <c r="Z27" s="1022"/>
      <c r="AA27" s="1022"/>
      <c r="AB27" s="1023"/>
      <c r="AC27" s="1019" t="str">
        <f>IF(AA27="","",IF(AA27=AE27,"△",IF(AA27&gt;AE27,"○","●")))</f>
        <v/>
      </c>
      <c r="AD27" s="1020"/>
      <c r="AE27" s="1021"/>
      <c r="AF27" s="1048"/>
      <c r="AG27" s="1045">
        <f>IF(K27="○",3,IF(K27="△",1,0))+IF(W27="○",3,IF(W27="△",1,0))+IF(AC27="○",3,IF(AC27="△",1,0))</f>
        <v>0</v>
      </c>
      <c r="AH27" s="1043"/>
      <c r="AI27" s="1043"/>
      <c r="AJ27" s="1024" t="e">
        <f>I27+U27+AA27</f>
        <v>#VALUE!</v>
      </c>
      <c r="AK27" s="1024"/>
      <c r="AL27" s="1024"/>
      <c r="AM27" s="1024" t="e">
        <f>M27+Y27+AE27</f>
        <v>#VALUE!</v>
      </c>
      <c r="AN27" s="1024"/>
      <c r="AO27" s="1024"/>
      <c r="AP27" s="1049" t="e">
        <f>AJ27-AM27</f>
        <v>#VALUE!</v>
      </c>
      <c r="AQ27" s="1049"/>
      <c r="AR27" s="1049"/>
      <c r="AS27" s="1050"/>
      <c r="AT27" s="1050"/>
      <c r="AU27" s="1050"/>
    </row>
    <row r="28" spans="2:75" ht="13.5" customHeight="1">
      <c r="B28" s="1024" t="str">
        <f>U25</f>
        <v>東部支部４</v>
      </c>
      <c r="C28" s="1024"/>
      <c r="D28" s="1024"/>
      <c r="E28" s="1024"/>
      <c r="F28" s="1024"/>
      <c r="G28" s="1024"/>
      <c r="H28" s="1025"/>
      <c r="I28" s="1026" t="str">
        <f>IF(Y26=""," ",Y26)</f>
        <v xml:space="preserve"> </v>
      </c>
      <c r="J28" s="1027"/>
      <c r="K28" s="1019" t="str">
        <f>IF(W26=""," ",IF(W26="○","●",IF(W26="●","○","△")))</f>
        <v xml:space="preserve"> </v>
      </c>
      <c r="L28" s="1020"/>
      <c r="M28" s="1026" t="str">
        <f>IF(U26=""," ",U26)</f>
        <v xml:space="preserve"> </v>
      </c>
      <c r="N28" s="1024"/>
      <c r="O28" s="1026" t="str">
        <f>IF(Y27=""," ",Y27)</f>
        <v xml:space="preserve"> </v>
      </c>
      <c r="P28" s="1027"/>
      <c r="Q28" s="1019" t="str">
        <f>IF(W27=""," ",IF(W27="○","●",IF(W27="●","○","△")))</f>
        <v xml:space="preserve"> </v>
      </c>
      <c r="R28" s="1020"/>
      <c r="S28" s="1026" t="str">
        <f>IF(U27=""," ",U27)</f>
        <v xml:space="preserve"> </v>
      </c>
      <c r="T28" s="1024"/>
      <c r="U28" s="1024"/>
      <c r="V28" s="1027"/>
      <c r="W28" s="1019"/>
      <c r="X28" s="1020"/>
      <c r="Y28" s="1026"/>
      <c r="Z28" s="1024"/>
      <c r="AA28" s="1022"/>
      <c r="AB28" s="1023"/>
      <c r="AC28" s="1019" t="str">
        <f>IF(AA28="","",IF(AA28=AE28,"△",IF(AA28&gt;AE28,"○","●")))</f>
        <v/>
      </c>
      <c r="AD28" s="1020"/>
      <c r="AE28" s="1021"/>
      <c r="AF28" s="1048"/>
      <c r="AG28" s="1045">
        <f>IF(K28="○",3,IF(K28="△",1,0))+IF(Q28="○",3,IF(Q28="△",1,0))+IF(AC28="○",3,IF(AC28="△",1,0))</f>
        <v>0</v>
      </c>
      <c r="AH28" s="1043"/>
      <c r="AI28" s="1043"/>
      <c r="AJ28" s="1024" t="e">
        <f>I28+O28+AA28</f>
        <v>#VALUE!</v>
      </c>
      <c r="AK28" s="1024"/>
      <c r="AL28" s="1024"/>
      <c r="AM28" s="1024" t="e">
        <f>M28+S28+AE28</f>
        <v>#VALUE!</v>
      </c>
      <c r="AN28" s="1024"/>
      <c r="AO28" s="1024"/>
      <c r="AP28" s="1049" t="e">
        <f>AJ28-AM28</f>
        <v>#VALUE!</v>
      </c>
      <c r="AQ28" s="1049"/>
      <c r="AR28" s="1049"/>
      <c r="AS28" s="1050"/>
      <c r="AT28" s="1050"/>
      <c r="AU28" s="1050"/>
    </row>
    <row r="29" spans="2:75" ht="13.5" customHeight="1">
      <c r="B29" s="1024" t="str">
        <f>AA25</f>
        <v>西部支部５</v>
      </c>
      <c r="C29" s="1024"/>
      <c r="D29" s="1024"/>
      <c r="E29" s="1024"/>
      <c r="F29" s="1024"/>
      <c r="G29" s="1024"/>
      <c r="H29" s="1025"/>
      <c r="I29" s="1026" t="str">
        <f>IF(AE26=""," ",AE26)</f>
        <v xml:space="preserve"> </v>
      </c>
      <c r="J29" s="1027"/>
      <c r="K29" s="1019" t="str">
        <f>IF(AC26=""," ",IF(AC26="○","●",IF(AC26="●","○","△")))</f>
        <v xml:space="preserve"> </v>
      </c>
      <c r="L29" s="1020"/>
      <c r="M29" s="1026" t="str">
        <f>IF(AA26=""," ",AA26)</f>
        <v xml:space="preserve"> </v>
      </c>
      <c r="N29" s="1024"/>
      <c r="O29" s="1026" t="str">
        <f>IF(AE27=""," ",AE27)</f>
        <v xml:space="preserve"> </v>
      </c>
      <c r="P29" s="1027"/>
      <c r="Q29" s="1019" t="str">
        <f>IF(AC27=""," ",IF(AC27="○","●",IF(AC27="●","○","△")))</f>
        <v xml:space="preserve"> </v>
      </c>
      <c r="R29" s="1020"/>
      <c r="S29" s="1026" t="str">
        <f>IF(AA27=""," ",AA27)</f>
        <v xml:space="preserve"> </v>
      </c>
      <c r="T29" s="1024"/>
      <c r="U29" s="1026" t="str">
        <f>IF(AE28=""," ",AE28)</f>
        <v xml:space="preserve"> </v>
      </c>
      <c r="V29" s="1027"/>
      <c r="W29" s="1019" t="str">
        <f>IF(AC28=""," ",IF(AC28="○","●",IF(AC28="●","○","△")))</f>
        <v xml:space="preserve"> </v>
      </c>
      <c r="X29" s="1020"/>
      <c r="Y29" s="1026" t="str">
        <f>IF(AA28=""," ",AA28)</f>
        <v xml:space="preserve"> </v>
      </c>
      <c r="Z29" s="1024"/>
      <c r="AA29" s="1024"/>
      <c r="AB29" s="1027"/>
      <c r="AC29" s="1051"/>
      <c r="AD29" s="1027"/>
      <c r="AE29" s="1026"/>
      <c r="AF29" s="1025"/>
      <c r="AG29" s="1045">
        <f>IF(K29="○",3,IF(K29="△",1,0))+IF(Q29="○",3,IF(Q29="△",1,0))+IF(W29="○",3,IF(W29="△",1,0))</f>
        <v>0</v>
      </c>
      <c r="AH29" s="1043"/>
      <c r="AI29" s="1043"/>
      <c r="AJ29" s="1024" t="e">
        <f>I29+O29+U29</f>
        <v>#VALUE!</v>
      </c>
      <c r="AK29" s="1024"/>
      <c r="AL29" s="1024"/>
      <c r="AM29" s="1024" t="e">
        <f>M29+S29+Y29</f>
        <v>#VALUE!</v>
      </c>
      <c r="AN29" s="1024"/>
      <c r="AO29" s="1024"/>
      <c r="AP29" s="1049" t="e">
        <f>AJ29-AM29</f>
        <v>#VALUE!</v>
      </c>
      <c r="AQ29" s="1049"/>
      <c r="AR29" s="1049"/>
      <c r="AS29" s="1050"/>
      <c r="AT29" s="1050"/>
      <c r="AU29" s="1050"/>
    </row>
    <row r="31" spans="2:75" ht="13.5" customHeight="1" thickBot="1">
      <c r="B31" s="1028" t="s">
        <v>50</v>
      </c>
      <c r="C31" s="1028"/>
      <c r="D31" s="1028"/>
      <c r="E31" s="1028"/>
      <c r="F31" s="1028"/>
      <c r="G31" s="1028"/>
      <c r="H31" s="1029"/>
      <c r="I31" s="1030" t="str">
        <f>L9</f>
        <v>東部支部１</v>
      </c>
      <c r="J31" s="1031"/>
      <c r="K31" s="1031"/>
      <c r="L31" s="1031"/>
      <c r="M31" s="1031"/>
      <c r="N31" s="1031"/>
      <c r="O31" s="1031" t="str">
        <f>T9</f>
        <v>西部支部３</v>
      </c>
      <c r="P31" s="1031"/>
      <c r="Q31" s="1031"/>
      <c r="R31" s="1031"/>
      <c r="S31" s="1031"/>
      <c r="T31" s="1031"/>
      <c r="U31" s="1031" t="str">
        <f>AB9</f>
        <v>中西支部３</v>
      </c>
      <c r="V31" s="1031"/>
      <c r="W31" s="1031"/>
      <c r="X31" s="1031"/>
      <c r="Y31" s="1031"/>
      <c r="Z31" s="1031"/>
      <c r="AA31" s="1031" t="str">
        <f>AJ9</f>
        <v>西部支部８</v>
      </c>
      <c r="AB31" s="1031"/>
      <c r="AC31" s="1031"/>
      <c r="AD31" s="1031"/>
      <c r="AE31" s="1031"/>
      <c r="AF31" s="1032"/>
      <c r="AG31" s="1039" t="s">
        <v>150</v>
      </c>
      <c r="AH31" s="1040"/>
      <c r="AI31" s="1040"/>
      <c r="AJ31" s="1040" t="s">
        <v>146</v>
      </c>
      <c r="AK31" s="1040"/>
      <c r="AL31" s="1040"/>
      <c r="AM31" s="1040" t="s">
        <v>145</v>
      </c>
      <c r="AN31" s="1040"/>
      <c r="AO31" s="1040"/>
      <c r="AP31" s="1041" t="s">
        <v>2158</v>
      </c>
      <c r="AQ31" s="1042"/>
      <c r="AR31" s="1039"/>
      <c r="AS31" s="1040" t="s">
        <v>143</v>
      </c>
      <c r="AT31" s="1040"/>
      <c r="AU31" s="1040"/>
    </row>
    <row r="32" spans="2:75" ht="13.5" customHeight="1">
      <c r="B32" s="1043" t="str">
        <f>I31</f>
        <v>東部支部１</v>
      </c>
      <c r="C32" s="1043"/>
      <c r="D32" s="1043"/>
      <c r="E32" s="1043"/>
      <c r="F32" s="1043"/>
      <c r="G32" s="1043"/>
      <c r="H32" s="1044"/>
      <c r="I32" s="1045"/>
      <c r="J32" s="1046"/>
      <c r="K32" s="1047"/>
      <c r="L32" s="1046"/>
      <c r="M32" s="1045"/>
      <c r="N32" s="1043"/>
      <c r="O32" s="1022"/>
      <c r="P32" s="1023"/>
      <c r="Q32" s="1019" t="str">
        <f>IF(O32="","",IF(O32=S32,"△",IF(O32&gt;S32,"○","●")))</f>
        <v/>
      </c>
      <c r="R32" s="1020"/>
      <c r="S32" s="1021"/>
      <c r="T32" s="1022"/>
      <c r="U32" s="1022"/>
      <c r="V32" s="1023"/>
      <c r="W32" s="1019" t="str">
        <f>IF(U32="","",IF(U32=Y32,"△",IF(U32&gt;Y32,"○","●")))</f>
        <v/>
      </c>
      <c r="X32" s="1020"/>
      <c r="Y32" s="1021"/>
      <c r="Z32" s="1022"/>
      <c r="AA32" s="1022"/>
      <c r="AB32" s="1023"/>
      <c r="AC32" s="1019" t="str">
        <f>IF(AA32="","",IF(AA32=AE32,"△",IF(AA32&gt;AE32,"○","●")))</f>
        <v/>
      </c>
      <c r="AD32" s="1020"/>
      <c r="AE32" s="1021"/>
      <c r="AF32" s="1048"/>
      <c r="AG32" s="1045">
        <f>IF(Q32="○",3,IF(Q32="△",1,0))+IF(W32="○",3,IF(W32="△",1,0))+IF(AC32="○",3,IF(AC32="△",1,0))</f>
        <v>0</v>
      </c>
      <c r="AH32" s="1043"/>
      <c r="AI32" s="1043"/>
      <c r="AJ32" s="1043">
        <f>O32+U32+AA32</f>
        <v>0</v>
      </c>
      <c r="AK32" s="1043"/>
      <c r="AL32" s="1043"/>
      <c r="AM32" s="1043">
        <f>S32+Y32+AE32</f>
        <v>0</v>
      </c>
      <c r="AN32" s="1043"/>
      <c r="AO32" s="1043"/>
      <c r="AP32" s="1049">
        <f>AJ32-AM32</f>
        <v>0</v>
      </c>
      <c r="AQ32" s="1049"/>
      <c r="AR32" s="1049"/>
      <c r="AS32" s="1022"/>
      <c r="AT32" s="1022"/>
      <c r="AU32" s="1022"/>
    </row>
    <row r="33" spans="2:47" ht="13.5" customHeight="1">
      <c r="B33" s="1024" t="str">
        <f>O31</f>
        <v>西部支部３</v>
      </c>
      <c r="C33" s="1024"/>
      <c r="D33" s="1024"/>
      <c r="E33" s="1024"/>
      <c r="F33" s="1024"/>
      <c r="G33" s="1024"/>
      <c r="H33" s="1025"/>
      <c r="I33" s="1026" t="str">
        <f>IF(S32=""," ",S32)</f>
        <v xml:space="preserve"> </v>
      </c>
      <c r="J33" s="1027"/>
      <c r="K33" s="1019" t="str">
        <f>IF(Q32=""," ",IF(Q32="○","●",IF(Q32="●","○","△")))</f>
        <v xml:space="preserve"> </v>
      </c>
      <c r="L33" s="1020"/>
      <c r="M33" s="1026" t="str">
        <f>IF(O32=""," ",O32)</f>
        <v xml:space="preserve"> </v>
      </c>
      <c r="N33" s="1024"/>
      <c r="O33" s="1024"/>
      <c r="P33" s="1027"/>
      <c r="Q33" s="1019"/>
      <c r="R33" s="1020"/>
      <c r="S33" s="1026"/>
      <c r="T33" s="1024"/>
      <c r="U33" s="1022"/>
      <c r="V33" s="1023"/>
      <c r="W33" s="1019" t="str">
        <f>IF(U33="","",IF(U33=Y33,"△",IF(U33&gt;Y33,"○","●")))</f>
        <v/>
      </c>
      <c r="X33" s="1020"/>
      <c r="Y33" s="1021"/>
      <c r="Z33" s="1022"/>
      <c r="AA33" s="1022"/>
      <c r="AB33" s="1023"/>
      <c r="AC33" s="1019" t="str">
        <f>IF(AA33="","",IF(AA33=AE33,"△",IF(AA33&gt;AE33,"○","●")))</f>
        <v/>
      </c>
      <c r="AD33" s="1020"/>
      <c r="AE33" s="1021"/>
      <c r="AF33" s="1048"/>
      <c r="AG33" s="1045">
        <f>IF(K33="○",3,IF(K33="△",1,0))+IF(W33="○",3,IF(W33="△",1,0))+IF(AC33="○",3,IF(AC33="△",1,0))</f>
        <v>0</v>
      </c>
      <c r="AH33" s="1043"/>
      <c r="AI33" s="1043"/>
      <c r="AJ33" s="1024" t="e">
        <f>I33+U33+AA33</f>
        <v>#VALUE!</v>
      </c>
      <c r="AK33" s="1024"/>
      <c r="AL33" s="1024"/>
      <c r="AM33" s="1024" t="e">
        <f>M33+Y33+AE33</f>
        <v>#VALUE!</v>
      </c>
      <c r="AN33" s="1024"/>
      <c r="AO33" s="1024"/>
      <c r="AP33" s="1049" t="e">
        <f>AJ33-AM33</f>
        <v>#VALUE!</v>
      </c>
      <c r="AQ33" s="1049"/>
      <c r="AR33" s="1049"/>
      <c r="AS33" s="1050"/>
      <c r="AT33" s="1050"/>
      <c r="AU33" s="1050"/>
    </row>
    <row r="34" spans="2:47" ht="13.5" customHeight="1">
      <c r="B34" s="1024" t="str">
        <f>U31</f>
        <v>中西支部３</v>
      </c>
      <c r="C34" s="1024"/>
      <c r="D34" s="1024"/>
      <c r="E34" s="1024"/>
      <c r="F34" s="1024"/>
      <c r="G34" s="1024"/>
      <c r="H34" s="1025"/>
      <c r="I34" s="1026" t="str">
        <f>IF(Y32=""," ",Y32)</f>
        <v xml:space="preserve"> </v>
      </c>
      <c r="J34" s="1027"/>
      <c r="K34" s="1019" t="str">
        <f>IF(W32=""," ",IF(W32="○","●",IF(W32="●","○","△")))</f>
        <v xml:space="preserve"> </v>
      </c>
      <c r="L34" s="1020"/>
      <c r="M34" s="1026" t="str">
        <f>IF(U32=""," ",U32)</f>
        <v xml:space="preserve"> </v>
      </c>
      <c r="N34" s="1024"/>
      <c r="O34" s="1026" t="str">
        <f>IF(Y33=""," ",Y33)</f>
        <v xml:space="preserve"> </v>
      </c>
      <c r="P34" s="1027"/>
      <c r="Q34" s="1019" t="str">
        <f>IF(W33=""," ",IF(W33="○","●",IF(W33="●","○","△")))</f>
        <v xml:space="preserve"> </v>
      </c>
      <c r="R34" s="1020"/>
      <c r="S34" s="1026" t="str">
        <f>IF(U33=""," ",U33)</f>
        <v xml:space="preserve"> </v>
      </c>
      <c r="T34" s="1024"/>
      <c r="U34" s="1024"/>
      <c r="V34" s="1027"/>
      <c r="W34" s="1019"/>
      <c r="X34" s="1020"/>
      <c r="Y34" s="1026"/>
      <c r="Z34" s="1024"/>
      <c r="AA34" s="1022"/>
      <c r="AB34" s="1023"/>
      <c r="AC34" s="1019" t="str">
        <f>IF(AA34="","",IF(AA34=AE34,"△",IF(AA34&gt;AE34,"○","●")))</f>
        <v/>
      </c>
      <c r="AD34" s="1020"/>
      <c r="AE34" s="1021"/>
      <c r="AF34" s="1048"/>
      <c r="AG34" s="1045">
        <f>IF(K34="○",3,IF(K34="△",1,0))+IF(Q34="○",3,IF(Q34="△",1,0))+IF(AC34="○",3,IF(AC34="△",1,0))</f>
        <v>0</v>
      </c>
      <c r="AH34" s="1043"/>
      <c r="AI34" s="1043"/>
      <c r="AJ34" s="1024" t="e">
        <f>I34+O34+AA34</f>
        <v>#VALUE!</v>
      </c>
      <c r="AK34" s="1024"/>
      <c r="AL34" s="1024"/>
      <c r="AM34" s="1024" t="e">
        <f>M34+S34+AE34</f>
        <v>#VALUE!</v>
      </c>
      <c r="AN34" s="1024"/>
      <c r="AO34" s="1024"/>
      <c r="AP34" s="1049" t="e">
        <f>AJ34-AM34</f>
        <v>#VALUE!</v>
      </c>
      <c r="AQ34" s="1049"/>
      <c r="AR34" s="1049"/>
      <c r="AS34" s="1050"/>
      <c r="AT34" s="1050"/>
      <c r="AU34" s="1050"/>
    </row>
    <row r="35" spans="2:47" ht="13.5" customHeight="1">
      <c r="B35" s="1024" t="str">
        <f>AA31</f>
        <v>西部支部８</v>
      </c>
      <c r="C35" s="1024"/>
      <c r="D35" s="1024"/>
      <c r="E35" s="1024"/>
      <c r="F35" s="1024"/>
      <c r="G35" s="1024"/>
      <c r="H35" s="1025"/>
      <c r="I35" s="1026" t="str">
        <f>IF(AE32=""," ",AE32)</f>
        <v xml:space="preserve"> </v>
      </c>
      <c r="J35" s="1027"/>
      <c r="K35" s="1019" t="str">
        <f>IF(AC32=""," ",IF(AC32="○","●",IF(AC32="●","○","△")))</f>
        <v xml:space="preserve"> </v>
      </c>
      <c r="L35" s="1020"/>
      <c r="M35" s="1026" t="str">
        <f>IF(AA32=""," ",AA32)</f>
        <v xml:space="preserve"> </v>
      </c>
      <c r="N35" s="1024"/>
      <c r="O35" s="1026" t="str">
        <f>IF(AE33=""," ",AE33)</f>
        <v xml:space="preserve"> </v>
      </c>
      <c r="P35" s="1027"/>
      <c r="Q35" s="1019" t="str">
        <f>IF(AC33=""," ",IF(AC33="○","●",IF(AC33="●","○","△")))</f>
        <v xml:space="preserve"> </v>
      </c>
      <c r="R35" s="1020"/>
      <c r="S35" s="1026" t="str">
        <f>IF(AA33=""," ",AA33)</f>
        <v xml:space="preserve"> </v>
      </c>
      <c r="T35" s="1024"/>
      <c r="U35" s="1026" t="str">
        <f>IF(AE34=""," ",AE34)</f>
        <v xml:space="preserve"> </v>
      </c>
      <c r="V35" s="1027"/>
      <c r="W35" s="1019" t="str">
        <f>IF(AC34=""," ",IF(AC34="○","●",IF(AC34="●","○","△")))</f>
        <v xml:space="preserve"> </v>
      </c>
      <c r="X35" s="1020"/>
      <c r="Y35" s="1026" t="str">
        <f>IF(AA34=""," ",AA34)</f>
        <v xml:space="preserve"> </v>
      </c>
      <c r="Z35" s="1024"/>
      <c r="AA35" s="1024"/>
      <c r="AB35" s="1027"/>
      <c r="AC35" s="1051"/>
      <c r="AD35" s="1027"/>
      <c r="AE35" s="1026"/>
      <c r="AF35" s="1025"/>
      <c r="AG35" s="1045">
        <f>IF(K35="○",3,IF(K35="△",1,0))+IF(Q35="○",3,IF(Q35="△",1,0))+IF(W35="○",3,IF(W35="△",1,0))</f>
        <v>0</v>
      </c>
      <c r="AH35" s="1043"/>
      <c r="AI35" s="1043"/>
      <c r="AJ35" s="1024" t="e">
        <f>I35+O35+U35</f>
        <v>#VALUE!</v>
      </c>
      <c r="AK35" s="1024"/>
      <c r="AL35" s="1024"/>
      <c r="AM35" s="1024" t="e">
        <f>M35+S35+Y35</f>
        <v>#VALUE!</v>
      </c>
      <c r="AN35" s="1024"/>
      <c r="AO35" s="1024"/>
      <c r="AP35" s="1049" t="e">
        <f>AJ35-AM35</f>
        <v>#VALUE!</v>
      </c>
      <c r="AQ35" s="1049"/>
      <c r="AR35" s="1049"/>
      <c r="AS35" s="1050"/>
      <c r="AT35" s="1050"/>
      <c r="AU35" s="1050"/>
    </row>
    <row r="37" spans="2:47" ht="13.5" customHeight="1" thickBot="1">
      <c r="B37" s="1028" t="s">
        <v>49</v>
      </c>
      <c r="C37" s="1028"/>
      <c r="D37" s="1028"/>
      <c r="E37" s="1028"/>
      <c r="F37" s="1028"/>
      <c r="G37" s="1028"/>
      <c r="H37" s="1029"/>
      <c r="I37" s="1030" t="str">
        <f>L10</f>
        <v>中部支部１</v>
      </c>
      <c r="J37" s="1031"/>
      <c r="K37" s="1031"/>
      <c r="L37" s="1031"/>
      <c r="M37" s="1031"/>
      <c r="N37" s="1031"/>
      <c r="O37" s="1031" t="str">
        <f>T10</f>
        <v>東部支部２</v>
      </c>
      <c r="P37" s="1031"/>
      <c r="Q37" s="1031"/>
      <c r="R37" s="1031"/>
      <c r="S37" s="1031"/>
      <c r="T37" s="1031"/>
      <c r="U37" s="1031" t="str">
        <f>AB10</f>
        <v>西部支部４</v>
      </c>
      <c r="V37" s="1031"/>
      <c r="W37" s="1031"/>
      <c r="X37" s="1031"/>
      <c r="Y37" s="1031"/>
      <c r="Z37" s="1031"/>
      <c r="AA37" s="1031" t="str">
        <f>AJ10</f>
        <v>中西支部５</v>
      </c>
      <c r="AB37" s="1031"/>
      <c r="AC37" s="1031"/>
      <c r="AD37" s="1031"/>
      <c r="AE37" s="1031"/>
      <c r="AF37" s="1032"/>
      <c r="AG37" s="1039" t="s">
        <v>150</v>
      </c>
      <c r="AH37" s="1040"/>
      <c r="AI37" s="1040"/>
      <c r="AJ37" s="1040" t="s">
        <v>146</v>
      </c>
      <c r="AK37" s="1040"/>
      <c r="AL37" s="1040"/>
      <c r="AM37" s="1040" t="s">
        <v>145</v>
      </c>
      <c r="AN37" s="1040"/>
      <c r="AO37" s="1040"/>
      <c r="AP37" s="1041" t="s">
        <v>2158</v>
      </c>
      <c r="AQ37" s="1042"/>
      <c r="AR37" s="1039"/>
      <c r="AS37" s="1040" t="s">
        <v>143</v>
      </c>
      <c r="AT37" s="1040"/>
      <c r="AU37" s="1040"/>
    </row>
    <row r="38" spans="2:47" ht="13.5" customHeight="1">
      <c r="B38" s="1043" t="str">
        <f>I37</f>
        <v>中部支部１</v>
      </c>
      <c r="C38" s="1043"/>
      <c r="D38" s="1043"/>
      <c r="E38" s="1043"/>
      <c r="F38" s="1043"/>
      <c r="G38" s="1043"/>
      <c r="H38" s="1044"/>
      <c r="I38" s="1045"/>
      <c r="J38" s="1046"/>
      <c r="K38" s="1047"/>
      <c r="L38" s="1046"/>
      <c r="M38" s="1045"/>
      <c r="N38" s="1043"/>
      <c r="O38" s="1022"/>
      <c r="P38" s="1023"/>
      <c r="Q38" s="1019" t="str">
        <f>IF(O38="","",IF(O38=S38,"△",IF(O38&gt;S38,"○","●")))</f>
        <v/>
      </c>
      <c r="R38" s="1020"/>
      <c r="S38" s="1021"/>
      <c r="T38" s="1022"/>
      <c r="U38" s="1022"/>
      <c r="V38" s="1023"/>
      <c r="W38" s="1019" t="str">
        <f>IF(U38="","",IF(U38=Y38,"△",IF(U38&gt;Y38,"○","●")))</f>
        <v/>
      </c>
      <c r="X38" s="1020"/>
      <c r="Y38" s="1021"/>
      <c r="Z38" s="1022"/>
      <c r="AA38" s="1022"/>
      <c r="AB38" s="1023"/>
      <c r="AC38" s="1019" t="str">
        <f>IF(AA38="","",IF(AA38=AE38,"△",IF(AA38&gt;AE38,"○","●")))</f>
        <v/>
      </c>
      <c r="AD38" s="1020"/>
      <c r="AE38" s="1021"/>
      <c r="AF38" s="1048"/>
      <c r="AG38" s="1045">
        <f>IF(Q38="○",3,IF(Q38="△",1,0))+IF(W38="○",3,IF(W38="△",1,0))+IF(AC38="○",3,IF(AC38="△",1,0))</f>
        <v>0</v>
      </c>
      <c r="AH38" s="1043"/>
      <c r="AI38" s="1043"/>
      <c r="AJ38" s="1043">
        <f>O38+U38+AA38</f>
        <v>0</v>
      </c>
      <c r="AK38" s="1043"/>
      <c r="AL38" s="1043"/>
      <c r="AM38" s="1043">
        <f>S38+Y38+AE38</f>
        <v>0</v>
      </c>
      <c r="AN38" s="1043"/>
      <c r="AO38" s="1043"/>
      <c r="AP38" s="1049">
        <f>AJ38-AM38</f>
        <v>0</v>
      </c>
      <c r="AQ38" s="1049"/>
      <c r="AR38" s="1049"/>
      <c r="AS38" s="1022"/>
      <c r="AT38" s="1022"/>
      <c r="AU38" s="1022"/>
    </row>
    <row r="39" spans="2:47" ht="13.5" customHeight="1">
      <c r="B39" s="1024" t="str">
        <f>O37</f>
        <v>東部支部２</v>
      </c>
      <c r="C39" s="1024"/>
      <c r="D39" s="1024"/>
      <c r="E39" s="1024"/>
      <c r="F39" s="1024"/>
      <c r="G39" s="1024"/>
      <c r="H39" s="1025"/>
      <c r="I39" s="1026" t="str">
        <f>IF(S38=""," ",S38)</f>
        <v xml:space="preserve"> </v>
      </c>
      <c r="J39" s="1027"/>
      <c r="K39" s="1019" t="str">
        <f>IF(Q38=""," ",IF(Q38="○","●",IF(Q38="●","○","△")))</f>
        <v xml:space="preserve"> </v>
      </c>
      <c r="L39" s="1020"/>
      <c r="M39" s="1026" t="str">
        <f>IF(O38=""," ",O38)</f>
        <v xml:space="preserve"> </v>
      </c>
      <c r="N39" s="1024"/>
      <c r="O39" s="1024"/>
      <c r="P39" s="1027"/>
      <c r="Q39" s="1019"/>
      <c r="R39" s="1020"/>
      <c r="S39" s="1026"/>
      <c r="T39" s="1024"/>
      <c r="U39" s="1022"/>
      <c r="V39" s="1023"/>
      <c r="W39" s="1019" t="str">
        <f>IF(U39="","",IF(U39=Y39,"△",IF(U39&gt;Y39,"○","●")))</f>
        <v/>
      </c>
      <c r="X39" s="1020"/>
      <c r="Y39" s="1021"/>
      <c r="Z39" s="1022"/>
      <c r="AA39" s="1022"/>
      <c r="AB39" s="1023"/>
      <c r="AC39" s="1019" t="str">
        <f>IF(AA39="","",IF(AA39=AE39,"△",IF(AA39&gt;AE39,"○","●")))</f>
        <v/>
      </c>
      <c r="AD39" s="1020"/>
      <c r="AE39" s="1021"/>
      <c r="AF39" s="1048"/>
      <c r="AG39" s="1045">
        <f>IF(K39="○",3,IF(K39="△",1,0))+IF(W39="○",3,IF(W39="△",1,0))+IF(AC39="○",3,IF(AC39="△",1,0))</f>
        <v>0</v>
      </c>
      <c r="AH39" s="1043"/>
      <c r="AI39" s="1043"/>
      <c r="AJ39" s="1024" t="e">
        <f>I39+U39+AA39</f>
        <v>#VALUE!</v>
      </c>
      <c r="AK39" s="1024"/>
      <c r="AL39" s="1024"/>
      <c r="AM39" s="1024" t="e">
        <f>M39+Y39+AE39</f>
        <v>#VALUE!</v>
      </c>
      <c r="AN39" s="1024"/>
      <c r="AO39" s="1024"/>
      <c r="AP39" s="1049" t="e">
        <f>AJ39-AM39</f>
        <v>#VALUE!</v>
      </c>
      <c r="AQ39" s="1049"/>
      <c r="AR39" s="1049"/>
      <c r="AS39" s="1050"/>
      <c r="AT39" s="1050"/>
      <c r="AU39" s="1050"/>
    </row>
    <row r="40" spans="2:47" ht="13.5" customHeight="1">
      <c r="B40" s="1024" t="str">
        <f>U37</f>
        <v>西部支部４</v>
      </c>
      <c r="C40" s="1024"/>
      <c r="D40" s="1024"/>
      <c r="E40" s="1024"/>
      <c r="F40" s="1024"/>
      <c r="G40" s="1024"/>
      <c r="H40" s="1025"/>
      <c r="I40" s="1026" t="str">
        <f>IF(Y38=""," ",Y38)</f>
        <v xml:space="preserve"> </v>
      </c>
      <c r="J40" s="1027"/>
      <c r="K40" s="1019" t="str">
        <f>IF(W38=""," ",IF(W38="○","●",IF(W38="●","○","△")))</f>
        <v xml:space="preserve"> </v>
      </c>
      <c r="L40" s="1020"/>
      <c r="M40" s="1026" t="str">
        <f>IF(U38=""," ",U38)</f>
        <v xml:space="preserve"> </v>
      </c>
      <c r="N40" s="1024"/>
      <c r="O40" s="1026" t="str">
        <f>IF(Y39=""," ",Y39)</f>
        <v xml:space="preserve"> </v>
      </c>
      <c r="P40" s="1027"/>
      <c r="Q40" s="1019" t="str">
        <f>IF(W39=""," ",IF(W39="○","●",IF(W39="●","○","△")))</f>
        <v xml:space="preserve"> </v>
      </c>
      <c r="R40" s="1020"/>
      <c r="S40" s="1026" t="str">
        <f>IF(U39=""," ",U39)</f>
        <v xml:space="preserve"> </v>
      </c>
      <c r="T40" s="1024"/>
      <c r="U40" s="1024"/>
      <c r="V40" s="1027"/>
      <c r="W40" s="1019"/>
      <c r="X40" s="1020"/>
      <c r="Y40" s="1026"/>
      <c r="Z40" s="1024"/>
      <c r="AA40" s="1022"/>
      <c r="AB40" s="1023"/>
      <c r="AC40" s="1019" t="str">
        <f>IF(AA40="","",IF(AA40=AE40,"△",IF(AA40&gt;AE40,"○","●")))</f>
        <v/>
      </c>
      <c r="AD40" s="1020"/>
      <c r="AE40" s="1021"/>
      <c r="AF40" s="1048"/>
      <c r="AG40" s="1045">
        <f>IF(K40="○",3,IF(K40="△",1,0))+IF(Q40="○",3,IF(Q40="△",1,0))+IF(AC40="○",3,IF(AC40="△",1,0))</f>
        <v>0</v>
      </c>
      <c r="AH40" s="1043"/>
      <c r="AI40" s="1043"/>
      <c r="AJ40" s="1024" t="e">
        <f>I40+O40+AA40</f>
        <v>#VALUE!</v>
      </c>
      <c r="AK40" s="1024"/>
      <c r="AL40" s="1024"/>
      <c r="AM40" s="1024" t="e">
        <f>M40+S40+AE40</f>
        <v>#VALUE!</v>
      </c>
      <c r="AN40" s="1024"/>
      <c r="AO40" s="1024"/>
      <c r="AP40" s="1049" t="e">
        <f>AJ40-AM40</f>
        <v>#VALUE!</v>
      </c>
      <c r="AQ40" s="1049"/>
      <c r="AR40" s="1049"/>
      <c r="AS40" s="1050"/>
      <c r="AT40" s="1050"/>
      <c r="AU40" s="1050"/>
    </row>
    <row r="41" spans="2:47" ht="13.5" customHeight="1">
      <c r="B41" s="1024" t="str">
        <f>AA37</f>
        <v>中西支部５</v>
      </c>
      <c r="C41" s="1024"/>
      <c r="D41" s="1024"/>
      <c r="E41" s="1024"/>
      <c r="F41" s="1024"/>
      <c r="G41" s="1024"/>
      <c r="H41" s="1025"/>
      <c r="I41" s="1026" t="str">
        <f>IF(AE38=""," ",AE38)</f>
        <v xml:space="preserve"> </v>
      </c>
      <c r="J41" s="1027"/>
      <c r="K41" s="1019" t="str">
        <f>IF(AC38=""," ",IF(AC38="○","●",IF(AC38="●","○","△")))</f>
        <v xml:space="preserve"> </v>
      </c>
      <c r="L41" s="1020"/>
      <c r="M41" s="1026" t="str">
        <f>IF(AA38=""," ",AA38)</f>
        <v xml:space="preserve"> </v>
      </c>
      <c r="N41" s="1024"/>
      <c r="O41" s="1026" t="str">
        <f>IF(AE39=""," ",AE39)</f>
        <v xml:space="preserve"> </v>
      </c>
      <c r="P41" s="1027"/>
      <c r="Q41" s="1019" t="str">
        <f>IF(AC39=""," ",IF(AC39="○","●",IF(AC39="●","○","△")))</f>
        <v xml:space="preserve"> </v>
      </c>
      <c r="R41" s="1020"/>
      <c r="S41" s="1026" t="str">
        <f>IF(AA39=""," ",AA39)</f>
        <v xml:space="preserve"> </v>
      </c>
      <c r="T41" s="1024"/>
      <c r="U41" s="1026" t="str">
        <f>IF(AE40=""," ",AE40)</f>
        <v xml:space="preserve"> </v>
      </c>
      <c r="V41" s="1027"/>
      <c r="W41" s="1019" t="str">
        <f>IF(AC40=""," ",IF(AC40="○","●",IF(AC40="●","○","△")))</f>
        <v xml:space="preserve"> </v>
      </c>
      <c r="X41" s="1020"/>
      <c r="Y41" s="1026" t="str">
        <f>IF(AA40=""," ",AA40)</f>
        <v xml:space="preserve"> </v>
      </c>
      <c r="Z41" s="1024"/>
      <c r="AA41" s="1024"/>
      <c r="AB41" s="1027"/>
      <c r="AC41" s="1051"/>
      <c r="AD41" s="1027"/>
      <c r="AE41" s="1026"/>
      <c r="AF41" s="1025"/>
      <c r="AG41" s="1045">
        <f>IF(K41="○",3,IF(K41="△",1,0))+IF(Q41="○",3,IF(Q41="△",1,0))+IF(W41="○",3,IF(W41="△",1,0))</f>
        <v>0</v>
      </c>
      <c r="AH41" s="1043"/>
      <c r="AI41" s="1043"/>
      <c r="AJ41" s="1024" t="e">
        <f>I41+O41+U41</f>
        <v>#VALUE!</v>
      </c>
      <c r="AK41" s="1024"/>
      <c r="AL41" s="1024"/>
      <c r="AM41" s="1024" t="e">
        <f>M41+S41+Y41</f>
        <v>#VALUE!</v>
      </c>
      <c r="AN41" s="1024"/>
      <c r="AO41" s="1024"/>
      <c r="AP41" s="1049" t="e">
        <f>AJ41-AM41</f>
        <v>#VALUE!</v>
      </c>
      <c r="AQ41" s="1049"/>
      <c r="AR41" s="1049"/>
      <c r="AS41" s="1050"/>
      <c r="AT41" s="1050"/>
      <c r="AU41" s="1050"/>
    </row>
    <row r="43" spans="2:47" ht="13.5" customHeight="1" thickBot="1">
      <c r="B43" s="1028" t="s">
        <v>48</v>
      </c>
      <c r="C43" s="1028"/>
      <c r="D43" s="1028"/>
      <c r="E43" s="1028"/>
      <c r="F43" s="1028"/>
      <c r="G43" s="1028"/>
      <c r="H43" s="1029"/>
      <c r="I43" s="1030" t="str">
        <f>L11</f>
        <v>中東支部１</v>
      </c>
      <c r="J43" s="1031"/>
      <c r="K43" s="1031"/>
      <c r="L43" s="1031"/>
      <c r="M43" s="1031"/>
      <c r="N43" s="1031"/>
      <c r="O43" s="1031" t="str">
        <f>T11</f>
        <v>中部支部２</v>
      </c>
      <c r="P43" s="1031"/>
      <c r="Q43" s="1031"/>
      <c r="R43" s="1031"/>
      <c r="S43" s="1031"/>
      <c r="T43" s="1031"/>
      <c r="U43" s="1031" t="str">
        <f>AB11</f>
        <v>東部支部５</v>
      </c>
      <c r="V43" s="1031"/>
      <c r="W43" s="1031"/>
      <c r="X43" s="1031"/>
      <c r="Y43" s="1031"/>
      <c r="Z43" s="1031"/>
      <c r="AA43" s="1031" t="str">
        <f>AJ11</f>
        <v>西部支部６</v>
      </c>
      <c r="AB43" s="1031"/>
      <c r="AC43" s="1031"/>
      <c r="AD43" s="1031"/>
      <c r="AE43" s="1031"/>
      <c r="AF43" s="1032"/>
      <c r="AG43" s="1039" t="s">
        <v>150</v>
      </c>
      <c r="AH43" s="1040"/>
      <c r="AI43" s="1040"/>
      <c r="AJ43" s="1040" t="s">
        <v>146</v>
      </c>
      <c r="AK43" s="1040"/>
      <c r="AL43" s="1040"/>
      <c r="AM43" s="1040" t="s">
        <v>145</v>
      </c>
      <c r="AN43" s="1040"/>
      <c r="AO43" s="1040"/>
      <c r="AP43" s="1041" t="s">
        <v>2158</v>
      </c>
      <c r="AQ43" s="1042"/>
      <c r="AR43" s="1039"/>
      <c r="AS43" s="1040" t="s">
        <v>143</v>
      </c>
      <c r="AT43" s="1040"/>
      <c r="AU43" s="1040"/>
    </row>
    <row r="44" spans="2:47" ht="13.5" customHeight="1">
      <c r="B44" s="1043" t="str">
        <f>I43</f>
        <v>中東支部１</v>
      </c>
      <c r="C44" s="1043"/>
      <c r="D44" s="1043"/>
      <c r="E44" s="1043"/>
      <c r="F44" s="1043"/>
      <c r="G44" s="1043"/>
      <c r="H44" s="1044"/>
      <c r="I44" s="1045"/>
      <c r="J44" s="1046"/>
      <c r="K44" s="1047"/>
      <c r="L44" s="1046"/>
      <c r="M44" s="1045"/>
      <c r="N44" s="1043"/>
      <c r="O44" s="1022"/>
      <c r="P44" s="1023"/>
      <c r="Q44" s="1019" t="str">
        <f>IF(O44="","",IF(O44=S44,"△",IF(O44&gt;S44,"○","●")))</f>
        <v/>
      </c>
      <c r="R44" s="1020"/>
      <c r="S44" s="1021"/>
      <c r="T44" s="1022"/>
      <c r="U44" s="1022"/>
      <c r="V44" s="1023"/>
      <c r="W44" s="1019" t="str">
        <f>IF(U44="","",IF(U44=Y44,"△",IF(U44&gt;Y44,"○","●")))</f>
        <v/>
      </c>
      <c r="X44" s="1020"/>
      <c r="Y44" s="1021"/>
      <c r="Z44" s="1022"/>
      <c r="AA44" s="1022"/>
      <c r="AB44" s="1023"/>
      <c r="AC44" s="1019" t="str">
        <f>IF(AA44="","",IF(AA44=AE44,"△",IF(AA44&gt;AE44,"○","●")))</f>
        <v/>
      </c>
      <c r="AD44" s="1020"/>
      <c r="AE44" s="1021"/>
      <c r="AF44" s="1048"/>
      <c r="AG44" s="1045">
        <f>IF(Q44="○",3,IF(Q44="△",1,0))+IF(W44="○",3,IF(W44="△",1,0))+IF(AC44="○",3,IF(AC44="△",1,0))</f>
        <v>0</v>
      </c>
      <c r="AH44" s="1043"/>
      <c r="AI44" s="1043"/>
      <c r="AJ44" s="1043">
        <f>O44+U44+AA44</f>
        <v>0</v>
      </c>
      <c r="AK44" s="1043"/>
      <c r="AL44" s="1043"/>
      <c r="AM44" s="1043">
        <f>S44+Y44+AE44</f>
        <v>0</v>
      </c>
      <c r="AN44" s="1043"/>
      <c r="AO44" s="1043"/>
      <c r="AP44" s="1049">
        <f>AJ44-AM44</f>
        <v>0</v>
      </c>
      <c r="AQ44" s="1049"/>
      <c r="AR44" s="1049"/>
      <c r="AS44" s="1022"/>
      <c r="AT44" s="1022"/>
      <c r="AU44" s="1022"/>
    </row>
    <row r="45" spans="2:47" ht="13.5" customHeight="1">
      <c r="B45" s="1024" t="str">
        <f>O43</f>
        <v>中部支部２</v>
      </c>
      <c r="C45" s="1024"/>
      <c r="D45" s="1024"/>
      <c r="E45" s="1024"/>
      <c r="F45" s="1024"/>
      <c r="G45" s="1024"/>
      <c r="H45" s="1025"/>
      <c r="I45" s="1026" t="str">
        <f>IF(S44=""," ",S44)</f>
        <v xml:space="preserve"> </v>
      </c>
      <c r="J45" s="1027"/>
      <c r="K45" s="1019" t="str">
        <f>IF(Q44=""," ",IF(Q44="○","●",IF(Q44="●","○","△")))</f>
        <v xml:space="preserve"> </v>
      </c>
      <c r="L45" s="1020"/>
      <c r="M45" s="1026" t="str">
        <f>IF(O44=""," ",O44)</f>
        <v xml:space="preserve"> </v>
      </c>
      <c r="N45" s="1024"/>
      <c r="O45" s="1024"/>
      <c r="P45" s="1027"/>
      <c r="Q45" s="1019"/>
      <c r="R45" s="1020"/>
      <c r="S45" s="1026"/>
      <c r="T45" s="1024"/>
      <c r="U45" s="1022"/>
      <c r="V45" s="1023"/>
      <c r="W45" s="1019" t="str">
        <f>IF(U45="","",IF(U45=Y45,"△",IF(U45&gt;Y45,"○","●")))</f>
        <v/>
      </c>
      <c r="X45" s="1020"/>
      <c r="Y45" s="1021"/>
      <c r="Z45" s="1022"/>
      <c r="AA45" s="1022"/>
      <c r="AB45" s="1023"/>
      <c r="AC45" s="1019" t="str">
        <f>IF(AA45="","",IF(AA45=AE45,"△",IF(AA45&gt;AE45,"○","●")))</f>
        <v/>
      </c>
      <c r="AD45" s="1020"/>
      <c r="AE45" s="1021"/>
      <c r="AF45" s="1048"/>
      <c r="AG45" s="1045">
        <f>IF(K45="○",3,IF(K45="△",1,0))+IF(W45="○",3,IF(W45="△",1,0))+IF(AC45="○",3,IF(AC45="△",1,0))</f>
        <v>0</v>
      </c>
      <c r="AH45" s="1043"/>
      <c r="AI45" s="1043"/>
      <c r="AJ45" s="1024" t="e">
        <f>I45+U45+AA45</f>
        <v>#VALUE!</v>
      </c>
      <c r="AK45" s="1024"/>
      <c r="AL45" s="1024"/>
      <c r="AM45" s="1024" t="e">
        <f>M45+Y45+AE45</f>
        <v>#VALUE!</v>
      </c>
      <c r="AN45" s="1024"/>
      <c r="AO45" s="1024"/>
      <c r="AP45" s="1049" t="e">
        <f>AJ45-AM45</f>
        <v>#VALUE!</v>
      </c>
      <c r="AQ45" s="1049"/>
      <c r="AR45" s="1049"/>
      <c r="AS45" s="1050"/>
      <c r="AT45" s="1050"/>
      <c r="AU45" s="1050"/>
    </row>
    <row r="46" spans="2:47" ht="13.5" customHeight="1">
      <c r="B46" s="1024" t="str">
        <f>U43</f>
        <v>東部支部５</v>
      </c>
      <c r="C46" s="1024"/>
      <c r="D46" s="1024"/>
      <c r="E46" s="1024"/>
      <c r="F46" s="1024"/>
      <c r="G46" s="1024"/>
      <c r="H46" s="1025"/>
      <c r="I46" s="1026" t="str">
        <f>IF(Y44=""," ",Y44)</f>
        <v xml:space="preserve"> </v>
      </c>
      <c r="J46" s="1027"/>
      <c r="K46" s="1019" t="str">
        <f>IF(W44=""," ",IF(W44="○","●",IF(W44="●","○","△")))</f>
        <v xml:space="preserve"> </v>
      </c>
      <c r="L46" s="1020"/>
      <c r="M46" s="1026" t="str">
        <f>IF(U44=""," ",U44)</f>
        <v xml:space="preserve"> </v>
      </c>
      <c r="N46" s="1024"/>
      <c r="O46" s="1026" t="str">
        <f>IF(Y45=""," ",Y45)</f>
        <v xml:space="preserve"> </v>
      </c>
      <c r="P46" s="1027"/>
      <c r="Q46" s="1019" t="str">
        <f>IF(W45=""," ",IF(W45="○","●",IF(W45="●","○","△")))</f>
        <v xml:space="preserve"> </v>
      </c>
      <c r="R46" s="1020"/>
      <c r="S46" s="1026" t="str">
        <f>IF(U45=""," ",U45)</f>
        <v xml:space="preserve"> </v>
      </c>
      <c r="T46" s="1024"/>
      <c r="U46" s="1024"/>
      <c r="V46" s="1027"/>
      <c r="W46" s="1019"/>
      <c r="X46" s="1020"/>
      <c r="Y46" s="1026"/>
      <c r="Z46" s="1024"/>
      <c r="AA46" s="1022"/>
      <c r="AB46" s="1023"/>
      <c r="AC46" s="1019" t="str">
        <f>IF(AA46="","",IF(AA46=AE46,"△",IF(AA46&gt;AE46,"○","●")))</f>
        <v/>
      </c>
      <c r="AD46" s="1020"/>
      <c r="AE46" s="1021"/>
      <c r="AF46" s="1048"/>
      <c r="AG46" s="1045">
        <f>IF(K46="○",3,IF(K46="△",1,0))+IF(Q46="○",3,IF(Q46="△",1,0))+IF(AC46="○",3,IF(AC46="△",1,0))</f>
        <v>0</v>
      </c>
      <c r="AH46" s="1043"/>
      <c r="AI46" s="1043"/>
      <c r="AJ46" s="1024" t="e">
        <f>I46+O46+AA46</f>
        <v>#VALUE!</v>
      </c>
      <c r="AK46" s="1024"/>
      <c r="AL46" s="1024"/>
      <c r="AM46" s="1024" t="e">
        <f>M46+S46+AE46</f>
        <v>#VALUE!</v>
      </c>
      <c r="AN46" s="1024"/>
      <c r="AO46" s="1024"/>
      <c r="AP46" s="1049" t="e">
        <f>AJ46-AM46</f>
        <v>#VALUE!</v>
      </c>
      <c r="AQ46" s="1049"/>
      <c r="AR46" s="1049"/>
      <c r="AS46" s="1050"/>
      <c r="AT46" s="1050"/>
      <c r="AU46" s="1050"/>
    </row>
    <row r="47" spans="2:47" ht="13.5" customHeight="1">
      <c r="B47" s="1024" t="str">
        <f>AA43</f>
        <v>西部支部６</v>
      </c>
      <c r="C47" s="1024"/>
      <c r="D47" s="1024"/>
      <c r="E47" s="1024"/>
      <c r="F47" s="1024"/>
      <c r="G47" s="1024"/>
      <c r="H47" s="1025"/>
      <c r="I47" s="1026" t="str">
        <f>IF(AE44=""," ",AE44)</f>
        <v xml:space="preserve"> </v>
      </c>
      <c r="J47" s="1027"/>
      <c r="K47" s="1019" t="str">
        <f>IF(AC44=""," ",IF(AC44="○","●",IF(AC44="●","○","△")))</f>
        <v xml:space="preserve"> </v>
      </c>
      <c r="L47" s="1020"/>
      <c r="M47" s="1026" t="str">
        <f>IF(AA44=""," ",AA44)</f>
        <v xml:space="preserve"> </v>
      </c>
      <c r="N47" s="1024"/>
      <c r="O47" s="1026" t="str">
        <f>IF(AE45=""," ",AE45)</f>
        <v xml:space="preserve"> </v>
      </c>
      <c r="P47" s="1027"/>
      <c r="Q47" s="1019" t="str">
        <f>IF(AC45=""," ",IF(AC45="○","●",IF(AC45="●","○","△")))</f>
        <v xml:space="preserve"> </v>
      </c>
      <c r="R47" s="1020"/>
      <c r="S47" s="1026" t="str">
        <f>IF(AA45=""," ",AA45)</f>
        <v xml:space="preserve"> </v>
      </c>
      <c r="T47" s="1024"/>
      <c r="U47" s="1026" t="str">
        <f>IF(AE46=""," ",AE46)</f>
        <v xml:space="preserve"> </v>
      </c>
      <c r="V47" s="1027"/>
      <c r="W47" s="1019" t="str">
        <f>IF(AC46=""," ",IF(AC46="○","●",IF(AC46="●","○","△")))</f>
        <v xml:space="preserve"> </v>
      </c>
      <c r="X47" s="1020"/>
      <c r="Y47" s="1026" t="str">
        <f>IF(AA46=""," ",AA46)</f>
        <v xml:space="preserve"> </v>
      </c>
      <c r="Z47" s="1024"/>
      <c r="AA47" s="1024"/>
      <c r="AB47" s="1027"/>
      <c r="AC47" s="1051"/>
      <c r="AD47" s="1027"/>
      <c r="AE47" s="1026"/>
      <c r="AF47" s="1025"/>
      <c r="AG47" s="1045">
        <f>IF(K47="○",3,IF(K47="△",1,0))+IF(Q47="○",3,IF(Q47="△",1,0))+IF(W47="○",3,IF(W47="△",1,0))</f>
        <v>0</v>
      </c>
      <c r="AH47" s="1043"/>
      <c r="AI47" s="1043"/>
      <c r="AJ47" s="1024" t="e">
        <f>I47+O47+U47</f>
        <v>#VALUE!</v>
      </c>
      <c r="AK47" s="1024"/>
      <c r="AL47" s="1024"/>
      <c r="AM47" s="1024" t="e">
        <f>M47+S47+Y47</f>
        <v>#VALUE!</v>
      </c>
      <c r="AN47" s="1024"/>
      <c r="AO47" s="1024"/>
      <c r="AP47" s="1049" t="e">
        <f>AJ47-AM47</f>
        <v>#VALUE!</v>
      </c>
      <c r="AQ47" s="1049"/>
      <c r="AR47" s="1049"/>
      <c r="AS47" s="1050"/>
      <c r="AT47" s="1050"/>
      <c r="AU47" s="1050"/>
    </row>
  </sheetData>
  <mergeCells count="529">
    <mergeCell ref="AC47:AD47"/>
    <mergeCell ref="AE47:AF47"/>
    <mergeCell ref="AG47:AI47"/>
    <mergeCell ref="AJ47:AL47"/>
    <mergeCell ref="AM47:AO47"/>
    <mergeCell ref="AP47:AR47"/>
    <mergeCell ref="AS47:AU47"/>
    <mergeCell ref="AC45:AD45"/>
    <mergeCell ref="AE45:AF45"/>
    <mergeCell ref="AG45:AI45"/>
    <mergeCell ref="AJ45:AL45"/>
    <mergeCell ref="AM45:AO45"/>
    <mergeCell ref="AP45:AR45"/>
    <mergeCell ref="AS45:AU45"/>
    <mergeCell ref="AP46:AR46"/>
    <mergeCell ref="AS46:AU46"/>
    <mergeCell ref="AM43:AO43"/>
    <mergeCell ref="AP43:AR43"/>
    <mergeCell ref="AS43:AU43"/>
    <mergeCell ref="AA44:AB44"/>
    <mergeCell ref="AC44:AD44"/>
    <mergeCell ref="AE44:AF44"/>
    <mergeCell ref="AG44:AI44"/>
    <mergeCell ref="AJ44:AL44"/>
    <mergeCell ref="AM44:AO44"/>
    <mergeCell ref="AP44:AR44"/>
    <mergeCell ref="AS44:AU44"/>
    <mergeCell ref="AG43:AI43"/>
    <mergeCell ref="AJ43:AL43"/>
    <mergeCell ref="U44:V44"/>
    <mergeCell ref="W44:X44"/>
    <mergeCell ref="Y44:Z44"/>
    <mergeCell ref="AA46:AB46"/>
    <mergeCell ref="AC46:AD46"/>
    <mergeCell ref="AE46:AF46"/>
    <mergeCell ref="AG46:AI46"/>
    <mergeCell ref="AJ46:AL46"/>
    <mergeCell ref="AM46:AO46"/>
    <mergeCell ref="U46:V46"/>
    <mergeCell ref="W46:X46"/>
    <mergeCell ref="Y46:Z46"/>
    <mergeCell ref="AS40:AU40"/>
    <mergeCell ref="B41:H41"/>
    <mergeCell ref="I41:J41"/>
    <mergeCell ref="K41:L41"/>
    <mergeCell ref="M41:N41"/>
    <mergeCell ref="O41:P41"/>
    <mergeCell ref="S41:T41"/>
    <mergeCell ref="U41:V41"/>
    <mergeCell ref="W41:X41"/>
    <mergeCell ref="Y41:Z41"/>
    <mergeCell ref="AA41:AB41"/>
    <mergeCell ref="AC41:AD41"/>
    <mergeCell ref="AE41:AF41"/>
    <mergeCell ref="AG41:AI41"/>
    <mergeCell ref="AJ41:AL41"/>
    <mergeCell ref="AM41:AO41"/>
    <mergeCell ref="AP41:AR41"/>
    <mergeCell ref="AS41:AU41"/>
    <mergeCell ref="Q40:R40"/>
    <mergeCell ref="W40:X40"/>
    <mergeCell ref="Y40:Z40"/>
    <mergeCell ref="AA40:AB40"/>
    <mergeCell ref="AC40:AD40"/>
    <mergeCell ref="AE40:AF40"/>
    <mergeCell ref="AG40:AI40"/>
    <mergeCell ref="AJ40:AL40"/>
    <mergeCell ref="AM40:AO40"/>
    <mergeCell ref="AP40:AR40"/>
    <mergeCell ref="AS38:AU38"/>
    <mergeCell ref="B39:H39"/>
    <mergeCell ref="I39:J39"/>
    <mergeCell ref="K39:L39"/>
    <mergeCell ref="M39:N39"/>
    <mergeCell ref="O39:P39"/>
    <mergeCell ref="S39:T39"/>
    <mergeCell ref="U39:V39"/>
    <mergeCell ref="W39:X39"/>
    <mergeCell ref="Y39:Z39"/>
    <mergeCell ref="Q39:R39"/>
    <mergeCell ref="AA39:AB39"/>
    <mergeCell ref="AC39:AD39"/>
    <mergeCell ref="AE39:AF39"/>
    <mergeCell ref="AG39:AI39"/>
    <mergeCell ref="AJ39:AL39"/>
    <mergeCell ref="AM39:AO39"/>
    <mergeCell ref="AP39:AR39"/>
    <mergeCell ref="AS39:AU39"/>
    <mergeCell ref="W38:X38"/>
    <mergeCell ref="Y38:Z38"/>
    <mergeCell ref="AA38:AB38"/>
    <mergeCell ref="AC38:AD38"/>
    <mergeCell ref="AE38:AF38"/>
    <mergeCell ref="AG38:AI38"/>
    <mergeCell ref="AJ38:AL38"/>
    <mergeCell ref="AM38:AO38"/>
    <mergeCell ref="AP38:AR38"/>
    <mergeCell ref="AS35:AU35"/>
    <mergeCell ref="B37:H37"/>
    <mergeCell ref="I37:N37"/>
    <mergeCell ref="O37:T37"/>
    <mergeCell ref="U37:Z37"/>
    <mergeCell ref="AA37:AF37"/>
    <mergeCell ref="AG37:AI37"/>
    <mergeCell ref="AJ37:AL37"/>
    <mergeCell ref="AM37:AO37"/>
    <mergeCell ref="AP37:AR37"/>
    <mergeCell ref="AS37:AU37"/>
    <mergeCell ref="W35:X35"/>
    <mergeCell ref="Y35:Z35"/>
    <mergeCell ref="AA35:AB35"/>
    <mergeCell ref="AC35:AD35"/>
    <mergeCell ref="AE35:AF35"/>
    <mergeCell ref="AG35:AI35"/>
    <mergeCell ref="AJ35:AL35"/>
    <mergeCell ref="AM35:AO35"/>
    <mergeCell ref="AP35:AR35"/>
    <mergeCell ref="Q35:R35"/>
    <mergeCell ref="S35:T35"/>
    <mergeCell ref="U35:V35"/>
    <mergeCell ref="AC33:AD33"/>
    <mergeCell ref="AE33:AF33"/>
    <mergeCell ref="AG33:AI33"/>
    <mergeCell ref="AJ33:AL33"/>
    <mergeCell ref="AM33:AO33"/>
    <mergeCell ref="AP33:AR33"/>
    <mergeCell ref="AS33:AU33"/>
    <mergeCell ref="B34:H34"/>
    <mergeCell ref="I34:J34"/>
    <mergeCell ref="K34:L34"/>
    <mergeCell ref="M34:N34"/>
    <mergeCell ref="O34:P34"/>
    <mergeCell ref="S34:T34"/>
    <mergeCell ref="U34:V34"/>
    <mergeCell ref="W34:X34"/>
    <mergeCell ref="Y34:Z34"/>
    <mergeCell ref="AA34:AB34"/>
    <mergeCell ref="AC34:AD34"/>
    <mergeCell ref="AE34:AF34"/>
    <mergeCell ref="AG34:AI34"/>
    <mergeCell ref="AJ34:AL34"/>
    <mergeCell ref="AM34:AO34"/>
    <mergeCell ref="AP34:AR34"/>
    <mergeCell ref="AS34:AU34"/>
    <mergeCell ref="AS31:AU31"/>
    <mergeCell ref="B32:H32"/>
    <mergeCell ref="I32:J32"/>
    <mergeCell ref="K32:L32"/>
    <mergeCell ref="M32:N32"/>
    <mergeCell ref="O32:P32"/>
    <mergeCell ref="S32:T32"/>
    <mergeCell ref="U32:V32"/>
    <mergeCell ref="W32:X32"/>
    <mergeCell ref="Y32:Z32"/>
    <mergeCell ref="AA32:AB32"/>
    <mergeCell ref="AC32:AD32"/>
    <mergeCell ref="AE32:AF32"/>
    <mergeCell ref="AG32:AI32"/>
    <mergeCell ref="AJ32:AL32"/>
    <mergeCell ref="AM32:AO32"/>
    <mergeCell ref="AP32:AR32"/>
    <mergeCell ref="AS32:AU32"/>
    <mergeCell ref="B31:H31"/>
    <mergeCell ref="I31:N31"/>
    <mergeCell ref="O31:T31"/>
    <mergeCell ref="U31:Z31"/>
    <mergeCell ref="AA31:AF31"/>
    <mergeCell ref="AG31:AI31"/>
    <mergeCell ref="AJ31:AL31"/>
    <mergeCell ref="AM31:AO31"/>
    <mergeCell ref="AP31:AR31"/>
    <mergeCell ref="AM28:AO28"/>
    <mergeCell ref="AP28:AR28"/>
    <mergeCell ref="AS28:AU28"/>
    <mergeCell ref="B29:H29"/>
    <mergeCell ref="I29:J29"/>
    <mergeCell ref="K29:L29"/>
    <mergeCell ref="M29:N29"/>
    <mergeCell ref="O29:P29"/>
    <mergeCell ref="S29:T29"/>
    <mergeCell ref="U29:V29"/>
    <mergeCell ref="W29:X29"/>
    <mergeCell ref="Y29:Z29"/>
    <mergeCell ref="AA29:AB29"/>
    <mergeCell ref="AC29:AD29"/>
    <mergeCell ref="AE29:AF29"/>
    <mergeCell ref="AG29:AI29"/>
    <mergeCell ref="AJ29:AL29"/>
    <mergeCell ref="AM29:AO29"/>
    <mergeCell ref="AP29:AR29"/>
    <mergeCell ref="AS29:AU29"/>
    <mergeCell ref="S28:T28"/>
    <mergeCell ref="U28:V28"/>
    <mergeCell ref="W28:X28"/>
    <mergeCell ref="Y28:Z28"/>
    <mergeCell ref="AA28:AB28"/>
    <mergeCell ref="AC28:AD28"/>
    <mergeCell ref="AE28:AF28"/>
    <mergeCell ref="AG28:AI28"/>
    <mergeCell ref="AJ28:AL28"/>
    <mergeCell ref="AE26:AF26"/>
    <mergeCell ref="AG26:AI26"/>
    <mergeCell ref="AJ26:AL26"/>
    <mergeCell ref="AM26:AO26"/>
    <mergeCell ref="AP26:AR26"/>
    <mergeCell ref="AS26:AU26"/>
    <mergeCell ref="B27:H27"/>
    <mergeCell ref="I27:J27"/>
    <mergeCell ref="K27:L27"/>
    <mergeCell ref="M27:N27"/>
    <mergeCell ref="O27:P27"/>
    <mergeCell ref="S27:T27"/>
    <mergeCell ref="U27:V27"/>
    <mergeCell ref="W27:X27"/>
    <mergeCell ref="Y27:Z27"/>
    <mergeCell ref="AA27:AB27"/>
    <mergeCell ref="AC27:AD27"/>
    <mergeCell ref="AE27:AF27"/>
    <mergeCell ref="AG27:AI27"/>
    <mergeCell ref="AJ27:AL27"/>
    <mergeCell ref="AM27:AO27"/>
    <mergeCell ref="AP27:AR27"/>
    <mergeCell ref="AS27:AU27"/>
    <mergeCell ref="B26:H26"/>
    <mergeCell ref="I26:J26"/>
    <mergeCell ref="K26:L26"/>
    <mergeCell ref="M26:N26"/>
    <mergeCell ref="AE23:AF23"/>
    <mergeCell ref="AG23:AI23"/>
    <mergeCell ref="AJ23:AL23"/>
    <mergeCell ref="AM23:AO23"/>
    <mergeCell ref="AP23:AR23"/>
    <mergeCell ref="AS23:AU23"/>
    <mergeCell ref="B25:H25"/>
    <mergeCell ref="I25:N25"/>
    <mergeCell ref="O25:T25"/>
    <mergeCell ref="U25:Z25"/>
    <mergeCell ref="AA25:AF25"/>
    <mergeCell ref="AG25:AI25"/>
    <mergeCell ref="AJ25:AL25"/>
    <mergeCell ref="AM25:AO25"/>
    <mergeCell ref="AP25:AR25"/>
    <mergeCell ref="AS25:AU25"/>
    <mergeCell ref="B23:H23"/>
    <mergeCell ref="I23:J23"/>
    <mergeCell ref="K23:L23"/>
    <mergeCell ref="M23:N23"/>
    <mergeCell ref="O23:P23"/>
    <mergeCell ref="S23:T23"/>
    <mergeCell ref="AS21:AU21"/>
    <mergeCell ref="B22:H22"/>
    <mergeCell ref="I22:J22"/>
    <mergeCell ref="K22:L22"/>
    <mergeCell ref="M22:N22"/>
    <mergeCell ref="O22:P22"/>
    <mergeCell ref="S22:T22"/>
    <mergeCell ref="U22:V22"/>
    <mergeCell ref="W22:X22"/>
    <mergeCell ref="Y22:Z22"/>
    <mergeCell ref="AA22:AB22"/>
    <mergeCell ref="AC22:AD22"/>
    <mergeCell ref="AE22:AF22"/>
    <mergeCell ref="AG22:AI22"/>
    <mergeCell ref="AJ22:AL22"/>
    <mergeCell ref="AM22:AO22"/>
    <mergeCell ref="AP22:AR22"/>
    <mergeCell ref="AS22:AU22"/>
    <mergeCell ref="Q22:R22"/>
    <mergeCell ref="Q21:R21"/>
    <mergeCell ref="AA20:AB20"/>
    <mergeCell ref="AC20:AD20"/>
    <mergeCell ref="AE20:AF20"/>
    <mergeCell ref="AG20:AI20"/>
    <mergeCell ref="AJ20:AL20"/>
    <mergeCell ref="AM20:AO20"/>
    <mergeCell ref="AP20:AR20"/>
    <mergeCell ref="AS20:AU20"/>
    <mergeCell ref="B21:H21"/>
    <mergeCell ref="I21:J21"/>
    <mergeCell ref="K21:L21"/>
    <mergeCell ref="M21:N21"/>
    <mergeCell ref="O21:P21"/>
    <mergeCell ref="S21:T21"/>
    <mergeCell ref="U21:V21"/>
    <mergeCell ref="W21:X21"/>
    <mergeCell ref="Y21:Z21"/>
    <mergeCell ref="AA21:AB21"/>
    <mergeCell ref="AC21:AD21"/>
    <mergeCell ref="AE21:AF21"/>
    <mergeCell ref="AG21:AI21"/>
    <mergeCell ref="AJ21:AL21"/>
    <mergeCell ref="AM21:AO21"/>
    <mergeCell ref="AP21:AR21"/>
    <mergeCell ref="B20:H20"/>
    <mergeCell ref="I20:J20"/>
    <mergeCell ref="K20:L20"/>
    <mergeCell ref="M20:N20"/>
    <mergeCell ref="O20:P20"/>
    <mergeCell ref="S20:T20"/>
    <mergeCell ref="U20:V20"/>
    <mergeCell ref="W20:X20"/>
    <mergeCell ref="Y20:Z20"/>
    <mergeCell ref="Q20:R20"/>
    <mergeCell ref="AS17:AU17"/>
    <mergeCell ref="B19:H19"/>
    <mergeCell ref="I19:N19"/>
    <mergeCell ref="O19:T19"/>
    <mergeCell ref="U19:Z19"/>
    <mergeCell ref="AA19:AF19"/>
    <mergeCell ref="AG19:AI19"/>
    <mergeCell ref="AJ19:AL19"/>
    <mergeCell ref="AM19:AO19"/>
    <mergeCell ref="AP19:AR19"/>
    <mergeCell ref="AS19:AU19"/>
    <mergeCell ref="Q17:R17"/>
    <mergeCell ref="AA16:AB16"/>
    <mergeCell ref="AC16:AD16"/>
    <mergeCell ref="AE16:AF16"/>
    <mergeCell ref="AG16:AI16"/>
    <mergeCell ref="AJ16:AL16"/>
    <mergeCell ref="AM16:AO16"/>
    <mergeCell ref="AP16:AR16"/>
    <mergeCell ref="AS16:AU16"/>
    <mergeCell ref="B17:H17"/>
    <mergeCell ref="I17:J17"/>
    <mergeCell ref="K17:L17"/>
    <mergeCell ref="M17:N17"/>
    <mergeCell ref="O17:P17"/>
    <mergeCell ref="S17:T17"/>
    <mergeCell ref="U17:V17"/>
    <mergeCell ref="W17:X17"/>
    <mergeCell ref="Y17:Z17"/>
    <mergeCell ref="AA17:AB17"/>
    <mergeCell ref="AC17:AD17"/>
    <mergeCell ref="AE17:AF17"/>
    <mergeCell ref="AG17:AI17"/>
    <mergeCell ref="AJ17:AL17"/>
    <mergeCell ref="AM17:AO17"/>
    <mergeCell ref="AP17:AR17"/>
    <mergeCell ref="B16:H16"/>
    <mergeCell ref="I16:J16"/>
    <mergeCell ref="K16:L16"/>
    <mergeCell ref="M16:N16"/>
    <mergeCell ref="O16:P16"/>
    <mergeCell ref="S16:T16"/>
    <mergeCell ref="U16:V16"/>
    <mergeCell ref="W16:X16"/>
    <mergeCell ref="Y16:Z16"/>
    <mergeCell ref="Q16:R16"/>
    <mergeCell ref="Y15:Z15"/>
    <mergeCell ref="AA15:AB15"/>
    <mergeCell ref="AC15:AD15"/>
    <mergeCell ref="AE15:AF15"/>
    <mergeCell ref="AG15:AI15"/>
    <mergeCell ref="AJ15:AL15"/>
    <mergeCell ref="AM15:AO15"/>
    <mergeCell ref="AP15:AR15"/>
    <mergeCell ref="AS15:AU15"/>
    <mergeCell ref="B15:H15"/>
    <mergeCell ref="I15:J15"/>
    <mergeCell ref="K15:L15"/>
    <mergeCell ref="M15:N15"/>
    <mergeCell ref="O15:P15"/>
    <mergeCell ref="Q15:R15"/>
    <mergeCell ref="S15:T15"/>
    <mergeCell ref="U15:V15"/>
    <mergeCell ref="W15:X15"/>
    <mergeCell ref="AS13:AU13"/>
    <mergeCell ref="B14:H14"/>
    <mergeCell ref="I14:J14"/>
    <mergeCell ref="K14:L14"/>
    <mergeCell ref="M14:N14"/>
    <mergeCell ref="O14:P14"/>
    <mergeCell ref="Q14:R14"/>
    <mergeCell ref="S14:T14"/>
    <mergeCell ref="U14:V14"/>
    <mergeCell ref="W14:X14"/>
    <mergeCell ref="Y14:Z14"/>
    <mergeCell ref="AA14:AB14"/>
    <mergeCell ref="AC14:AD14"/>
    <mergeCell ref="AE14:AF14"/>
    <mergeCell ref="AG14:AI14"/>
    <mergeCell ref="AJ14:AL14"/>
    <mergeCell ref="AM14:AO14"/>
    <mergeCell ref="AP14:AR14"/>
    <mergeCell ref="AS14:AU14"/>
    <mergeCell ref="E11:K11"/>
    <mergeCell ref="L11:S11"/>
    <mergeCell ref="T11:AA11"/>
    <mergeCell ref="AB11:AI11"/>
    <mergeCell ref="AJ11:AQ11"/>
    <mergeCell ref="B13:H13"/>
    <mergeCell ref="I13:N13"/>
    <mergeCell ref="O13:T13"/>
    <mergeCell ref="U13:Z13"/>
    <mergeCell ref="AA13:AF13"/>
    <mergeCell ref="AG13:AI13"/>
    <mergeCell ref="AJ13:AL13"/>
    <mergeCell ref="AM13:AO13"/>
    <mergeCell ref="AP13:AR13"/>
    <mergeCell ref="E9:K9"/>
    <mergeCell ref="L9:S9"/>
    <mergeCell ref="T9:AA9"/>
    <mergeCell ref="AB9:AI9"/>
    <mergeCell ref="AJ9:AQ9"/>
    <mergeCell ref="E10:K10"/>
    <mergeCell ref="L10:S10"/>
    <mergeCell ref="T10:AA10"/>
    <mergeCell ref="AB10:AI10"/>
    <mergeCell ref="AJ10:AQ10"/>
    <mergeCell ref="AJ6:AQ6"/>
    <mergeCell ref="E7:K7"/>
    <mergeCell ref="L7:S7"/>
    <mergeCell ref="T7:AA7"/>
    <mergeCell ref="AB7:AI7"/>
    <mergeCell ref="AJ7:AQ7"/>
    <mergeCell ref="E8:K8"/>
    <mergeCell ref="L8:S8"/>
    <mergeCell ref="T8:AA8"/>
    <mergeCell ref="AB8:AI8"/>
    <mergeCell ref="AJ8:AQ8"/>
    <mergeCell ref="O26:P26"/>
    <mergeCell ref="Q26:R26"/>
    <mergeCell ref="S26:T26"/>
    <mergeCell ref="U26:V26"/>
    <mergeCell ref="W26:X26"/>
    <mergeCell ref="Y26:Z26"/>
    <mergeCell ref="AA26:AB26"/>
    <mergeCell ref="AC26:AD26"/>
    <mergeCell ref="Q23:R23"/>
    <mergeCell ref="U23:V23"/>
    <mergeCell ref="W23:X23"/>
    <mergeCell ref="Y23:Z23"/>
    <mergeCell ref="AA23:AB23"/>
    <mergeCell ref="AC23:AD23"/>
    <mergeCell ref="M28:N28"/>
    <mergeCell ref="O28:P28"/>
    <mergeCell ref="Q41:R41"/>
    <mergeCell ref="B35:H35"/>
    <mergeCell ref="I35:J35"/>
    <mergeCell ref="K35:L35"/>
    <mergeCell ref="M35:N35"/>
    <mergeCell ref="O35:P35"/>
    <mergeCell ref="Q32:R32"/>
    <mergeCell ref="Q29:R29"/>
    <mergeCell ref="Q34:R34"/>
    <mergeCell ref="Q33:R33"/>
    <mergeCell ref="B33:H33"/>
    <mergeCell ref="I33:J33"/>
    <mergeCell ref="K33:L33"/>
    <mergeCell ref="M33:N33"/>
    <mergeCell ref="O33:P33"/>
    <mergeCell ref="B38:H38"/>
    <mergeCell ref="I38:J38"/>
    <mergeCell ref="K38:L38"/>
    <mergeCell ref="M38:N38"/>
    <mergeCell ref="O38:P38"/>
    <mergeCell ref="Q38:R38"/>
    <mergeCell ref="B40:H40"/>
    <mergeCell ref="W33:X33"/>
    <mergeCell ref="Y33:Z33"/>
    <mergeCell ref="AA33:AB33"/>
    <mergeCell ref="B43:H43"/>
    <mergeCell ref="I43:N43"/>
    <mergeCell ref="O43:T43"/>
    <mergeCell ref="U43:Z43"/>
    <mergeCell ref="AA43:AF43"/>
    <mergeCell ref="A1:AP1"/>
    <mergeCell ref="B3:AO3"/>
    <mergeCell ref="E5:K5"/>
    <mergeCell ref="L5:S5"/>
    <mergeCell ref="T5:AA5"/>
    <mergeCell ref="AB5:AI5"/>
    <mergeCell ref="AJ5:AQ5"/>
    <mergeCell ref="E6:K6"/>
    <mergeCell ref="L6:S6"/>
    <mergeCell ref="T6:AA6"/>
    <mergeCell ref="AB6:AI6"/>
    <mergeCell ref="Q27:R27"/>
    <mergeCell ref="Q28:R28"/>
    <mergeCell ref="B28:H28"/>
    <mergeCell ref="I28:J28"/>
    <mergeCell ref="K28:L28"/>
    <mergeCell ref="Q44:R44"/>
    <mergeCell ref="B45:H45"/>
    <mergeCell ref="I45:J45"/>
    <mergeCell ref="K45:L45"/>
    <mergeCell ref="M45:N45"/>
    <mergeCell ref="O45:P45"/>
    <mergeCell ref="S45:T45"/>
    <mergeCell ref="U45:V45"/>
    <mergeCell ref="S33:T33"/>
    <mergeCell ref="U33:V33"/>
    <mergeCell ref="S38:T38"/>
    <mergeCell ref="U38:V38"/>
    <mergeCell ref="I40:J40"/>
    <mergeCell ref="K40:L40"/>
    <mergeCell ref="M40:N40"/>
    <mergeCell ref="O40:P40"/>
    <mergeCell ref="S40:T40"/>
    <mergeCell ref="U40:V40"/>
    <mergeCell ref="B44:H44"/>
    <mergeCell ref="I44:J44"/>
    <mergeCell ref="K44:L44"/>
    <mergeCell ref="M44:N44"/>
    <mergeCell ref="O44:P44"/>
    <mergeCell ref="S44:T44"/>
    <mergeCell ref="W45:X45"/>
    <mergeCell ref="Y45:Z45"/>
    <mergeCell ref="AA45:AB45"/>
    <mergeCell ref="Q47:R47"/>
    <mergeCell ref="Q46:R46"/>
    <mergeCell ref="B47:H47"/>
    <mergeCell ref="I47:J47"/>
    <mergeCell ref="K47:L47"/>
    <mergeCell ref="M47:N47"/>
    <mergeCell ref="O47:P47"/>
    <mergeCell ref="S47:T47"/>
    <mergeCell ref="U47:V47"/>
    <mergeCell ref="W47:X47"/>
    <mergeCell ref="Y47:Z47"/>
    <mergeCell ref="AA47:AB47"/>
    <mergeCell ref="Q45:R45"/>
    <mergeCell ref="B46:H46"/>
    <mergeCell ref="I46:J46"/>
    <mergeCell ref="K46:L46"/>
    <mergeCell ref="M46:N46"/>
    <mergeCell ref="O46:P46"/>
    <mergeCell ref="S46:T46"/>
  </mergeCells>
  <phoneticPr fontId="2"/>
  <printOptions horizontalCentered="1"/>
  <pageMargins left="0.39370078740157483" right="0.39370078740157483" top="0.39370078740157483" bottom="0.39370078740157483" header="0.19685039370078741" footer="0.19685039370078741"/>
  <pageSetup paperSize="9" scale="72" orientation="portrait" r:id="rId1"/>
  <headerFooter scaleWithDoc="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AU47"/>
  <sheetViews>
    <sheetView showGridLines="0" zoomScale="75" zoomScaleNormal="75" zoomScaleSheetLayoutView="100" workbookViewId="0">
      <selection sqref="A1:BJ1"/>
    </sheetView>
  </sheetViews>
  <sheetFormatPr baseColWidth="10" defaultColWidth="8.83203125" defaultRowHeight="16"/>
  <cols>
    <col min="1" max="1" width="12.5" style="7" customWidth="1"/>
    <col min="2" max="2" width="3.33203125" style="7" customWidth="1"/>
    <col min="3" max="8" width="8.83203125" style="6"/>
    <col min="9" max="13" width="3.33203125" style="6" customWidth="1"/>
    <col min="14" max="15" width="2.1640625" style="6" customWidth="1"/>
    <col min="16" max="16" width="5" style="6" customWidth="1"/>
    <col min="17" max="253" width="8.83203125" style="6"/>
    <col min="254" max="254" width="0" style="6" hidden="1" customWidth="1"/>
    <col min="255" max="255" width="0.6640625" style="6" customWidth="1"/>
    <col min="256" max="256" width="1.83203125" style="6" customWidth="1"/>
    <col min="257" max="257" width="12.5" style="6" customWidth="1"/>
    <col min="258" max="258" width="3.33203125" style="6" customWidth="1"/>
    <col min="259" max="264" width="8.83203125" style="6"/>
    <col min="265" max="269" width="3.33203125" style="6" customWidth="1"/>
    <col min="270" max="271" width="2.1640625" style="6" customWidth="1"/>
    <col min="272" max="272" width="5" style="6" customWidth="1"/>
    <col min="273" max="509" width="8.83203125" style="6"/>
    <col min="510" max="510" width="0" style="6" hidden="1" customWidth="1"/>
    <col min="511" max="511" width="0.6640625" style="6" customWidth="1"/>
    <col min="512" max="512" width="1.83203125" style="6" customWidth="1"/>
    <col min="513" max="513" width="12.5" style="6" customWidth="1"/>
    <col min="514" max="514" width="3.33203125" style="6" customWidth="1"/>
    <col min="515" max="520" width="8.83203125" style="6"/>
    <col min="521" max="525" width="3.33203125" style="6" customWidth="1"/>
    <col min="526" max="527" width="2.1640625" style="6" customWidth="1"/>
    <col min="528" max="528" width="5" style="6" customWidth="1"/>
    <col min="529" max="765" width="8.83203125" style="6"/>
    <col min="766" max="766" width="0" style="6" hidden="1" customWidth="1"/>
    <col min="767" max="767" width="0.6640625" style="6" customWidth="1"/>
    <col min="768" max="768" width="1.83203125" style="6" customWidth="1"/>
    <col min="769" max="769" width="12.5" style="6" customWidth="1"/>
    <col min="770" max="770" width="3.33203125" style="6" customWidth="1"/>
    <col min="771" max="776" width="8.83203125" style="6"/>
    <col min="777" max="781" width="3.33203125" style="6" customWidth="1"/>
    <col min="782" max="783" width="2.1640625" style="6" customWidth="1"/>
    <col min="784" max="784" width="5" style="6" customWidth="1"/>
    <col min="785" max="1021" width="8.83203125" style="6"/>
    <col min="1022" max="1022" width="0" style="6" hidden="1" customWidth="1"/>
    <col min="1023" max="1023" width="0.6640625" style="6" customWidth="1"/>
    <col min="1024" max="1024" width="1.83203125" style="6" customWidth="1"/>
    <col min="1025" max="1025" width="12.5" style="6" customWidth="1"/>
    <col min="1026" max="1026" width="3.33203125" style="6" customWidth="1"/>
    <col min="1027" max="1032" width="8.83203125" style="6"/>
    <col min="1033" max="1037" width="3.33203125" style="6" customWidth="1"/>
    <col min="1038" max="1039" width="2.1640625" style="6" customWidth="1"/>
    <col min="1040" max="1040" width="5" style="6" customWidth="1"/>
    <col min="1041" max="1277" width="8.83203125" style="6"/>
    <col min="1278" max="1278" width="0" style="6" hidden="1" customWidth="1"/>
    <col min="1279" max="1279" width="0.6640625" style="6" customWidth="1"/>
    <col min="1280" max="1280" width="1.83203125" style="6" customWidth="1"/>
    <col min="1281" max="1281" width="12.5" style="6" customWidth="1"/>
    <col min="1282" max="1282" width="3.33203125" style="6" customWidth="1"/>
    <col min="1283" max="1288" width="8.83203125" style="6"/>
    <col min="1289" max="1293" width="3.33203125" style="6" customWidth="1"/>
    <col min="1294" max="1295" width="2.1640625" style="6" customWidth="1"/>
    <col min="1296" max="1296" width="5" style="6" customWidth="1"/>
    <col min="1297" max="1533" width="8.83203125" style="6"/>
    <col min="1534" max="1534" width="0" style="6" hidden="1" customWidth="1"/>
    <col min="1535" max="1535" width="0.6640625" style="6" customWidth="1"/>
    <col min="1536" max="1536" width="1.83203125" style="6" customWidth="1"/>
    <col min="1537" max="1537" width="12.5" style="6" customWidth="1"/>
    <col min="1538" max="1538" width="3.33203125" style="6" customWidth="1"/>
    <col min="1539" max="1544" width="8.83203125" style="6"/>
    <col min="1545" max="1549" width="3.33203125" style="6" customWidth="1"/>
    <col min="1550" max="1551" width="2.1640625" style="6" customWidth="1"/>
    <col min="1552" max="1552" width="5" style="6" customWidth="1"/>
    <col min="1553" max="1789" width="8.83203125" style="6"/>
    <col min="1790" max="1790" width="0" style="6" hidden="1" customWidth="1"/>
    <col min="1791" max="1791" width="0.6640625" style="6" customWidth="1"/>
    <col min="1792" max="1792" width="1.83203125" style="6" customWidth="1"/>
    <col min="1793" max="1793" width="12.5" style="6" customWidth="1"/>
    <col min="1794" max="1794" width="3.33203125" style="6" customWidth="1"/>
    <col min="1795" max="1800" width="8.83203125" style="6"/>
    <col min="1801" max="1805" width="3.33203125" style="6" customWidth="1"/>
    <col min="1806" max="1807" width="2.1640625" style="6" customWidth="1"/>
    <col min="1808" max="1808" width="5" style="6" customWidth="1"/>
    <col min="1809" max="2045" width="8.83203125" style="6"/>
    <col min="2046" max="2046" width="0" style="6" hidden="1" customWidth="1"/>
    <col min="2047" max="2047" width="0.6640625" style="6" customWidth="1"/>
    <col min="2048" max="2048" width="1.83203125" style="6" customWidth="1"/>
    <col min="2049" max="2049" width="12.5" style="6" customWidth="1"/>
    <col min="2050" max="2050" width="3.33203125" style="6" customWidth="1"/>
    <col min="2051" max="2056" width="8.83203125" style="6"/>
    <col min="2057" max="2061" width="3.33203125" style="6" customWidth="1"/>
    <col min="2062" max="2063" width="2.1640625" style="6" customWidth="1"/>
    <col min="2064" max="2064" width="5" style="6" customWidth="1"/>
    <col min="2065" max="2301" width="8.83203125" style="6"/>
    <col min="2302" max="2302" width="0" style="6" hidden="1" customWidth="1"/>
    <col min="2303" max="2303" width="0.6640625" style="6" customWidth="1"/>
    <col min="2304" max="2304" width="1.83203125" style="6" customWidth="1"/>
    <col min="2305" max="2305" width="12.5" style="6" customWidth="1"/>
    <col min="2306" max="2306" width="3.33203125" style="6" customWidth="1"/>
    <col min="2307" max="2312" width="8.83203125" style="6"/>
    <col min="2313" max="2317" width="3.33203125" style="6" customWidth="1"/>
    <col min="2318" max="2319" width="2.1640625" style="6" customWidth="1"/>
    <col min="2320" max="2320" width="5" style="6" customWidth="1"/>
    <col min="2321" max="2557" width="8.83203125" style="6"/>
    <col min="2558" max="2558" width="0" style="6" hidden="1" customWidth="1"/>
    <col min="2559" max="2559" width="0.6640625" style="6" customWidth="1"/>
    <col min="2560" max="2560" width="1.83203125" style="6" customWidth="1"/>
    <col min="2561" max="2561" width="12.5" style="6" customWidth="1"/>
    <col min="2562" max="2562" width="3.33203125" style="6" customWidth="1"/>
    <col min="2563" max="2568" width="8.83203125" style="6"/>
    <col min="2569" max="2573" width="3.33203125" style="6" customWidth="1"/>
    <col min="2574" max="2575" width="2.1640625" style="6" customWidth="1"/>
    <col min="2576" max="2576" width="5" style="6" customWidth="1"/>
    <col min="2577" max="2813" width="8.83203125" style="6"/>
    <col min="2814" max="2814" width="0" style="6" hidden="1" customWidth="1"/>
    <col min="2815" max="2815" width="0.6640625" style="6" customWidth="1"/>
    <col min="2816" max="2816" width="1.83203125" style="6" customWidth="1"/>
    <col min="2817" max="2817" width="12.5" style="6" customWidth="1"/>
    <col min="2818" max="2818" width="3.33203125" style="6" customWidth="1"/>
    <col min="2819" max="2824" width="8.83203125" style="6"/>
    <col min="2825" max="2829" width="3.33203125" style="6" customWidth="1"/>
    <col min="2830" max="2831" width="2.1640625" style="6" customWidth="1"/>
    <col min="2832" max="2832" width="5" style="6" customWidth="1"/>
    <col min="2833" max="3069" width="8.83203125" style="6"/>
    <col min="3070" max="3070" width="0" style="6" hidden="1" customWidth="1"/>
    <col min="3071" max="3071" width="0.6640625" style="6" customWidth="1"/>
    <col min="3072" max="3072" width="1.83203125" style="6" customWidth="1"/>
    <col min="3073" max="3073" width="12.5" style="6" customWidth="1"/>
    <col min="3074" max="3074" width="3.33203125" style="6" customWidth="1"/>
    <col min="3075" max="3080" width="8.83203125" style="6"/>
    <col min="3081" max="3085" width="3.33203125" style="6" customWidth="1"/>
    <col min="3086" max="3087" width="2.1640625" style="6" customWidth="1"/>
    <col min="3088" max="3088" width="5" style="6" customWidth="1"/>
    <col min="3089" max="3325" width="8.83203125" style="6"/>
    <col min="3326" max="3326" width="0" style="6" hidden="1" customWidth="1"/>
    <col min="3327" max="3327" width="0.6640625" style="6" customWidth="1"/>
    <col min="3328" max="3328" width="1.83203125" style="6" customWidth="1"/>
    <col min="3329" max="3329" width="12.5" style="6" customWidth="1"/>
    <col min="3330" max="3330" width="3.33203125" style="6" customWidth="1"/>
    <col min="3331" max="3336" width="8.83203125" style="6"/>
    <col min="3337" max="3341" width="3.33203125" style="6" customWidth="1"/>
    <col min="3342" max="3343" width="2.1640625" style="6" customWidth="1"/>
    <col min="3344" max="3344" width="5" style="6" customWidth="1"/>
    <col min="3345" max="3581" width="8.83203125" style="6"/>
    <col min="3582" max="3582" width="0" style="6" hidden="1" customWidth="1"/>
    <col min="3583" max="3583" width="0.6640625" style="6" customWidth="1"/>
    <col min="3584" max="3584" width="1.83203125" style="6" customWidth="1"/>
    <col min="3585" max="3585" width="12.5" style="6" customWidth="1"/>
    <col min="3586" max="3586" width="3.33203125" style="6" customWidth="1"/>
    <col min="3587" max="3592" width="8.83203125" style="6"/>
    <col min="3593" max="3597" width="3.33203125" style="6" customWidth="1"/>
    <col min="3598" max="3599" width="2.1640625" style="6" customWidth="1"/>
    <col min="3600" max="3600" width="5" style="6" customWidth="1"/>
    <col min="3601" max="3837" width="8.83203125" style="6"/>
    <col min="3838" max="3838" width="0" style="6" hidden="1" customWidth="1"/>
    <col min="3839" max="3839" width="0.6640625" style="6" customWidth="1"/>
    <col min="3840" max="3840" width="1.83203125" style="6" customWidth="1"/>
    <col min="3841" max="3841" width="12.5" style="6" customWidth="1"/>
    <col min="3842" max="3842" width="3.33203125" style="6" customWidth="1"/>
    <col min="3843" max="3848" width="8.83203125" style="6"/>
    <col min="3849" max="3853" width="3.33203125" style="6" customWidth="1"/>
    <col min="3854" max="3855" width="2.1640625" style="6" customWidth="1"/>
    <col min="3856" max="3856" width="5" style="6" customWidth="1"/>
    <col min="3857" max="4093" width="8.83203125" style="6"/>
    <col min="4094" max="4094" width="0" style="6" hidden="1" customWidth="1"/>
    <col min="4095" max="4095" width="0.6640625" style="6" customWidth="1"/>
    <col min="4096" max="4096" width="1.83203125" style="6" customWidth="1"/>
    <col min="4097" max="4097" width="12.5" style="6" customWidth="1"/>
    <col min="4098" max="4098" width="3.33203125" style="6" customWidth="1"/>
    <col min="4099" max="4104" width="8.83203125" style="6"/>
    <col min="4105" max="4109" width="3.33203125" style="6" customWidth="1"/>
    <col min="4110" max="4111" width="2.1640625" style="6" customWidth="1"/>
    <col min="4112" max="4112" width="5" style="6" customWidth="1"/>
    <col min="4113" max="4349" width="8.83203125" style="6"/>
    <col min="4350" max="4350" width="0" style="6" hidden="1" customWidth="1"/>
    <col min="4351" max="4351" width="0.6640625" style="6" customWidth="1"/>
    <col min="4352" max="4352" width="1.83203125" style="6" customWidth="1"/>
    <col min="4353" max="4353" width="12.5" style="6" customWidth="1"/>
    <col min="4354" max="4354" width="3.33203125" style="6" customWidth="1"/>
    <col min="4355" max="4360" width="8.83203125" style="6"/>
    <col min="4361" max="4365" width="3.33203125" style="6" customWidth="1"/>
    <col min="4366" max="4367" width="2.1640625" style="6" customWidth="1"/>
    <col min="4368" max="4368" width="5" style="6" customWidth="1"/>
    <col min="4369" max="4605" width="8.83203125" style="6"/>
    <col min="4606" max="4606" width="0" style="6" hidden="1" customWidth="1"/>
    <col min="4607" max="4607" width="0.6640625" style="6" customWidth="1"/>
    <col min="4608" max="4608" width="1.83203125" style="6" customWidth="1"/>
    <col min="4609" max="4609" width="12.5" style="6" customWidth="1"/>
    <col min="4610" max="4610" width="3.33203125" style="6" customWidth="1"/>
    <col min="4611" max="4616" width="8.83203125" style="6"/>
    <col min="4617" max="4621" width="3.33203125" style="6" customWidth="1"/>
    <col min="4622" max="4623" width="2.1640625" style="6" customWidth="1"/>
    <col min="4624" max="4624" width="5" style="6" customWidth="1"/>
    <col min="4625" max="4861" width="8.83203125" style="6"/>
    <col min="4862" max="4862" width="0" style="6" hidden="1" customWidth="1"/>
    <col min="4863" max="4863" width="0.6640625" style="6" customWidth="1"/>
    <col min="4864" max="4864" width="1.83203125" style="6" customWidth="1"/>
    <col min="4865" max="4865" width="12.5" style="6" customWidth="1"/>
    <col min="4866" max="4866" width="3.33203125" style="6" customWidth="1"/>
    <col min="4867" max="4872" width="8.83203125" style="6"/>
    <col min="4873" max="4877" width="3.33203125" style="6" customWidth="1"/>
    <col min="4878" max="4879" width="2.1640625" style="6" customWidth="1"/>
    <col min="4880" max="4880" width="5" style="6" customWidth="1"/>
    <col min="4881" max="5117" width="8.83203125" style="6"/>
    <col min="5118" max="5118" width="0" style="6" hidden="1" customWidth="1"/>
    <col min="5119" max="5119" width="0.6640625" style="6" customWidth="1"/>
    <col min="5120" max="5120" width="1.83203125" style="6" customWidth="1"/>
    <col min="5121" max="5121" width="12.5" style="6" customWidth="1"/>
    <col min="5122" max="5122" width="3.33203125" style="6" customWidth="1"/>
    <col min="5123" max="5128" width="8.83203125" style="6"/>
    <col min="5129" max="5133" width="3.33203125" style="6" customWidth="1"/>
    <col min="5134" max="5135" width="2.1640625" style="6" customWidth="1"/>
    <col min="5136" max="5136" width="5" style="6" customWidth="1"/>
    <col min="5137" max="5373" width="8.83203125" style="6"/>
    <col min="5374" max="5374" width="0" style="6" hidden="1" customWidth="1"/>
    <col min="5375" max="5375" width="0.6640625" style="6" customWidth="1"/>
    <col min="5376" max="5376" width="1.83203125" style="6" customWidth="1"/>
    <col min="5377" max="5377" width="12.5" style="6" customWidth="1"/>
    <col min="5378" max="5378" width="3.33203125" style="6" customWidth="1"/>
    <col min="5379" max="5384" width="8.83203125" style="6"/>
    <col min="5385" max="5389" width="3.33203125" style="6" customWidth="1"/>
    <col min="5390" max="5391" width="2.1640625" style="6" customWidth="1"/>
    <col min="5392" max="5392" width="5" style="6" customWidth="1"/>
    <col min="5393" max="5629" width="8.83203125" style="6"/>
    <col min="5630" max="5630" width="0" style="6" hidden="1" customWidth="1"/>
    <col min="5631" max="5631" width="0.6640625" style="6" customWidth="1"/>
    <col min="5632" max="5632" width="1.83203125" style="6" customWidth="1"/>
    <col min="5633" max="5633" width="12.5" style="6" customWidth="1"/>
    <col min="5634" max="5634" width="3.33203125" style="6" customWidth="1"/>
    <col min="5635" max="5640" width="8.83203125" style="6"/>
    <col min="5641" max="5645" width="3.33203125" style="6" customWidth="1"/>
    <col min="5646" max="5647" width="2.1640625" style="6" customWidth="1"/>
    <col min="5648" max="5648" width="5" style="6" customWidth="1"/>
    <col min="5649" max="5885" width="8.83203125" style="6"/>
    <col min="5886" max="5886" width="0" style="6" hidden="1" customWidth="1"/>
    <col min="5887" max="5887" width="0.6640625" style="6" customWidth="1"/>
    <col min="5888" max="5888" width="1.83203125" style="6" customWidth="1"/>
    <col min="5889" max="5889" width="12.5" style="6" customWidth="1"/>
    <col min="5890" max="5890" width="3.33203125" style="6" customWidth="1"/>
    <col min="5891" max="5896" width="8.83203125" style="6"/>
    <col min="5897" max="5901" width="3.33203125" style="6" customWidth="1"/>
    <col min="5902" max="5903" width="2.1640625" style="6" customWidth="1"/>
    <col min="5904" max="5904" width="5" style="6" customWidth="1"/>
    <col min="5905" max="6141" width="8.83203125" style="6"/>
    <col min="6142" max="6142" width="0" style="6" hidden="1" customWidth="1"/>
    <col min="6143" max="6143" width="0.6640625" style="6" customWidth="1"/>
    <col min="6144" max="6144" width="1.83203125" style="6" customWidth="1"/>
    <col min="6145" max="6145" width="12.5" style="6" customWidth="1"/>
    <col min="6146" max="6146" width="3.33203125" style="6" customWidth="1"/>
    <col min="6147" max="6152" width="8.83203125" style="6"/>
    <col min="6153" max="6157" width="3.33203125" style="6" customWidth="1"/>
    <col min="6158" max="6159" width="2.1640625" style="6" customWidth="1"/>
    <col min="6160" max="6160" width="5" style="6" customWidth="1"/>
    <col min="6161" max="6397" width="8.83203125" style="6"/>
    <col min="6398" max="6398" width="0" style="6" hidden="1" customWidth="1"/>
    <col min="6399" max="6399" width="0.6640625" style="6" customWidth="1"/>
    <col min="6400" max="6400" width="1.83203125" style="6" customWidth="1"/>
    <col min="6401" max="6401" width="12.5" style="6" customWidth="1"/>
    <col min="6402" max="6402" width="3.33203125" style="6" customWidth="1"/>
    <col min="6403" max="6408" width="8.83203125" style="6"/>
    <col min="6409" max="6413" width="3.33203125" style="6" customWidth="1"/>
    <col min="6414" max="6415" width="2.1640625" style="6" customWidth="1"/>
    <col min="6416" max="6416" width="5" style="6" customWidth="1"/>
    <col min="6417" max="6653" width="8.83203125" style="6"/>
    <col min="6654" max="6654" width="0" style="6" hidden="1" customWidth="1"/>
    <col min="6655" max="6655" width="0.6640625" style="6" customWidth="1"/>
    <col min="6656" max="6656" width="1.83203125" style="6" customWidth="1"/>
    <col min="6657" max="6657" width="12.5" style="6" customWidth="1"/>
    <col min="6658" max="6658" width="3.33203125" style="6" customWidth="1"/>
    <col min="6659" max="6664" width="8.83203125" style="6"/>
    <col min="6665" max="6669" width="3.33203125" style="6" customWidth="1"/>
    <col min="6670" max="6671" width="2.1640625" style="6" customWidth="1"/>
    <col min="6672" max="6672" width="5" style="6" customWidth="1"/>
    <col min="6673" max="6909" width="8.83203125" style="6"/>
    <col min="6910" max="6910" width="0" style="6" hidden="1" customWidth="1"/>
    <col min="6911" max="6911" width="0.6640625" style="6" customWidth="1"/>
    <col min="6912" max="6912" width="1.83203125" style="6" customWidth="1"/>
    <col min="6913" max="6913" width="12.5" style="6" customWidth="1"/>
    <col min="6914" max="6914" width="3.33203125" style="6" customWidth="1"/>
    <col min="6915" max="6920" width="8.83203125" style="6"/>
    <col min="6921" max="6925" width="3.33203125" style="6" customWidth="1"/>
    <col min="6926" max="6927" width="2.1640625" style="6" customWidth="1"/>
    <col min="6928" max="6928" width="5" style="6" customWidth="1"/>
    <col min="6929" max="7165" width="8.83203125" style="6"/>
    <col min="7166" max="7166" width="0" style="6" hidden="1" customWidth="1"/>
    <col min="7167" max="7167" width="0.6640625" style="6" customWidth="1"/>
    <col min="7168" max="7168" width="1.83203125" style="6" customWidth="1"/>
    <col min="7169" max="7169" width="12.5" style="6" customWidth="1"/>
    <col min="7170" max="7170" width="3.33203125" style="6" customWidth="1"/>
    <col min="7171" max="7176" width="8.83203125" style="6"/>
    <col min="7177" max="7181" width="3.33203125" style="6" customWidth="1"/>
    <col min="7182" max="7183" width="2.1640625" style="6" customWidth="1"/>
    <col min="7184" max="7184" width="5" style="6" customWidth="1"/>
    <col min="7185" max="7421" width="8.83203125" style="6"/>
    <col min="7422" max="7422" width="0" style="6" hidden="1" customWidth="1"/>
    <col min="7423" max="7423" width="0.6640625" style="6" customWidth="1"/>
    <col min="7424" max="7424" width="1.83203125" style="6" customWidth="1"/>
    <col min="7425" max="7425" width="12.5" style="6" customWidth="1"/>
    <col min="7426" max="7426" width="3.33203125" style="6" customWidth="1"/>
    <col min="7427" max="7432" width="8.83203125" style="6"/>
    <col min="7433" max="7437" width="3.33203125" style="6" customWidth="1"/>
    <col min="7438" max="7439" width="2.1640625" style="6" customWidth="1"/>
    <col min="7440" max="7440" width="5" style="6" customWidth="1"/>
    <col min="7441" max="7677" width="8.83203125" style="6"/>
    <col min="7678" max="7678" width="0" style="6" hidden="1" customWidth="1"/>
    <col min="7679" max="7679" width="0.6640625" style="6" customWidth="1"/>
    <col min="7680" max="7680" width="1.83203125" style="6" customWidth="1"/>
    <col min="7681" max="7681" width="12.5" style="6" customWidth="1"/>
    <col min="7682" max="7682" width="3.33203125" style="6" customWidth="1"/>
    <col min="7683" max="7688" width="8.83203125" style="6"/>
    <col min="7689" max="7693" width="3.33203125" style="6" customWidth="1"/>
    <col min="7694" max="7695" width="2.1640625" style="6" customWidth="1"/>
    <col min="7696" max="7696" width="5" style="6" customWidth="1"/>
    <col min="7697" max="7933" width="8.83203125" style="6"/>
    <col min="7934" max="7934" width="0" style="6" hidden="1" customWidth="1"/>
    <col min="7935" max="7935" width="0.6640625" style="6" customWidth="1"/>
    <col min="7936" max="7936" width="1.83203125" style="6" customWidth="1"/>
    <col min="7937" max="7937" width="12.5" style="6" customWidth="1"/>
    <col min="7938" max="7938" width="3.33203125" style="6" customWidth="1"/>
    <col min="7939" max="7944" width="8.83203125" style="6"/>
    <col min="7945" max="7949" width="3.33203125" style="6" customWidth="1"/>
    <col min="7950" max="7951" width="2.1640625" style="6" customWidth="1"/>
    <col min="7952" max="7952" width="5" style="6" customWidth="1"/>
    <col min="7953" max="8189" width="8.83203125" style="6"/>
    <col min="8190" max="8190" width="0" style="6" hidden="1" customWidth="1"/>
    <col min="8191" max="8191" width="0.6640625" style="6" customWidth="1"/>
    <col min="8192" max="8192" width="1.83203125" style="6" customWidth="1"/>
    <col min="8193" max="8193" width="12.5" style="6" customWidth="1"/>
    <col min="8194" max="8194" width="3.33203125" style="6" customWidth="1"/>
    <col min="8195" max="8200" width="8.83203125" style="6"/>
    <col min="8201" max="8205" width="3.33203125" style="6" customWidth="1"/>
    <col min="8206" max="8207" width="2.1640625" style="6" customWidth="1"/>
    <col min="8208" max="8208" width="5" style="6" customWidth="1"/>
    <col min="8209" max="8445" width="8.83203125" style="6"/>
    <col min="8446" max="8446" width="0" style="6" hidden="1" customWidth="1"/>
    <col min="8447" max="8447" width="0.6640625" style="6" customWidth="1"/>
    <col min="8448" max="8448" width="1.83203125" style="6" customWidth="1"/>
    <col min="8449" max="8449" width="12.5" style="6" customWidth="1"/>
    <col min="8450" max="8450" width="3.33203125" style="6" customWidth="1"/>
    <col min="8451" max="8456" width="8.83203125" style="6"/>
    <col min="8457" max="8461" width="3.33203125" style="6" customWidth="1"/>
    <col min="8462" max="8463" width="2.1640625" style="6" customWidth="1"/>
    <col min="8464" max="8464" width="5" style="6" customWidth="1"/>
    <col min="8465" max="8701" width="8.83203125" style="6"/>
    <col min="8702" max="8702" width="0" style="6" hidden="1" customWidth="1"/>
    <col min="8703" max="8703" width="0.6640625" style="6" customWidth="1"/>
    <col min="8704" max="8704" width="1.83203125" style="6" customWidth="1"/>
    <col min="8705" max="8705" width="12.5" style="6" customWidth="1"/>
    <col min="8706" max="8706" width="3.33203125" style="6" customWidth="1"/>
    <col min="8707" max="8712" width="8.83203125" style="6"/>
    <col min="8713" max="8717" width="3.33203125" style="6" customWidth="1"/>
    <col min="8718" max="8719" width="2.1640625" style="6" customWidth="1"/>
    <col min="8720" max="8720" width="5" style="6" customWidth="1"/>
    <col min="8721" max="8957" width="8.83203125" style="6"/>
    <col min="8958" max="8958" width="0" style="6" hidden="1" customWidth="1"/>
    <col min="8959" max="8959" width="0.6640625" style="6" customWidth="1"/>
    <col min="8960" max="8960" width="1.83203125" style="6" customWidth="1"/>
    <col min="8961" max="8961" width="12.5" style="6" customWidth="1"/>
    <col min="8962" max="8962" width="3.33203125" style="6" customWidth="1"/>
    <col min="8963" max="8968" width="8.83203125" style="6"/>
    <col min="8969" max="8973" width="3.33203125" style="6" customWidth="1"/>
    <col min="8974" max="8975" width="2.1640625" style="6" customWidth="1"/>
    <col min="8976" max="8976" width="5" style="6" customWidth="1"/>
    <col min="8977" max="9213" width="8.83203125" style="6"/>
    <col min="9214" max="9214" width="0" style="6" hidden="1" customWidth="1"/>
    <col min="9215" max="9215" width="0.6640625" style="6" customWidth="1"/>
    <col min="9216" max="9216" width="1.83203125" style="6" customWidth="1"/>
    <col min="9217" max="9217" width="12.5" style="6" customWidth="1"/>
    <col min="9218" max="9218" width="3.33203125" style="6" customWidth="1"/>
    <col min="9219" max="9224" width="8.83203125" style="6"/>
    <col min="9225" max="9229" width="3.33203125" style="6" customWidth="1"/>
    <col min="9230" max="9231" width="2.1640625" style="6" customWidth="1"/>
    <col min="9232" max="9232" width="5" style="6" customWidth="1"/>
    <col min="9233" max="9469" width="8.83203125" style="6"/>
    <col min="9470" max="9470" width="0" style="6" hidden="1" customWidth="1"/>
    <col min="9471" max="9471" width="0.6640625" style="6" customWidth="1"/>
    <col min="9472" max="9472" width="1.83203125" style="6" customWidth="1"/>
    <col min="9473" max="9473" width="12.5" style="6" customWidth="1"/>
    <col min="9474" max="9474" width="3.33203125" style="6" customWidth="1"/>
    <col min="9475" max="9480" width="8.83203125" style="6"/>
    <col min="9481" max="9485" width="3.33203125" style="6" customWidth="1"/>
    <col min="9486" max="9487" width="2.1640625" style="6" customWidth="1"/>
    <col min="9488" max="9488" width="5" style="6" customWidth="1"/>
    <col min="9489" max="9725" width="8.83203125" style="6"/>
    <col min="9726" max="9726" width="0" style="6" hidden="1" customWidth="1"/>
    <col min="9727" max="9727" width="0.6640625" style="6" customWidth="1"/>
    <col min="9728" max="9728" width="1.83203125" style="6" customWidth="1"/>
    <col min="9729" max="9729" width="12.5" style="6" customWidth="1"/>
    <col min="9730" max="9730" width="3.33203125" style="6" customWidth="1"/>
    <col min="9731" max="9736" width="8.83203125" style="6"/>
    <col min="9737" max="9741" width="3.33203125" style="6" customWidth="1"/>
    <col min="9742" max="9743" width="2.1640625" style="6" customWidth="1"/>
    <col min="9744" max="9744" width="5" style="6" customWidth="1"/>
    <col min="9745" max="9981" width="8.83203125" style="6"/>
    <col min="9982" max="9982" width="0" style="6" hidden="1" customWidth="1"/>
    <col min="9983" max="9983" width="0.6640625" style="6" customWidth="1"/>
    <col min="9984" max="9984" width="1.83203125" style="6" customWidth="1"/>
    <col min="9985" max="9985" width="12.5" style="6" customWidth="1"/>
    <col min="9986" max="9986" width="3.33203125" style="6" customWidth="1"/>
    <col min="9987" max="9992" width="8.83203125" style="6"/>
    <col min="9993" max="9997" width="3.33203125" style="6" customWidth="1"/>
    <col min="9998" max="9999" width="2.1640625" style="6" customWidth="1"/>
    <col min="10000" max="10000" width="5" style="6" customWidth="1"/>
    <col min="10001" max="10237" width="8.83203125" style="6"/>
    <col min="10238" max="10238" width="0" style="6" hidden="1" customWidth="1"/>
    <col min="10239" max="10239" width="0.6640625" style="6" customWidth="1"/>
    <col min="10240" max="10240" width="1.83203125" style="6" customWidth="1"/>
    <col min="10241" max="10241" width="12.5" style="6" customWidth="1"/>
    <col min="10242" max="10242" width="3.33203125" style="6" customWidth="1"/>
    <col min="10243" max="10248" width="8.83203125" style="6"/>
    <col min="10249" max="10253" width="3.33203125" style="6" customWidth="1"/>
    <col min="10254" max="10255" width="2.1640625" style="6" customWidth="1"/>
    <col min="10256" max="10256" width="5" style="6" customWidth="1"/>
    <col min="10257" max="10493" width="8.83203125" style="6"/>
    <col min="10494" max="10494" width="0" style="6" hidden="1" customWidth="1"/>
    <col min="10495" max="10495" width="0.6640625" style="6" customWidth="1"/>
    <col min="10496" max="10496" width="1.83203125" style="6" customWidth="1"/>
    <col min="10497" max="10497" width="12.5" style="6" customWidth="1"/>
    <col min="10498" max="10498" width="3.33203125" style="6" customWidth="1"/>
    <col min="10499" max="10504" width="8.83203125" style="6"/>
    <col min="10505" max="10509" width="3.33203125" style="6" customWidth="1"/>
    <col min="10510" max="10511" width="2.1640625" style="6" customWidth="1"/>
    <col min="10512" max="10512" width="5" style="6" customWidth="1"/>
    <col min="10513" max="10749" width="8.83203125" style="6"/>
    <col min="10750" max="10750" width="0" style="6" hidden="1" customWidth="1"/>
    <col min="10751" max="10751" width="0.6640625" style="6" customWidth="1"/>
    <col min="10752" max="10752" width="1.83203125" style="6" customWidth="1"/>
    <col min="10753" max="10753" width="12.5" style="6" customWidth="1"/>
    <col min="10754" max="10754" width="3.33203125" style="6" customWidth="1"/>
    <col min="10755" max="10760" width="8.83203125" style="6"/>
    <col min="10761" max="10765" width="3.33203125" style="6" customWidth="1"/>
    <col min="10766" max="10767" width="2.1640625" style="6" customWidth="1"/>
    <col min="10768" max="10768" width="5" style="6" customWidth="1"/>
    <col min="10769" max="11005" width="8.83203125" style="6"/>
    <col min="11006" max="11006" width="0" style="6" hidden="1" customWidth="1"/>
    <col min="11007" max="11007" width="0.6640625" style="6" customWidth="1"/>
    <col min="11008" max="11008" width="1.83203125" style="6" customWidth="1"/>
    <col min="11009" max="11009" width="12.5" style="6" customWidth="1"/>
    <col min="11010" max="11010" width="3.33203125" style="6" customWidth="1"/>
    <col min="11011" max="11016" width="8.83203125" style="6"/>
    <col min="11017" max="11021" width="3.33203125" style="6" customWidth="1"/>
    <col min="11022" max="11023" width="2.1640625" style="6" customWidth="1"/>
    <col min="11024" max="11024" width="5" style="6" customWidth="1"/>
    <col min="11025" max="11261" width="8.83203125" style="6"/>
    <col min="11262" max="11262" width="0" style="6" hidden="1" customWidth="1"/>
    <col min="11263" max="11263" width="0.6640625" style="6" customWidth="1"/>
    <col min="11264" max="11264" width="1.83203125" style="6" customWidth="1"/>
    <col min="11265" max="11265" width="12.5" style="6" customWidth="1"/>
    <col min="11266" max="11266" width="3.33203125" style="6" customWidth="1"/>
    <col min="11267" max="11272" width="8.83203125" style="6"/>
    <col min="11273" max="11277" width="3.33203125" style="6" customWidth="1"/>
    <col min="11278" max="11279" width="2.1640625" style="6" customWidth="1"/>
    <col min="11280" max="11280" width="5" style="6" customWidth="1"/>
    <col min="11281" max="11517" width="8.83203125" style="6"/>
    <col min="11518" max="11518" width="0" style="6" hidden="1" customWidth="1"/>
    <col min="11519" max="11519" width="0.6640625" style="6" customWidth="1"/>
    <col min="11520" max="11520" width="1.83203125" style="6" customWidth="1"/>
    <col min="11521" max="11521" width="12.5" style="6" customWidth="1"/>
    <col min="11522" max="11522" width="3.33203125" style="6" customWidth="1"/>
    <col min="11523" max="11528" width="8.83203125" style="6"/>
    <col min="11529" max="11533" width="3.33203125" style="6" customWidth="1"/>
    <col min="11534" max="11535" width="2.1640625" style="6" customWidth="1"/>
    <col min="11536" max="11536" width="5" style="6" customWidth="1"/>
    <col min="11537" max="11773" width="8.83203125" style="6"/>
    <col min="11774" max="11774" width="0" style="6" hidden="1" customWidth="1"/>
    <col min="11775" max="11775" width="0.6640625" style="6" customWidth="1"/>
    <col min="11776" max="11776" width="1.83203125" style="6" customWidth="1"/>
    <col min="11777" max="11777" width="12.5" style="6" customWidth="1"/>
    <col min="11778" max="11778" width="3.33203125" style="6" customWidth="1"/>
    <col min="11779" max="11784" width="8.83203125" style="6"/>
    <col min="11785" max="11789" width="3.33203125" style="6" customWidth="1"/>
    <col min="11790" max="11791" width="2.1640625" style="6" customWidth="1"/>
    <col min="11792" max="11792" width="5" style="6" customWidth="1"/>
    <col min="11793" max="12029" width="8.83203125" style="6"/>
    <col min="12030" max="12030" width="0" style="6" hidden="1" customWidth="1"/>
    <col min="12031" max="12031" width="0.6640625" style="6" customWidth="1"/>
    <col min="12032" max="12032" width="1.83203125" style="6" customWidth="1"/>
    <col min="12033" max="12033" width="12.5" style="6" customWidth="1"/>
    <col min="12034" max="12034" width="3.33203125" style="6" customWidth="1"/>
    <col min="12035" max="12040" width="8.83203125" style="6"/>
    <col min="12041" max="12045" width="3.33203125" style="6" customWidth="1"/>
    <col min="12046" max="12047" width="2.1640625" style="6" customWidth="1"/>
    <col min="12048" max="12048" width="5" style="6" customWidth="1"/>
    <col min="12049" max="12285" width="8.83203125" style="6"/>
    <col min="12286" max="12286" width="0" style="6" hidden="1" customWidth="1"/>
    <col min="12287" max="12287" width="0.6640625" style="6" customWidth="1"/>
    <col min="12288" max="12288" width="1.83203125" style="6" customWidth="1"/>
    <col min="12289" max="12289" width="12.5" style="6" customWidth="1"/>
    <col min="12290" max="12290" width="3.33203125" style="6" customWidth="1"/>
    <col min="12291" max="12296" width="8.83203125" style="6"/>
    <col min="12297" max="12301" width="3.33203125" style="6" customWidth="1"/>
    <col min="12302" max="12303" width="2.1640625" style="6" customWidth="1"/>
    <col min="12304" max="12304" width="5" style="6" customWidth="1"/>
    <col min="12305" max="12541" width="8.83203125" style="6"/>
    <col min="12542" max="12542" width="0" style="6" hidden="1" customWidth="1"/>
    <col min="12543" max="12543" width="0.6640625" style="6" customWidth="1"/>
    <col min="12544" max="12544" width="1.83203125" style="6" customWidth="1"/>
    <col min="12545" max="12545" width="12.5" style="6" customWidth="1"/>
    <col min="12546" max="12546" width="3.33203125" style="6" customWidth="1"/>
    <col min="12547" max="12552" width="8.83203125" style="6"/>
    <col min="12553" max="12557" width="3.33203125" style="6" customWidth="1"/>
    <col min="12558" max="12559" width="2.1640625" style="6" customWidth="1"/>
    <col min="12560" max="12560" width="5" style="6" customWidth="1"/>
    <col min="12561" max="12797" width="8.83203125" style="6"/>
    <col min="12798" max="12798" width="0" style="6" hidden="1" customWidth="1"/>
    <col min="12799" max="12799" width="0.6640625" style="6" customWidth="1"/>
    <col min="12800" max="12800" width="1.83203125" style="6" customWidth="1"/>
    <col min="12801" max="12801" width="12.5" style="6" customWidth="1"/>
    <col min="12802" max="12802" width="3.33203125" style="6" customWidth="1"/>
    <col min="12803" max="12808" width="8.83203125" style="6"/>
    <col min="12809" max="12813" width="3.33203125" style="6" customWidth="1"/>
    <col min="12814" max="12815" width="2.1640625" style="6" customWidth="1"/>
    <col min="12816" max="12816" width="5" style="6" customWidth="1"/>
    <col min="12817" max="13053" width="8.83203125" style="6"/>
    <col min="13054" max="13054" width="0" style="6" hidden="1" customWidth="1"/>
    <col min="13055" max="13055" width="0.6640625" style="6" customWidth="1"/>
    <col min="13056" max="13056" width="1.83203125" style="6" customWidth="1"/>
    <col min="13057" max="13057" width="12.5" style="6" customWidth="1"/>
    <col min="13058" max="13058" width="3.33203125" style="6" customWidth="1"/>
    <col min="13059" max="13064" width="8.83203125" style="6"/>
    <col min="13065" max="13069" width="3.33203125" style="6" customWidth="1"/>
    <col min="13070" max="13071" width="2.1640625" style="6" customWidth="1"/>
    <col min="13072" max="13072" width="5" style="6" customWidth="1"/>
    <col min="13073" max="13309" width="8.83203125" style="6"/>
    <col min="13310" max="13310" width="0" style="6" hidden="1" customWidth="1"/>
    <col min="13311" max="13311" width="0.6640625" style="6" customWidth="1"/>
    <col min="13312" max="13312" width="1.83203125" style="6" customWidth="1"/>
    <col min="13313" max="13313" width="12.5" style="6" customWidth="1"/>
    <col min="13314" max="13314" width="3.33203125" style="6" customWidth="1"/>
    <col min="13315" max="13320" width="8.83203125" style="6"/>
    <col min="13321" max="13325" width="3.33203125" style="6" customWidth="1"/>
    <col min="13326" max="13327" width="2.1640625" style="6" customWidth="1"/>
    <col min="13328" max="13328" width="5" style="6" customWidth="1"/>
    <col min="13329" max="13565" width="8.83203125" style="6"/>
    <col min="13566" max="13566" width="0" style="6" hidden="1" customWidth="1"/>
    <col min="13567" max="13567" width="0.6640625" style="6" customWidth="1"/>
    <col min="13568" max="13568" width="1.83203125" style="6" customWidth="1"/>
    <col min="13569" max="13569" width="12.5" style="6" customWidth="1"/>
    <col min="13570" max="13570" width="3.33203125" style="6" customWidth="1"/>
    <col min="13571" max="13576" width="8.83203125" style="6"/>
    <col min="13577" max="13581" width="3.33203125" style="6" customWidth="1"/>
    <col min="13582" max="13583" width="2.1640625" style="6" customWidth="1"/>
    <col min="13584" max="13584" width="5" style="6" customWidth="1"/>
    <col min="13585" max="13821" width="8.83203125" style="6"/>
    <col min="13822" max="13822" width="0" style="6" hidden="1" customWidth="1"/>
    <col min="13823" max="13823" width="0.6640625" style="6" customWidth="1"/>
    <col min="13824" max="13824" width="1.83203125" style="6" customWidth="1"/>
    <col min="13825" max="13825" width="12.5" style="6" customWidth="1"/>
    <col min="13826" max="13826" width="3.33203125" style="6" customWidth="1"/>
    <col min="13827" max="13832" width="8.83203125" style="6"/>
    <col min="13833" max="13837" width="3.33203125" style="6" customWidth="1"/>
    <col min="13838" max="13839" width="2.1640625" style="6" customWidth="1"/>
    <col min="13840" max="13840" width="5" style="6" customWidth="1"/>
    <col min="13841" max="14077" width="8.83203125" style="6"/>
    <col min="14078" max="14078" width="0" style="6" hidden="1" customWidth="1"/>
    <col min="14079" max="14079" width="0.6640625" style="6" customWidth="1"/>
    <col min="14080" max="14080" width="1.83203125" style="6" customWidth="1"/>
    <col min="14081" max="14081" width="12.5" style="6" customWidth="1"/>
    <col min="14082" max="14082" width="3.33203125" style="6" customWidth="1"/>
    <col min="14083" max="14088" width="8.83203125" style="6"/>
    <col min="14089" max="14093" width="3.33203125" style="6" customWidth="1"/>
    <col min="14094" max="14095" width="2.1640625" style="6" customWidth="1"/>
    <col min="14096" max="14096" width="5" style="6" customWidth="1"/>
    <col min="14097" max="14333" width="8.83203125" style="6"/>
    <col min="14334" max="14334" width="0" style="6" hidden="1" customWidth="1"/>
    <col min="14335" max="14335" width="0.6640625" style="6" customWidth="1"/>
    <col min="14336" max="14336" width="1.83203125" style="6" customWidth="1"/>
    <col min="14337" max="14337" width="12.5" style="6" customWidth="1"/>
    <col min="14338" max="14338" width="3.33203125" style="6" customWidth="1"/>
    <col min="14339" max="14344" width="8.83203125" style="6"/>
    <col min="14345" max="14349" width="3.33203125" style="6" customWidth="1"/>
    <col min="14350" max="14351" width="2.1640625" style="6" customWidth="1"/>
    <col min="14352" max="14352" width="5" style="6" customWidth="1"/>
    <col min="14353" max="14589" width="8.83203125" style="6"/>
    <col min="14590" max="14590" width="0" style="6" hidden="1" customWidth="1"/>
    <col min="14591" max="14591" width="0.6640625" style="6" customWidth="1"/>
    <col min="14592" max="14592" width="1.83203125" style="6" customWidth="1"/>
    <col min="14593" max="14593" width="12.5" style="6" customWidth="1"/>
    <col min="14594" max="14594" width="3.33203125" style="6" customWidth="1"/>
    <col min="14595" max="14600" width="8.83203125" style="6"/>
    <col min="14601" max="14605" width="3.33203125" style="6" customWidth="1"/>
    <col min="14606" max="14607" width="2.1640625" style="6" customWidth="1"/>
    <col min="14608" max="14608" width="5" style="6" customWidth="1"/>
    <col min="14609" max="14845" width="8.83203125" style="6"/>
    <col min="14846" max="14846" width="0" style="6" hidden="1" customWidth="1"/>
    <col min="14847" max="14847" width="0.6640625" style="6" customWidth="1"/>
    <col min="14848" max="14848" width="1.83203125" style="6" customWidth="1"/>
    <col min="14849" max="14849" width="12.5" style="6" customWidth="1"/>
    <col min="14850" max="14850" width="3.33203125" style="6" customWidth="1"/>
    <col min="14851" max="14856" width="8.83203125" style="6"/>
    <col min="14857" max="14861" width="3.33203125" style="6" customWidth="1"/>
    <col min="14862" max="14863" width="2.1640625" style="6" customWidth="1"/>
    <col min="14864" max="14864" width="5" style="6" customWidth="1"/>
    <col min="14865" max="15101" width="8.83203125" style="6"/>
    <col min="15102" max="15102" width="0" style="6" hidden="1" customWidth="1"/>
    <col min="15103" max="15103" width="0.6640625" style="6" customWidth="1"/>
    <col min="15104" max="15104" width="1.83203125" style="6" customWidth="1"/>
    <col min="15105" max="15105" width="12.5" style="6" customWidth="1"/>
    <col min="15106" max="15106" width="3.33203125" style="6" customWidth="1"/>
    <col min="15107" max="15112" width="8.83203125" style="6"/>
    <col min="15113" max="15117" width="3.33203125" style="6" customWidth="1"/>
    <col min="15118" max="15119" width="2.1640625" style="6" customWidth="1"/>
    <col min="15120" max="15120" width="5" style="6" customWidth="1"/>
    <col min="15121" max="15357" width="8.83203125" style="6"/>
    <col min="15358" max="15358" width="0" style="6" hidden="1" customWidth="1"/>
    <col min="15359" max="15359" width="0.6640625" style="6" customWidth="1"/>
    <col min="15360" max="15360" width="1.83203125" style="6" customWidth="1"/>
    <col min="15361" max="15361" width="12.5" style="6" customWidth="1"/>
    <col min="15362" max="15362" width="3.33203125" style="6" customWidth="1"/>
    <col min="15363" max="15368" width="8.83203125" style="6"/>
    <col min="15369" max="15373" width="3.33203125" style="6" customWidth="1"/>
    <col min="15374" max="15375" width="2.1640625" style="6" customWidth="1"/>
    <col min="15376" max="15376" width="5" style="6" customWidth="1"/>
    <col min="15377" max="15613" width="8.83203125" style="6"/>
    <col min="15614" max="15614" width="0" style="6" hidden="1" customWidth="1"/>
    <col min="15615" max="15615" width="0.6640625" style="6" customWidth="1"/>
    <col min="15616" max="15616" width="1.83203125" style="6" customWidth="1"/>
    <col min="15617" max="15617" width="12.5" style="6" customWidth="1"/>
    <col min="15618" max="15618" width="3.33203125" style="6" customWidth="1"/>
    <col min="15619" max="15624" width="8.83203125" style="6"/>
    <col min="15625" max="15629" width="3.33203125" style="6" customWidth="1"/>
    <col min="15630" max="15631" width="2.1640625" style="6" customWidth="1"/>
    <col min="15632" max="15632" width="5" style="6" customWidth="1"/>
    <col min="15633" max="15869" width="8.83203125" style="6"/>
    <col min="15870" max="15870" width="0" style="6" hidden="1" customWidth="1"/>
    <col min="15871" max="15871" width="0.6640625" style="6" customWidth="1"/>
    <col min="15872" max="15872" width="1.83203125" style="6" customWidth="1"/>
    <col min="15873" max="15873" width="12.5" style="6" customWidth="1"/>
    <col min="15874" max="15874" width="3.33203125" style="6" customWidth="1"/>
    <col min="15875" max="15880" width="8.83203125" style="6"/>
    <col min="15881" max="15885" width="3.33203125" style="6" customWidth="1"/>
    <col min="15886" max="15887" width="2.1640625" style="6" customWidth="1"/>
    <col min="15888" max="15888" width="5" style="6" customWidth="1"/>
    <col min="15889" max="16125" width="8.83203125" style="6"/>
    <col min="16126" max="16126" width="0" style="6" hidden="1" customWidth="1"/>
    <col min="16127" max="16127" width="0.6640625" style="6" customWidth="1"/>
    <col min="16128" max="16128" width="1.83203125" style="6" customWidth="1"/>
    <col min="16129" max="16129" width="12.5" style="6" customWidth="1"/>
    <col min="16130" max="16130" width="3.33203125" style="6" customWidth="1"/>
    <col min="16131" max="16136" width="8.83203125" style="6"/>
    <col min="16137" max="16141" width="3.33203125" style="6" customWidth="1"/>
    <col min="16142" max="16143" width="2.1640625" style="6" customWidth="1"/>
    <col min="16144" max="16144" width="5" style="6" customWidth="1"/>
    <col min="16145" max="16384" width="8.83203125" style="6"/>
  </cols>
  <sheetData>
    <row r="1" spans="1:15" ht="22">
      <c r="A1" s="1055" t="s">
        <v>1841</v>
      </c>
      <c r="B1" s="1055"/>
      <c r="C1" s="1055"/>
      <c r="D1" s="1055"/>
      <c r="E1" s="1055"/>
      <c r="F1" s="1055"/>
      <c r="G1" s="1055"/>
      <c r="H1" s="1055"/>
      <c r="I1" s="1055"/>
      <c r="J1" s="1055"/>
      <c r="K1" s="1055"/>
      <c r="L1" s="1055"/>
      <c r="M1" s="1055"/>
      <c r="N1" s="1055"/>
      <c r="O1" s="1055"/>
    </row>
    <row r="2" spans="1:15" ht="30">
      <c r="A2" s="11"/>
      <c r="B2" s="11"/>
      <c r="C2" s="11"/>
      <c r="D2" s="11"/>
      <c r="E2" s="11"/>
      <c r="F2" s="11"/>
      <c r="G2" s="11"/>
      <c r="H2" s="11"/>
      <c r="I2" s="11"/>
      <c r="J2" s="11"/>
      <c r="K2" s="11"/>
      <c r="L2" s="11"/>
      <c r="M2" s="11"/>
      <c r="N2" s="10"/>
      <c r="O2" s="10"/>
    </row>
    <row r="3" spans="1:15" ht="17">
      <c r="A3" s="8" t="s">
        <v>30</v>
      </c>
      <c r="C3" s="1056" t="s">
        <v>320</v>
      </c>
      <c r="D3" s="1056"/>
      <c r="E3" s="1056"/>
      <c r="F3" s="1056"/>
      <c r="G3" s="1056"/>
      <c r="H3" s="1056"/>
      <c r="I3" s="1056"/>
      <c r="J3" s="1056"/>
      <c r="K3" s="1056"/>
      <c r="L3" s="1056"/>
      <c r="M3" s="1056"/>
      <c r="N3" s="1056"/>
      <c r="O3" s="1056"/>
    </row>
    <row r="4" spans="1:15">
      <c r="C4" s="1056"/>
      <c r="D4" s="1056"/>
      <c r="E4" s="1056"/>
      <c r="F4" s="1056"/>
      <c r="G4" s="1056"/>
      <c r="H4" s="1056"/>
      <c r="I4" s="1056"/>
      <c r="J4" s="1056"/>
      <c r="K4" s="1056"/>
      <c r="L4" s="1056"/>
      <c r="M4" s="1056"/>
      <c r="N4" s="1056"/>
      <c r="O4" s="1056"/>
    </row>
    <row r="5" spans="1:15">
      <c r="C5" s="1056"/>
      <c r="D5" s="1056"/>
      <c r="E5" s="1056"/>
      <c r="F5" s="1056"/>
      <c r="G5" s="1056"/>
      <c r="H5" s="1056"/>
      <c r="I5" s="1056"/>
      <c r="J5" s="1056"/>
      <c r="K5" s="1056"/>
      <c r="L5" s="1056"/>
      <c r="M5" s="1056"/>
      <c r="N5" s="1056"/>
      <c r="O5" s="1056"/>
    </row>
    <row r="6" spans="1:15">
      <c r="C6" s="1056"/>
      <c r="D6" s="1056"/>
      <c r="E6" s="1056"/>
      <c r="F6" s="1056"/>
      <c r="G6" s="1056"/>
      <c r="H6" s="1056"/>
      <c r="I6" s="1056"/>
      <c r="J6" s="1056"/>
      <c r="K6" s="1056"/>
      <c r="L6" s="1056"/>
      <c r="M6" s="1056"/>
      <c r="N6" s="1056"/>
      <c r="O6" s="1056"/>
    </row>
    <row r="7" spans="1:15">
      <c r="C7" s="1056"/>
      <c r="D7" s="1056"/>
      <c r="E7" s="1056"/>
      <c r="F7" s="1056"/>
      <c r="G7" s="1056"/>
      <c r="H7" s="1056"/>
      <c r="I7" s="1056"/>
      <c r="J7" s="1056"/>
      <c r="K7" s="1056"/>
      <c r="L7" s="1056"/>
      <c r="M7" s="1056"/>
      <c r="N7" s="1056"/>
      <c r="O7" s="1056"/>
    </row>
    <row r="8" spans="1:15">
      <c r="C8" s="1056"/>
      <c r="D8" s="1056"/>
      <c r="E8" s="1056"/>
      <c r="F8" s="1056"/>
      <c r="G8" s="1056"/>
      <c r="H8" s="1056"/>
      <c r="I8" s="1056"/>
      <c r="J8" s="1056"/>
      <c r="K8" s="1056"/>
      <c r="L8" s="1056"/>
      <c r="M8" s="1056"/>
      <c r="N8" s="1056"/>
      <c r="O8" s="1056"/>
    </row>
    <row r="9" spans="1:15" ht="17">
      <c r="A9" s="8" t="s">
        <v>77</v>
      </c>
      <c r="C9" s="1057" t="s">
        <v>1224</v>
      </c>
      <c r="D9" s="1057"/>
      <c r="E9" s="1057"/>
      <c r="F9" s="1057"/>
      <c r="G9" s="1057"/>
      <c r="H9" s="1057"/>
      <c r="I9" s="1057"/>
      <c r="J9" s="1057"/>
      <c r="K9" s="1057"/>
      <c r="L9" s="1057"/>
      <c r="M9" s="1057"/>
      <c r="N9" s="1057"/>
      <c r="O9" s="1057"/>
    </row>
    <row r="10" spans="1:15" ht="17">
      <c r="A10" s="8" t="s">
        <v>75</v>
      </c>
      <c r="C10" s="1057" t="s">
        <v>1225</v>
      </c>
      <c r="D10" s="1057"/>
      <c r="E10" s="1057"/>
      <c r="F10" s="1057"/>
      <c r="G10" s="1057"/>
      <c r="H10" s="1057"/>
      <c r="I10" s="1057"/>
      <c r="J10" s="1057"/>
      <c r="K10" s="1057"/>
      <c r="L10" s="1057"/>
      <c r="M10" s="1057"/>
      <c r="N10" s="1057"/>
      <c r="O10" s="1057"/>
    </row>
    <row r="11" spans="1:15" ht="17">
      <c r="A11" s="8" t="s">
        <v>74</v>
      </c>
      <c r="C11" s="1058" t="s">
        <v>1842</v>
      </c>
      <c r="D11" s="1058"/>
      <c r="E11" s="1058"/>
      <c r="F11" s="1058"/>
      <c r="G11" s="1058"/>
      <c r="H11" s="1058"/>
      <c r="I11" s="1058"/>
      <c r="J11" s="1058"/>
      <c r="K11" s="1058"/>
      <c r="L11" s="1058"/>
      <c r="M11" s="1058"/>
      <c r="N11" s="1058"/>
      <c r="O11" s="1058"/>
    </row>
    <row r="12" spans="1:15" ht="17">
      <c r="A12" s="8" t="s">
        <v>73</v>
      </c>
      <c r="C12" s="1058" t="s">
        <v>308</v>
      </c>
      <c r="D12" s="1058"/>
      <c r="E12" s="1058"/>
      <c r="F12" s="1058"/>
      <c r="G12" s="1058"/>
      <c r="H12" s="1058"/>
      <c r="I12" s="1058"/>
      <c r="J12" s="1058"/>
      <c r="K12" s="1058"/>
      <c r="L12" s="1058"/>
      <c r="M12" s="1058"/>
      <c r="N12" s="1058"/>
      <c r="O12" s="1058"/>
    </row>
    <row r="13" spans="1:15" ht="17">
      <c r="A13" s="8" t="s">
        <v>25</v>
      </c>
      <c r="B13" s="7" t="s">
        <v>18</v>
      </c>
      <c r="C13" s="1057" t="s">
        <v>24</v>
      </c>
      <c r="D13" s="1057"/>
      <c r="E13" s="1057"/>
      <c r="F13" s="1057"/>
      <c r="G13" s="1057"/>
      <c r="H13" s="1057"/>
      <c r="I13" s="1057"/>
      <c r="J13" s="1057"/>
      <c r="K13" s="1057"/>
      <c r="L13" s="1057"/>
      <c r="M13" s="1057"/>
      <c r="N13" s="1057"/>
      <c r="O13" s="1057"/>
    </row>
    <row r="14" spans="1:15" ht="17">
      <c r="B14" s="7" t="s">
        <v>17</v>
      </c>
      <c r="C14" s="1052" t="s">
        <v>1226</v>
      </c>
      <c r="D14" s="1052"/>
      <c r="E14" s="1052"/>
      <c r="F14" s="1052"/>
      <c r="G14" s="1052"/>
      <c r="H14" s="1052"/>
      <c r="I14" s="1052"/>
      <c r="J14" s="1052"/>
      <c r="K14" s="1052"/>
      <c r="L14" s="1052"/>
      <c r="M14" s="1052"/>
      <c r="N14" s="1052"/>
      <c r="O14" s="1052"/>
    </row>
    <row r="15" spans="1:15" ht="17">
      <c r="B15" s="7" t="s">
        <v>16</v>
      </c>
      <c r="C15" s="3" t="s">
        <v>1227</v>
      </c>
      <c r="D15" s="3"/>
      <c r="E15" s="3"/>
      <c r="F15" s="3"/>
      <c r="G15" s="3"/>
      <c r="H15" s="3"/>
      <c r="I15" s="3"/>
      <c r="J15" s="3"/>
      <c r="K15" s="3"/>
      <c r="L15" s="3"/>
      <c r="M15" s="3"/>
      <c r="N15" s="3"/>
      <c r="O15" s="3"/>
    </row>
    <row r="16" spans="1:15" ht="17">
      <c r="B16" s="7" t="s">
        <v>23</v>
      </c>
      <c r="C16" s="3" t="s">
        <v>72</v>
      </c>
      <c r="D16" s="9"/>
      <c r="E16" s="9"/>
      <c r="F16" s="9"/>
      <c r="G16" s="9"/>
      <c r="H16" s="9"/>
      <c r="I16" s="9"/>
      <c r="J16" s="9"/>
      <c r="K16" s="9"/>
      <c r="L16" s="9"/>
      <c r="M16" s="9"/>
      <c r="N16" s="9"/>
      <c r="O16" s="9"/>
    </row>
    <row r="17" spans="1:47" ht="17">
      <c r="B17" s="7" t="s">
        <v>22</v>
      </c>
      <c r="C17" s="3" t="s">
        <v>71</v>
      </c>
      <c r="D17" s="3"/>
      <c r="E17" s="3"/>
      <c r="F17" s="3"/>
      <c r="G17" s="3"/>
      <c r="H17" s="3"/>
      <c r="I17" s="3"/>
      <c r="J17" s="3"/>
      <c r="K17" s="3"/>
      <c r="L17" s="3"/>
      <c r="M17" s="3"/>
      <c r="N17" s="3"/>
      <c r="O17" s="3"/>
    </row>
    <row r="18" spans="1:47" ht="16" customHeight="1">
      <c r="C18" s="3" t="s">
        <v>70</v>
      </c>
      <c r="D18" s="3"/>
      <c r="E18" s="3"/>
      <c r="F18" s="3"/>
      <c r="G18" s="3"/>
      <c r="H18" s="3"/>
      <c r="I18" s="3"/>
      <c r="J18" s="3"/>
      <c r="K18" s="3"/>
      <c r="L18" s="3"/>
      <c r="M18" s="3"/>
      <c r="N18" s="3"/>
      <c r="O18" s="3"/>
    </row>
    <row r="19" spans="1:47" ht="17">
      <c r="B19" s="7" t="s">
        <v>21</v>
      </c>
      <c r="C19" s="3" t="s">
        <v>1843</v>
      </c>
      <c r="D19" s="3"/>
      <c r="E19" s="3"/>
      <c r="F19" s="3"/>
      <c r="G19" s="3"/>
      <c r="H19" s="3"/>
      <c r="I19" s="3"/>
      <c r="J19" s="3"/>
      <c r="K19" s="3"/>
      <c r="L19" s="3"/>
      <c r="M19" s="3"/>
      <c r="N19" s="3"/>
      <c r="O19" s="3"/>
    </row>
    <row r="20" spans="1:47" ht="16" customHeight="1">
      <c r="C20" s="3" t="s">
        <v>1228</v>
      </c>
      <c r="D20" s="3"/>
      <c r="E20" s="3"/>
      <c r="F20" s="3"/>
      <c r="G20" s="3"/>
      <c r="H20" s="3"/>
      <c r="I20" s="3"/>
      <c r="J20" s="3"/>
      <c r="K20" s="3"/>
      <c r="L20" s="3"/>
      <c r="M20" s="3"/>
      <c r="N20" s="3"/>
      <c r="O20" s="3"/>
    </row>
    <row r="21" spans="1:47" ht="17">
      <c r="A21" s="8" t="s">
        <v>69</v>
      </c>
      <c r="C21" s="1052" t="s">
        <v>68</v>
      </c>
      <c r="D21" s="1052"/>
      <c r="E21" s="1052"/>
      <c r="F21" s="1052"/>
      <c r="G21" s="1052"/>
      <c r="H21" s="1052"/>
      <c r="I21" s="1052"/>
      <c r="J21" s="1052"/>
      <c r="K21" s="1052"/>
      <c r="L21" s="1052"/>
      <c r="M21" s="1052"/>
      <c r="N21" s="1052"/>
      <c r="O21" s="1052"/>
    </row>
    <row r="22" spans="1:47">
      <c r="C22" s="1052" t="s">
        <v>1844</v>
      </c>
      <c r="D22" s="1052"/>
      <c r="E22" s="1052"/>
      <c r="F22" s="1052"/>
      <c r="G22" s="1052"/>
      <c r="H22" s="1052"/>
      <c r="I22" s="1052"/>
      <c r="J22" s="1052"/>
      <c r="K22" s="1052"/>
      <c r="L22" s="1052"/>
      <c r="M22" s="1052"/>
      <c r="N22" s="1052"/>
      <c r="O22" s="1052"/>
    </row>
    <row r="23" spans="1:47" ht="17">
      <c r="A23" s="8" t="s">
        <v>20</v>
      </c>
      <c r="B23" s="7" t="s">
        <v>1317</v>
      </c>
      <c r="C23" s="1052" t="s">
        <v>1845</v>
      </c>
      <c r="D23" s="1052"/>
      <c r="E23" s="1052"/>
      <c r="F23" s="1052"/>
      <c r="G23" s="1052"/>
      <c r="H23" s="1052"/>
      <c r="I23" s="1052"/>
      <c r="J23" s="1052"/>
      <c r="K23" s="1052"/>
      <c r="L23" s="1052"/>
      <c r="M23" s="1052"/>
      <c r="N23" s="1052"/>
      <c r="O23" s="1052"/>
    </row>
    <row r="24" spans="1:47" ht="17">
      <c r="A24" s="8"/>
      <c r="B24" s="7" t="s">
        <v>1321</v>
      </c>
      <c r="C24" s="1052" t="s">
        <v>67</v>
      </c>
      <c r="D24" s="1052"/>
      <c r="E24" s="1052"/>
      <c r="F24" s="1052"/>
      <c r="G24" s="1052"/>
      <c r="H24" s="1052"/>
      <c r="I24" s="1052"/>
      <c r="J24" s="1052"/>
      <c r="K24" s="1052"/>
      <c r="L24" s="1052"/>
      <c r="M24" s="1052"/>
      <c r="N24" s="1052"/>
      <c r="O24" s="1052"/>
    </row>
    <row r="25" spans="1:47" ht="17">
      <c r="A25" s="8" t="s">
        <v>12</v>
      </c>
      <c r="C25" s="1056" t="s">
        <v>1846</v>
      </c>
      <c r="D25" s="1056"/>
      <c r="E25" s="1056"/>
      <c r="F25" s="1056"/>
      <c r="G25" s="1056"/>
      <c r="H25" s="1056"/>
      <c r="I25" s="1056"/>
      <c r="J25" s="1056"/>
      <c r="K25" s="1056"/>
      <c r="L25" s="1056"/>
      <c r="M25" s="1056"/>
      <c r="N25" s="1056"/>
      <c r="O25" s="1056"/>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row>
    <row r="26" spans="1:47">
      <c r="C26" s="1052" t="s">
        <v>1847</v>
      </c>
      <c r="D26" s="1052"/>
      <c r="E26" s="1052"/>
      <c r="F26" s="1052"/>
      <c r="G26" s="1052"/>
      <c r="H26" s="1052"/>
      <c r="I26" s="1052"/>
      <c r="J26" s="1052"/>
      <c r="K26" s="1052"/>
      <c r="L26" s="1052"/>
      <c r="M26" s="1052"/>
      <c r="N26" s="1052"/>
      <c r="O26" s="1052"/>
    </row>
    <row r="27" spans="1:47" ht="17">
      <c r="A27" s="8" t="s">
        <v>66</v>
      </c>
      <c r="B27" s="7" t="s">
        <v>18</v>
      </c>
      <c r="C27" s="1052" t="s">
        <v>65</v>
      </c>
      <c r="D27" s="1052"/>
      <c r="E27" s="1052"/>
      <c r="F27" s="1052"/>
      <c r="G27" s="1052"/>
      <c r="H27" s="1052"/>
      <c r="I27" s="1052"/>
      <c r="J27" s="1052"/>
      <c r="K27" s="1052"/>
      <c r="L27" s="1052"/>
      <c r="M27" s="1052"/>
      <c r="N27" s="1052"/>
      <c r="O27" s="1052"/>
    </row>
    <row r="28" spans="1:47" ht="17">
      <c r="B28" s="7" t="s">
        <v>17</v>
      </c>
      <c r="C28" s="1052" t="s">
        <v>64</v>
      </c>
      <c r="D28" s="1052"/>
      <c r="E28" s="1052"/>
      <c r="F28" s="1052"/>
      <c r="G28" s="1052"/>
      <c r="H28" s="1052"/>
      <c r="I28" s="1052"/>
      <c r="J28" s="1052"/>
      <c r="K28" s="1052"/>
      <c r="L28" s="1052"/>
      <c r="M28" s="1052"/>
      <c r="N28" s="1052"/>
      <c r="O28" s="1052"/>
    </row>
    <row r="29" spans="1:47" ht="17">
      <c r="B29" s="7" t="s">
        <v>16</v>
      </c>
      <c r="C29" s="1052" t="s">
        <v>63</v>
      </c>
      <c r="D29" s="1052"/>
      <c r="E29" s="1052"/>
      <c r="F29" s="1052"/>
      <c r="G29" s="1052"/>
      <c r="H29" s="1052"/>
      <c r="I29" s="1052"/>
      <c r="J29" s="1052"/>
      <c r="K29" s="1052"/>
      <c r="L29" s="1052"/>
      <c r="M29" s="1052"/>
      <c r="N29" s="1052"/>
      <c r="O29" s="1052"/>
    </row>
    <row r="30" spans="1:47" ht="17">
      <c r="B30" s="7" t="s">
        <v>23</v>
      </c>
      <c r="C30" s="3" t="s">
        <v>285</v>
      </c>
      <c r="D30" s="3"/>
      <c r="E30" s="3"/>
      <c r="F30" s="3"/>
      <c r="G30" s="3"/>
      <c r="H30" s="3"/>
      <c r="I30" s="3"/>
      <c r="J30" s="3"/>
      <c r="K30" s="3"/>
      <c r="L30" s="3"/>
      <c r="M30" s="3"/>
      <c r="N30" s="3"/>
      <c r="O30" s="3"/>
    </row>
    <row r="31" spans="1:47" ht="16" customHeight="1">
      <c r="C31" s="3" t="s">
        <v>62</v>
      </c>
      <c r="D31" s="3"/>
      <c r="E31" s="3"/>
      <c r="F31" s="3"/>
      <c r="G31" s="3"/>
      <c r="H31" s="3"/>
      <c r="I31" s="3"/>
      <c r="J31" s="3"/>
      <c r="K31" s="3"/>
      <c r="L31" s="3"/>
      <c r="M31" s="3"/>
      <c r="N31" s="3"/>
      <c r="O31" s="3"/>
    </row>
    <row r="32" spans="1:47" ht="17">
      <c r="B32" s="7" t="s">
        <v>22</v>
      </c>
      <c r="C32" s="1052" t="s">
        <v>1848</v>
      </c>
      <c r="D32" s="1052"/>
      <c r="E32" s="1052"/>
      <c r="F32" s="1052"/>
      <c r="G32" s="1052"/>
      <c r="H32" s="1052"/>
      <c r="I32" s="1052"/>
      <c r="J32" s="1052"/>
      <c r="K32" s="1052"/>
      <c r="L32" s="1052"/>
      <c r="M32" s="1052"/>
      <c r="N32" s="1052"/>
      <c r="O32" s="1052"/>
    </row>
    <row r="33" spans="1:28" ht="17">
      <c r="B33" s="7" t="s">
        <v>21</v>
      </c>
      <c r="C33" s="1053" t="s">
        <v>15</v>
      </c>
      <c r="D33" s="1053"/>
      <c r="E33" s="1053"/>
      <c r="F33" s="1053"/>
      <c r="G33" s="1053"/>
      <c r="H33" s="1053"/>
      <c r="I33" s="1053"/>
      <c r="J33" s="1053"/>
      <c r="K33" s="1053"/>
      <c r="L33" s="1053"/>
      <c r="M33" s="1053"/>
      <c r="N33" s="1053"/>
      <c r="O33" s="1053"/>
    </row>
    <row r="34" spans="1:28" ht="17">
      <c r="A34" s="8" t="s">
        <v>14</v>
      </c>
      <c r="C34" s="1052" t="s">
        <v>321</v>
      </c>
      <c r="D34" s="1052"/>
      <c r="E34" s="1052"/>
      <c r="F34" s="1052"/>
      <c r="G34" s="1052"/>
      <c r="H34" s="1052"/>
      <c r="I34" s="1052"/>
      <c r="J34" s="1052"/>
      <c r="K34" s="1052"/>
      <c r="L34" s="1052"/>
      <c r="M34" s="1052"/>
      <c r="N34" s="1052"/>
      <c r="O34" s="1052"/>
    </row>
    <row r="35" spans="1:28" ht="17">
      <c r="A35" s="8" t="s">
        <v>61</v>
      </c>
      <c r="C35" s="3" t="s">
        <v>60</v>
      </c>
      <c r="D35" s="3"/>
      <c r="E35" s="3"/>
      <c r="F35" s="3"/>
      <c r="G35" s="3"/>
      <c r="H35" s="3"/>
      <c r="I35" s="3"/>
      <c r="J35" s="3"/>
      <c r="K35" s="3"/>
      <c r="L35" s="3"/>
      <c r="M35" s="3"/>
      <c r="N35" s="3"/>
      <c r="O35" s="3"/>
    </row>
    <row r="36" spans="1:28" ht="16" customHeight="1">
      <c r="C36" s="3" t="s">
        <v>319</v>
      </c>
      <c r="D36" s="3"/>
      <c r="E36" s="3"/>
      <c r="F36" s="3"/>
      <c r="G36" s="3"/>
      <c r="H36" s="3"/>
      <c r="I36" s="3"/>
      <c r="J36" s="3"/>
      <c r="K36" s="3"/>
      <c r="L36" s="3"/>
      <c r="M36" s="3"/>
      <c r="N36" s="3"/>
      <c r="O36" s="3"/>
    </row>
    <row r="37" spans="1:28" ht="17">
      <c r="A37" s="8" t="s">
        <v>13</v>
      </c>
      <c r="C37" s="1052" t="s">
        <v>349</v>
      </c>
      <c r="D37" s="1052"/>
      <c r="E37" s="1052"/>
      <c r="F37" s="1052"/>
      <c r="G37" s="1052"/>
      <c r="H37" s="1052"/>
      <c r="I37" s="1052"/>
      <c r="J37" s="1052"/>
      <c r="K37" s="1052"/>
      <c r="L37" s="1052"/>
      <c r="M37" s="1052"/>
      <c r="N37" s="1052"/>
      <c r="O37" s="1052"/>
    </row>
    <row r="38" spans="1:28">
      <c r="A38" s="5" t="s">
        <v>324</v>
      </c>
      <c r="B38" s="5"/>
      <c r="C38" s="1054" t="s">
        <v>350</v>
      </c>
      <c r="D38" s="1054"/>
      <c r="E38" s="1054"/>
      <c r="F38" s="1054"/>
      <c r="G38" s="1054"/>
      <c r="H38" s="1054"/>
      <c r="I38" s="1054"/>
      <c r="J38" s="1054"/>
      <c r="K38" s="1054"/>
      <c r="L38" s="1054"/>
      <c r="M38" s="1054"/>
      <c r="N38" s="1054"/>
      <c r="O38" s="1054"/>
      <c r="P38" s="69"/>
      <c r="Q38" s="69"/>
      <c r="R38" s="69"/>
      <c r="S38" s="69"/>
      <c r="T38" s="69"/>
      <c r="U38" s="69"/>
      <c r="V38" s="69"/>
      <c r="W38" s="69"/>
      <c r="X38" s="69"/>
      <c r="Y38" s="69"/>
      <c r="Z38" s="69"/>
      <c r="AA38" s="69"/>
      <c r="AB38" s="69"/>
    </row>
    <row r="39" spans="1:28" ht="17">
      <c r="A39" s="8" t="s">
        <v>59</v>
      </c>
      <c r="C39" s="1052" t="s">
        <v>58</v>
      </c>
      <c r="D39" s="1052"/>
      <c r="E39" s="1052"/>
      <c r="F39" s="1052"/>
      <c r="G39" s="1052"/>
      <c r="H39" s="1052"/>
      <c r="I39" s="1052"/>
      <c r="J39" s="1052"/>
      <c r="K39" s="1052"/>
      <c r="L39" s="1052"/>
      <c r="M39" s="1052"/>
      <c r="N39" s="1052"/>
      <c r="O39" s="1052"/>
    </row>
    <row r="40" spans="1:28" ht="17">
      <c r="A40" s="8" t="s">
        <v>32</v>
      </c>
      <c r="B40" s="7" t="s">
        <v>18</v>
      </c>
      <c r="C40" s="1052" t="s">
        <v>31</v>
      </c>
      <c r="D40" s="1052"/>
      <c r="E40" s="1052"/>
      <c r="F40" s="1052"/>
      <c r="G40" s="1052"/>
      <c r="H40" s="1052"/>
      <c r="I40" s="1052"/>
      <c r="J40" s="1052"/>
      <c r="K40" s="1052"/>
      <c r="L40" s="1052"/>
      <c r="M40" s="1052"/>
      <c r="N40" s="1052"/>
      <c r="O40" s="1052"/>
    </row>
    <row r="41" spans="1:28" ht="17">
      <c r="B41" s="7" t="s">
        <v>17</v>
      </c>
      <c r="C41" s="3" t="s">
        <v>1229</v>
      </c>
      <c r="D41" s="3"/>
      <c r="E41" s="3"/>
      <c r="F41" s="3"/>
      <c r="G41" s="3"/>
      <c r="H41" s="3"/>
      <c r="I41" s="3"/>
      <c r="J41" s="3"/>
      <c r="K41" s="3"/>
      <c r="L41" s="3"/>
      <c r="M41" s="3"/>
      <c r="N41" s="3"/>
      <c r="O41" s="3"/>
    </row>
    <row r="42" spans="1:28" ht="16" customHeight="1">
      <c r="C42" s="3" t="s">
        <v>57</v>
      </c>
      <c r="D42" s="3"/>
      <c r="E42" s="3"/>
      <c r="F42" s="3"/>
      <c r="G42" s="3"/>
      <c r="H42" s="3"/>
      <c r="I42" s="3"/>
      <c r="J42" s="3"/>
      <c r="K42" s="3"/>
      <c r="L42" s="3"/>
      <c r="M42" s="3"/>
      <c r="N42" s="3"/>
      <c r="O42" s="3"/>
    </row>
    <row r="43" spans="1:28" ht="16" customHeight="1">
      <c r="C43" s="3" t="s">
        <v>56</v>
      </c>
      <c r="D43" s="3"/>
      <c r="E43" s="3"/>
      <c r="F43" s="3"/>
      <c r="G43" s="3"/>
      <c r="H43" s="3"/>
      <c r="I43" s="3"/>
      <c r="J43" s="3"/>
      <c r="K43" s="3"/>
      <c r="L43" s="3"/>
      <c r="M43" s="3"/>
      <c r="N43" s="3"/>
      <c r="O43" s="3"/>
    </row>
    <row r="44" spans="1:28" ht="16" customHeight="1">
      <c r="C44" s="3"/>
      <c r="D44" s="3"/>
      <c r="E44" s="3"/>
      <c r="F44" s="3"/>
      <c r="G44" s="3"/>
      <c r="H44" s="3"/>
      <c r="I44" s="3"/>
      <c r="J44" s="3"/>
      <c r="K44" s="3"/>
      <c r="L44" s="3"/>
      <c r="M44" s="3"/>
      <c r="N44" s="3"/>
      <c r="O44" s="3"/>
    </row>
    <row r="45" spans="1:28" ht="16" customHeight="1">
      <c r="C45" s="3"/>
      <c r="D45" s="3"/>
      <c r="E45" s="3"/>
      <c r="F45" s="3"/>
      <c r="G45" s="3"/>
      <c r="H45" s="3"/>
      <c r="I45" s="3"/>
      <c r="J45" s="3"/>
      <c r="K45" s="3"/>
      <c r="L45" s="3"/>
      <c r="M45" s="3"/>
      <c r="N45" s="3"/>
      <c r="O45" s="3"/>
    </row>
    <row r="46" spans="1:28">
      <c r="C46" s="1052"/>
      <c r="D46" s="1052"/>
      <c r="E46" s="1052"/>
      <c r="F46" s="1052"/>
      <c r="G46" s="1052"/>
      <c r="H46" s="1052"/>
      <c r="I46" s="1052"/>
      <c r="J46" s="1052"/>
      <c r="K46" s="1052"/>
      <c r="L46" s="1052"/>
      <c r="M46" s="1052"/>
      <c r="N46" s="1052"/>
      <c r="O46" s="1052"/>
    </row>
    <row r="47" spans="1:28">
      <c r="C47" s="1052"/>
      <c r="D47" s="1052"/>
      <c r="E47" s="1052"/>
      <c r="F47" s="1052"/>
      <c r="G47" s="1052"/>
      <c r="H47" s="1052"/>
      <c r="I47" s="1052"/>
      <c r="J47" s="1052"/>
      <c r="K47" s="1052"/>
      <c r="L47" s="1052"/>
      <c r="M47" s="1052"/>
      <c r="N47" s="1052"/>
      <c r="O47" s="1052"/>
    </row>
  </sheetData>
  <mergeCells count="26">
    <mergeCell ref="C47:O47"/>
    <mergeCell ref="A1:O1"/>
    <mergeCell ref="C3:O8"/>
    <mergeCell ref="C9:O9"/>
    <mergeCell ref="C10:O10"/>
    <mergeCell ref="C28:O28"/>
    <mergeCell ref="C11:O11"/>
    <mergeCell ref="C12:O12"/>
    <mergeCell ref="C13:O13"/>
    <mergeCell ref="C14:O14"/>
    <mergeCell ref="C21:O21"/>
    <mergeCell ref="C22:O22"/>
    <mergeCell ref="C23:O23"/>
    <mergeCell ref="C24:O24"/>
    <mergeCell ref="C25:O25"/>
    <mergeCell ref="C26:O26"/>
    <mergeCell ref="C27:O27"/>
    <mergeCell ref="C38:O38"/>
    <mergeCell ref="C29:O29"/>
    <mergeCell ref="C34:O34"/>
    <mergeCell ref="C39:O39"/>
    <mergeCell ref="C46:O46"/>
    <mergeCell ref="C32:O32"/>
    <mergeCell ref="C33:O33"/>
    <mergeCell ref="C37:O37"/>
    <mergeCell ref="C40:O40"/>
  </mergeCells>
  <phoneticPr fontId="2"/>
  <printOptions horizontalCentered="1"/>
  <pageMargins left="0.39370078740157483" right="0.39370078740157483" top="0.51181102362204722" bottom="0.39370078740157483" header="0.19685039370078741" footer="0.19685039370078741"/>
  <pageSetup paperSize="9" scale="97" orientation="portrait" r:id="rId1"/>
  <headerFooter scaleWithDoc="0"/>
  <colBreaks count="1" manualBreakCount="1">
    <brk id="15"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2:BI51"/>
  <sheetViews>
    <sheetView showGridLines="0" topLeftCell="A4" zoomScale="75" zoomScaleNormal="75" zoomScaleSheetLayoutView="100" workbookViewId="0">
      <selection sqref="A1:BJ1"/>
    </sheetView>
  </sheetViews>
  <sheetFormatPr baseColWidth="10" defaultColWidth="8.6640625" defaultRowHeight="16"/>
  <cols>
    <col min="1" max="1" width="1.6640625" style="3" customWidth="1"/>
    <col min="2" max="2" width="3.1640625" style="3" customWidth="1"/>
    <col min="3" max="16" width="1.6640625" style="3" customWidth="1"/>
    <col min="17" max="19" width="1.6640625" style="12" customWidth="1"/>
    <col min="20" max="44" width="1.6640625" style="3" customWidth="1"/>
    <col min="45" max="47" width="1.6640625" style="12" customWidth="1"/>
    <col min="48" max="62" width="1.6640625" style="3" customWidth="1"/>
    <col min="63" max="215" width="8.6640625" style="3"/>
    <col min="216" max="216" width="1.6640625" style="3" customWidth="1"/>
    <col min="217" max="217" width="3.1640625" style="3" customWidth="1"/>
    <col min="218" max="276" width="1.6640625" style="3" customWidth="1"/>
    <col min="277" max="471" width="8.6640625" style="3"/>
    <col min="472" max="472" width="1.6640625" style="3" customWidth="1"/>
    <col min="473" max="473" width="3.1640625" style="3" customWidth="1"/>
    <col min="474" max="532" width="1.6640625" style="3" customWidth="1"/>
    <col min="533" max="727" width="8.6640625" style="3"/>
    <col min="728" max="728" width="1.6640625" style="3" customWidth="1"/>
    <col min="729" max="729" width="3.1640625" style="3" customWidth="1"/>
    <col min="730" max="788" width="1.6640625" style="3" customWidth="1"/>
    <col min="789" max="983" width="8.6640625" style="3"/>
    <col min="984" max="984" width="1.6640625" style="3" customWidth="1"/>
    <col min="985" max="985" width="3.1640625" style="3" customWidth="1"/>
    <col min="986" max="1044" width="1.6640625" style="3" customWidth="1"/>
    <col min="1045" max="1239" width="8.6640625" style="3"/>
    <col min="1240" max="1240" width="1.6640625" style="3" customWidth="1"/>
    <col min="1241" max="1241" width="3.1640625" style="3" customWidth="1"/>
    <col min="1242" max="1300" width="1.6640625" style="3" customWidth="1"/>
    <col min="1301" max="1495" width="8.6640625" style="3"/>
    <col min="1496" max="1496" width="1.6640625" style="3" customWidth="1"/>
    <col min="1497" max="1497" width="3.1640625" style="3" customWidth="1"/>
    <col min="1498" max="1556" width="1.6640625" style="3" customWidth="1"/>
    <col min="1557" max="1751" width="8.6640625" style="3"/>
    <col min="1752" max="1752" width="1.6640625" style="3" customWidth="1"/>
    <col min="1753" max="1753" width="3.1640625" style="3" customWidth="1"/>
    <col min="1754" max="1812" width="1.6640625" style="3" customWidth="1"/>
    <col min="1813" max="2007" width="8.6640625" style="3"/>
    <col min="2008" max="2008" width="1.6640625" style="3" customWidth="1"/>
    <col min="2009" max="2009" width="3.1640625" style="3" customWidth="1"/>
    <col min="2010" max="2068" width="1.6640625" style="3" customWidth="1"/>
    <col min="2069" max="2263" width="8.6640625" style="3"/>
    <col min="2264" max="2264" width="1.6640625" style="3" customWidth="1"/>
    <col min="2265" max="2265" width="3.1640625" style="3" customWidth="1"/>
    <col min="2266" max="2324" width="1.6640625" style="3" customWidth="1"/>
    <col min="2325" max="2519" width="8.6640625" style="3"/>
    <col min="2520" max="2520" width="1.6640625" style="3" customWidth="1"/>
    <col min="2521" max="2521" width="3.1640625" style="3" customWidth="1"/>
    <col min="2522" max="2580" width="1.6640625" style="3" customWidth="1"/>
    <col min="2581" max="2775" width="8.6640625" style="3"/>
    <col min="2776" max="2776" width="1.6640625" style="3" customWidth="1"/>
    <col min="2777" max="2777" width="3.1640625" style="3" customWidth="1"/>
    <col min="2778" max="2836" width="1.6640625" style="3" customWidth="1"/>
    <col min="2837" max="3031" width="8.6640625" style="3"/>
    <col min="3032" max="3032" width="1.6640625" style="3" customWidth="1"/>
    <col min="3033" max="3033" width="3.1640625" style="3" customWidth="1"/>
    <col min="3034" max="3092" width="1.6640625" style="3" customWidth="1"/>
    <col min="3093" max="3287" width="8.6640625" style="3"/>
    <col min="3288" max="3288" width="1.6640625" style="3" customWidth="1"/>
    <col min="3289" max="3289" width="3.1640625" style="3" customWidth="1"/>
    <col min="3290" max="3348" width="1.6640625" style="3" customWidth="1"/>
    <col min="3349" max="3543" width="8.6640625" style="3"/>
    <col min="3544" max="3544" width="1.6640625" style="3" customWidth="1"/>
    <col min="3545" max="3545" width="3.1640625" style="3" customWidth="1"/>
    <col min="3546" max="3604" width="1.6640625" style="3" customWidth="1"/>
    <col min="3605" max="3799" width="8.6640625" style="3"/>
    <col min="3800" max="3800" width="1.6640625" style="3" customWidth="1"/>
    <col min="3801" max="3801" width="3.1640625" style="3" customWidth="1"/>
    <col min="3802" max="3860" width="1.6640625" style="3" customWidth="1"/>
    <col min="3861" max="4055" width="8.6640625" style="3"/>
    <col min="4056" max="4056" width="1.6640625" style="3" customWidth="1"/>
    <col min="4057" max="4057" width="3.1640625" style="3" customWidth="1"/>
    <col min="4058" max="4116" width="1.6640625" style="3" customWidth="1"/>
    <col min="4117" max="4311" width="8.6640625" style="3"/>
    <col min="4312" max="4312" width="1.6640625" style="3" customWidth="1"/>
    <col min="4313" max="4313" width="3.1640625" style="3" customWidth="1"/>
    <col min="4314" max="4372" width="1.6640625" style="3" customWidth="1"/>
    <col min="4373" max="4567" width="8.6640625" style="3"/>
    <col min="4568" max="4568" width="1.6640625" style="3" customWidth="1"/>
    <col min="4569" max="4569" width="3.1640625" style="3" customWidth="1"/>
    <col min="4570" max="4628" width="1.6640625" style="3" customWidth="1"/>
    <col min="4629" max="4823" width="8.6640625" style="3"/>
    <col min="4824" max="4824" width="1.6640625" style="3" customWidth="1"/>
    <col min="4825" max="4825" width="3.1640625" style="3" customWidth="1"/>
    <col min="4826" max="4884" width="1.6640625" style="3" customWidth="1"/>
    <col min="4885" max="5079" width="8.6640625" style="3"/>
    <col min="5080" max="5080" width="1.6640625" style="3" customWidth="1"/>
    <col min="5081" max="5081" width="3.1640625" style="3" customWidth="1"/>
    <col min="5082" max="5140" width="1.6640625" style="3" customWidth="1"/>
    <col min="5141" max="5335" width="8.6640625" style="3"/>
    <col min="5336" max="5336" width="1.6640625" style="3" customWidth="1"/>
    <col min="5337" max="5337" width="3.1640625" style="3" customWidth="1"/>
    <col min="5338" max="5396" width="1.6640625" style="3" customWidth="1"/>
    <col min="5397" max="5591" width="8.6640625" style="3"/>
    <col min="5592" max="5592" width="1.6640625" style="3" customWidth="1"/>
    <col min="5593" max="5593" width="3.1640625" style="3" customWidth="1"/>
    <col min="5594" max="5652" width="1.6640625" style="3" customWidth="1"/>
    <col min="5653" max="5847" width="8.6640625" style="3"/>
    <col min="5848" max="5848" width="1.6640625" style="3" customWidth="1"/>
    <col min="5849" max="5849" width="3.1640625" style="3" customWidth="1"/>
    <col min="5850" max="5908" width="1.6640625" style="3" customWidth="1"/>
    <col min="5909" max="6103" width="8.6640625" style="3"/>
    <col min="6104" max="6104" width="1.6640625" style="3" customWidth="1"/>
    <col min="6105" max="6105" width="3.1640625" style="3" customWidth="1"/>
    <col min="6106" max="6164" width="1.6640625" style="3" customWidth="1"/>
    <col min="6165" max="6359" width="8.6640625" style="3"/>
    <col min="6360" max="6360" width="1.6640625" style="3" customWidth="1"/>
    <col min="6361" max="6361" width="3.1640625" style="3" customWidth="1"/>
    <col min="6362" max="6420" width="1.6640625" style="3" customWidth="1"/>
    <col min="6421" max="6615" width="8.6640625" style="3"/>
    <col min="6616" max="6616" width="1.6640625" style="3" customWidth="1"/>
    <col min="6617" max="6617" width="3.1640625" style="3" customWidth="1"/>
    <col min="6618" max="6676" width="1.6640625" style="3" customWidth="1"/>
    <col min="6677" max="6871" width="8.6640625" style="3"/>
    <col min="6872" max="6872" width="1.6640625" style="3" customWidth="1"/>
    <col min="6873" max="6873" width="3.1640625" style="3" customWidth="1"/>
    <col min="6874" max="6932" width="1.6640625" style="3" customWidth="1"/>
    <col min="6933" max="7127" width="8.6640625" style="3"/>
    <col min="7128" max="7128" width="1.6640625" style="3" customWidth="1"/>
    <col min="7129" max="7129" width="3.1640625" style="3" customWidth="1"/>
    <col min="7130" max="7188" width="1.6640625" style="3" customWidth="1"/>
    <col min="7189" max="7383" width="8.6640625" style="3"/>
    <col min="7384" max="7384" width="1.6640625" style="3" customWidth="1"/>
    <col min="7385" max="7385" width="3.1640625" style="3" customWidth="1"/>
    <col min="7386" max="7444" width="1.6640625" style="3" customWidth="1"/>
    <col min="7445" max="7639" width="8.6640625" style="3"/>
    <col min="7640" max="7640" width="1.6640625" style="3" customWidth="1"/>
    <col min="7641" max="7641" width="3.1640625" style="3" customWidth="1"/>
    <col min="7642" max="7700" width="1.6640625" style="3" customWidth="1"/>
    <col min="7701" max="7895" width="8.6640625" style="3"/>
    <col min="7896" max="7896" width="1.6640625" style="3" customWidth="1"/>
    <col min="7897" max="7897" width="3.1640625" style="3" customWidth="1"/>
    <col min="7898" max="7956" width="1.6640625" style="3" customWidth="1"/>
    <col min="7957" max="8151" width="8.6640625" style="3"/>
    <col min="8152" max="8152" width="1.6640625" style="3" customWidth="1"/>
    <col min="8153" max="8153" width="3.1640625" style="3" customWidth="1"/>
    <col min="8154" max="8212" width="1.6640625" style="3" customWidth="1"/>
    <col min="8213" max="8407" width="8.6640625" style="3"/>
    <col min="8408" max="8408" width="1.6640625" style="3" customWidth="1"/>
    <col min="8409" max="8409" width="3.1640625" style="3" customWidth="1"/>
    <col min="8410" max="8468" width="1.6640625" style="3" customWidth="1"/>
    <col min="8469" max="8663" width="8.6640625" style="3"/>
    <col min="8664" max="8664" width="1.6640625" style="3" customWidth="1"/>
    <col min="8665" max="8665" width="3.1640625" style="3" customWidth="1"/>
    <col min="8666" max="8724" width="1.6640625" style="3" customWidth="1"/>
    <col min="8725" max="8919" width="8.6640625" style="3"/>
    <col min="8920" max="8920" width="1.6640625" style="3" customWidth="1"/>
    <col min="8921" max="8921" width="3.1640625" style="3" customWidth="1"/>
    <col min="8922" max="8980" width="1.6640625" style="3" customWidth="1"/>
    <col min="8981" max="9175" width="8.6640625" style="3"/>
    <col min="9176" max="9176" width="1.6640625" style="3" customWidth="1"/>
    <col min="9177" max="9177" width="3.1640625" style="3" customWidth="1"/>
    <col min="9178" max="9236" width="1.6640625" style="3" customWidth="1"/>
    <col min="9237" max="9431" width="8.6640625" style="3"/>
    <col min="9432" max="9432" width="1.6640625" style="3" customWidth="1"/>
    <col min="9433" max="9433" width="3.1640625" style="3" customWidth="1"/>
    <col min="9434" max="9492" width="1.6640625" style="3" customWidth="1"/>
    <col min="9493" max="9687" width="8.6640625" style="3"/>
    <col min="9688" max="9688" width="1.6640625" style="3" customWidth="1"/>
    <col min="9689" max="9689" width="3.1640625" style="3" customWidth="1"/>
    <col min="9690" max="9748" width="1.6640625" style="3" customWidth="1"/>
    <col min="9749" max="9943" width="8.6640625" style="3"/>
    <col min="9944" max="9944" width="1.6640625" style="3" customWidth="1"/>
    <col min="9945" max="9945" width="3.1640625" style="3" customWidth="1"/>
    <col min="9946" max="10004" width="1.6640625" style="3" customWidth="1"/>
    <col min="10005" max="10199" width="8.6640625" style="3"/>
    <col min="10200" max="10200" width="1.6640625" style="3" customWidth="1"/>
    <col min="10201" max="10201" width="3.1640625" style="3" customWidth="1"/>
    <col min="10202" max="10260" width="1.6640625" style="3" customWidth="1"/>
    <col min="10261" max="10455" width="8.6640625" style="3"/>
    <col min="10456" max="10456" width="1.6640625" style="3" customWidth="1"/>
    <col min="10457" max="10457" width="3.1640625" style="3" customWidth="1"/>
    <col min="10458" max="10516" width="1.6640625" style="3" customWidth="1"/>
    <col min="10517" max="10711" width="8.6640625" style="3"/>
    <col min="10712" max="10712" width="1.6640625" style="3" customWidth="1"/>
    <col min="10713" max="10713" width="3.1640625" style="3" customWidth="1"/>
    <col min="10714" max="10772" width="1.6640625" style="3" customWidth="1"/>
    <col min="10773" max="10967" width="8.6640625" style="3"/>
    <col min="10968" max="10968" width="1.6640625" style="3" customWidth="1"/>
    <col min="10969" max="10969" width="3.1640625" style="3" customWidth="1"/>
    <col min="10970" max="11028" width="1.6640625" style="3" customWidth="1"/>
    <col min="11029" max="11223" width="8.6640625" style="3"/>
    <col min="11224" max="11224" width="1.6640625" style="3" customWidth="1"/>
    <col min="11225" max="11225" width="3.1640625" style="3" customWidth="1"/>
    <col min="11226" max="11284" width="1.6640625" style="3" customWidth="1"/>
    <col min="11285" max="11479" width="8.6640625" style="3"/>
    <col min="11480" max="11480" width="1.6640625" style="3" customWidth="1"/>
    <col min="11481" max="11481" width="3.1640625" style="3" customWidth="1"/>
    <col min="11482" max="11540" width="1.6640625" style="3" customWidth="1"/>
    <col min="11541" max="11735" width="8.6640625" style="3"/>
    <col min="11736" max="11736" width="1.6640625" style="3" customWidth="1"/>
    <col min="11737" max="11737" width="3.1640625" style="3" customWidth="1"/>
    <col min="11738" max="11796" width="1.6640625" style="3" customWidth="1"/>
    <col min="11797" max="11991" width="8.6640625" style="3"/>
    <col min="11992" max="11992" width="1.6640625" style="3" customWidth="1"/>
    <col min="11993" max="11993" width="3.1640625" style="3" customWidth="1"/>
    <col min="11994" max="12052" width="1.6640625" style="3" customWidth="1"/>
    <col min="12053" max="12247" width="8.6640625" style="3"/>
    <col min="12248" max="12248" width="1.6640625" style="3" customWidth="1"/>
    <col min="12249" max="12249" width="3.1640625" style="3" customWidth="1"/>
    <col min="12250" max="12308" width="1.6640625" style="3" customWidth="1"/>
    <col min="12309" max="12503" width="8.6640625" style="3"/>
    <col min="12504" max="12504" width="1.6640625" style="3" customWidth="1"/>
    <col min="12505" max="12505" width="3.1640625" style="3" customWidth="1"/>
    <col min="12506" max="12564" width="1.6640625" style="3" customWidth="1"/>
    <col min="12565" max="12759" width="8.6640625" style="3"/>
    <col min="12760" max="12760" width="1.6640625" style="3" customWidth="1"/>
    <col min="12761" max="12761" width="3.1640625" style="3" customWidth="1"/>
    <col min="12762" max="12820" width="1.6640625" style="3" customWidth="1"/>
    <col min="12821" max="13015" width="8.6640625" style="3"/>
    <col min="13016" max="13016" width="1.6640625" style="3" customWidth="1"/>
    <col min="13017" max="13017" width="3.1640625" style="3" customWidth="1"/>
    <col min="13018" max="13076" width="1.6640625" style="3" customWidth="1"/>
    <col min="13077" max="13271" width="8.6640625" style="3"/>
    <col min="13272" max="13272" width="1.6640625" style="3" customWidth="1"/>
    <col min="13273" max="13273" width="3.1640625" style="3" customWidth="1"/>
    <col min="13274" max="13332" width="1.6640625" style="3" customWidth="1"/>
    <col min="13333" max="13527" width="8.6640625" style="3"/>
    <col min="13528" max="13528" width="1.6640625" style="3" customWidth="1"/>
    <col min="13529" max="13529" width="3.1640625" style="3" customWidth="1"/>
    <col min="13530" max="13588" width="1.6640625" style="3" customWidth="1"/>
    <col min="13589" max="13783" width="8.6640625" style="3"/>
    <col min="13784" max="13784" width="1.6640625" style="3" customWidth="1"/>
    <col min="13785" max="13785" width="3.1640625" style="3" customWidth="1"/>
    <col min="13786" max="13844" width="1.6640625" style="3" customWidth="1"/>
    <col min="13845" max="14039" width="8.6640625" style="3"/>
    <col min="14040" max="14040" width="1.6640625" style="3" customWidth="1"/>
    <col min="14041" max="14041" width="3.1640625" style="3" customWidth="1"/>
    <col min="14042" max="14100" width="1.6640625" style="3" customWidth="1"/>
    <col min="14101" max="14295" width="8.6640625" style="3"/>
    <col min="14296" max="14296" width="1.6640625" style="3" customWidth="1"/>
    <col min="14297" max="14297" width="3.1640625" style="3" customWidth="1"/>
    <col min="14298" max="14356" width="1.6640625" style="3" customWidth="1"/>
    <col min="14357" max="14551" width="8.6640625" style="3"/>
    <col min="14552" max="14552" width="1.6640625" style="3" customWidth="1"/>
    <col min="14553" max="14553" width="3.1640625" style="3" customWidth="1"/>
    <col min="14554" max="14612" width="1.6640625" style="3" customWidth="1"/>
    <col min="14613" max="14807" width="8.6640625" style="3"/>
    <col min="14808" max="14808" width="1.6640625" style="3" customWidth="1"/>
    <col min="14809" max="14809" width="3.1640625" style="3" customWidth="1"/>
    <col min="14810" max="14868" width="1.6640625" style="3" customWidth="1"/>
    <col min="14869" max="15063" width="8.6640625" style="3"/>
    <col min="15064" max="15064" width="1.6640625" style="3" customWidth="1"/>
    <col min="15065" max="15065" width="3.1640625" style="3" customWidth="1"/>
    <col min="15066" max="15124" width="1.6640625" style="3" customWidth="1"/>
    <col min="15125" max="15319" width="8.6640625" style="3"/>
    <col min="15320" max="15320" width="1.6640625" style="3" customWidth="1"/>
    <col min="15321" max="15321" width="3.1640625" style="3" customWidth="1"/>
    <col min="15322" max="15380" width="1.6640625" style="3" customWidth="1"/>
    <col min="15381" max="15575" width="8.6640625" style="3"/>
    <col min="15576" max="15576" width="1.6640625" style="3" customWidth="1"/>
    <col min="15577" max="15577" width="3.1640625" style="3" customWidth="1"/>
    <col min="15578" max="15636" width="1.6640625" style="3" customWidth="1"/>
    <col min="15637" max="15831" width="8.6640625" style="3"/>
    <col min="15832" max="15832" width="1.6640625" style="3" customWidth="1"/>
    <col min="15833" max="15833" width="3.1640625" style="3" customWidth="1"/>
    <col min="15834" max="15892" width="1.6640625" style="3" customWidth="1"/>
    <col min="15893" max="16087" width="8.6640625" style="3"/>
    <col min="16088" max="16088" width="1.6640625" style="3" customWidth="1"/>
    <col min="16089" max="16089" width="3.1640625" style="3" customWidth="1"/>
    <col min="16090" max="16148" width="1.6640625" style="3" customWidth="1"/>
    <col min="16149" max="16384" width="8.6640625" style="3"/>
  </cols>
  <sheetData>
    <row r="2" spans="1:61" ht="27">
      <c r="A2" s="1154" t="s">
        <v>1849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row>
    <row r="6" spans="1:61" ht="23" thickBot="1">
      <c r="E6" s="48" t="s">
        <v>130</v>
      </c>
      <c r="F6" s="47"/>
      <c r="S6" s="46"/>
      <c r="Y6" s="46" t="s">
        <v>309</v>
      </c>
      <c r="AP6" s="46" t="s">
        <v>1850</v>
      </c>
      <c r="AR6" s="46"/>
      <c r="AT6" s="46"/>
    </row>
    <row r="7" spans="1:61" ht="20">
      <c r="E7" s="1155"/>
      <c r="F7" s="1156"/>
      <c r="G7" s="1156"/>
      <c r="H7" s="1156"/>
      <c r="I7" s="1156"/>
      <c r="J7" s="1156"/>
      <c r="K7" s="1156"/>
      <c r="L7" s="1156"/>
      <c r="M7" s="1156"/>
      <c r="N7" s="1157">
        <v>1</v>
      </c>
      <c r="O7" s="1157"/>
      <c r="P7" s="1157"/>
      <c r="Q7" s="1157"/>
      <c r="R7" s="1157"/>
      <c r="S7" s="1157"/>
      <c r="T7" s="1157"/>
      <c r="U7" s="1157"/>
      <c r="V7" s="1157"/>
      <c r="W7" s="1157"/>
      <c r="X7" s="1157"/>
      <c r="Y7" s="1157">
        <v>2</v>
      </c>
      <c r="Z7" s="1157"/>
      <c r="AA7" s="1157"/>
      <c r="AB7" s="1157"/>
      <c r="AC7" s="1157"/>
      <c r="AD7" s="1157"/>
      <c r="AE7" s="1157"/>
      <c r="AF7" s="1157"/>
      <c r="AG7" s="1157"/>
      <c r="AH7" s="1157"/>
      <c r="AI7" s="1157"/>
      <c r="AJ7" s="1157">
        <v>3</v>
      </c>
      <c r="AK7" s="1157"/>
      <c r="AL7" s="1157"/>
      <c r="AM7" s="1157"/>
      <c r="AN7" s="1157"/>
      <c r="AO7" s="1157"/>
      <c r="AP7" s="1157"/>
      <c r="AQ7" s="1157"/>
      <c r="AR7" s="1157"/>
      <c r="AS7" s="1157"/>
      <c r="AT7" s="1157"/>
      <c r="AU7" s="1157">
        <v>4</v>
      </c>
      <c r="AV7" s="1157"/>
      <c r="AW7" s="1157"/>
      <c r="AX7" s="1157"/>
      <c r="AY7" s="1157"/>
      <c r="AZ7" s="1157"/>
      <c r="BA7" s="1157"/>
      <c r="BB7" s="1157"/>
      <c r="BC7" s="1157"/>
      <c r="BD7" s="1157"/>
      <c r="BE7" s="1158"/>
    </row>
    <row r="8" spans="1:61" ht="20">
      <c r="E8" s="1137" t="s">
        <v>129</v>
      </c>
      <c r="F8" s="1138"/>
      <c r="G8" s="1138"/>
      <c r="H8" s="1138"/>
      <c r="I8" s="1138"/>
      <c r="J8" s="1138"/>
      <c r="K8" s="1138"/>
      <c r="L8" s="1138"/>
      <c r="M8" s="1138"/>
      <c r="N8" s="1131" t="s">
        <v>1851</v>
      </c>
      <c r="O8" s="1131"/>
      <c r="P8" s="1131"/>
      <c r="Q8" s="1131"/>
      <c r="R8" s="1131"/>
      <c r="S8" s="1131"/>
      <c r="T8" s="1131"/>
      <c r="U8" s="1131"/>
      <c r="V8" s="1131"/>
      <c r="W8" s="1131"/>
      <c r="X8" s="1131"/>
      <c r="Y8" s="1131" t="s">
        <v>1852</v>
      </c>
      <c r="Z8" s="1140"/>
      <c r="AA8" s="1140"/>
      <c r="AB8" s="1140"/>
      <c r="AC8" s="1140"/>
      <c r="AD8" s="1140"/>
      <c r="AE8" s="1140"/>
      <c r="AF8" s="1140"/>
      <c r="AG8" s="1140"/>
      <c r="AH8" s="1140"/>
      <c r="AI8" s="1141"/>
      <c r="AJ8" s="1131" t="s">
        <v>1853</v>
      </c>
      <c r="AK8" s="1140"/>
      <c r="AL8" s="1140"/>
      <c r="AM8" s="1140"/>
      <c r="AN8" s="1140"/>
      <c r="AO8" s="1140"/>
      <c r="AP8" s="1140"/>
      <c r="AQ8" s="1140"/>
      <c r="AR8" s="1140"/>
      <c r="AS8" s="1140"/>
      <c r="AT8" s="1141"/>
      <c r="AU8" s="1131" t="s">
        <v>1854</v>
      </c>
      <c r="AV8" s="1131"/>
      <c r="AW8" s="1131"/>
      <c r="AX8" s="1131"/>
      <c r="AY8" s="1131"/>
      <c r="AZ8" s="1131"/>
      <c r="BA8" s="1131"/>
      <c r="BB8" s="1131"/>
      <c r="BC8" s="1131"/>
      <c r="BD8" s="1131"/>
      <c r="BE8" s="1132"/>
    </row>
    <row r="9" spans="1:61" ht="20">
      <c r="E9" s="1137" t="s">
        <v>128</v>
      </c>
      <c r="F9" s="1138"/>
      <c r="G9" s="1138"/>
      <c r="H9" s="1138"/>
      <c r="I9" s="1138"/>
      <c r="J9" s="1138"/>
      <c r="K9" s="1138"/>
      <c r="L9" s="1138"/>
      <c r="M9" s="1138"/>
      <c r="N9" s="1131" t="s">
        <v>1855</v>
      </c>
      <c r="O9" s="1131"/>
      <c r="P9" s="1131"/>
      <c r="Q9" s="1131"/>
      <c r="R9" s="1131"/>
      <c r="S9" s="1131"/>
      <c r="T9" s="1131"/>
      <c r="U9" s="1131"/>
      <c r="V9" s="1131"/>
      <c r="W9" s="1131"/>
      <c r="X9" s="1131"/>
      <c r="Y9" s="1139" t="s">
        <v>1856</v>
      </c>
      <c r="Z9" s="1140"/>
      <c r="AA9" s="1140"/>
      <c r="AB9" s="1140"/>
      <c r="AC9" s="1140"/>
      <c r="AD9" s="1140"/>
      <c r="AE9" s="1140"/>
      <c r="AF9" s="1140"/>
      <c r="AG9" s="1140"/>
      <c r="AH9" s="1140"/>
      <c r="AI9" s="1141"/>
      <c r="AJ9" s="1130" t="s">
        <v>1857</v>
      </c>
      <c r="AK9" s="1130"/>
      <c r="AL9" s="1130"/>
      <c r="AM9" s="1130"/>
      <c r="AN9" s="1130"/>
      <c r="AO9" s="1130"/>
      <c r="AP9" s="1130"/>
      <c r="AQ9" s="1130"/>
      <c r="AR9" s="1130"/>
      <c r="AS9" s="1130"/>
      <c r="AT9" s="1130"/>
      <c r="AU9" s="1131" t="s">
        <v>1858</v>
      </c>
      <c r="AV9" s="1131"/>
      <c r="AW9" s="1131"/>
      <c r="AX9" s="1131"/>
      <c r="AY9" s="1131"/>
      <c r="AZ9" s="1131"/>
      <c r="BA9" s="1131"/>
      <c r="BB9" s="1131"/>
      <c r="BC9" s="1131"/>
      <c r="BD9" s="1131"/>
      <c r="BE9" s="1132"/>
    </row>
    <row r="10" spans="1:61" ht="20">
      <c r="E10" s="1137" t="s">
        <v>127</v>
      </c>
      <c r="F10" s="1138"/>
      <c r="G10" s="1138"/>
      <c r="H10" s="1138"/>
      <c r="I10" s="1138"/>
      <c r="J10" s="1138"/>
      <c r="K10" s="1138"/>
      <c r="L10" s="1138"/>
      <c r="M10" s="1138"/>
      <c r="N10" s="1131" t="s">
        <v>1859</v>
      </c>
      <c r="O10" s="1131"/>
      <c r="P10" s="1131"/>
      <c r="Q10" s="1131"/>
      <c r="R10" s="1131"/>
      <c r="S10" s="1131"/>
      <c r="T10" s="1131"/>
      <c r="U10" s="1131"/>
      <c r="V10" s="1131"/>
      <c r="W10" s="1131"/>
      <c r="X10" s="1131"/>
      <c r="Y10" s="1139" t="s">
        <v>1860</v>
      </c>
      <c r="Z10" s="1140"/>
      <c r="AA10" s="1140"/>
      <c r="AB10" s="1140"/>
      <c r="AC10" s="1140"/>
      <c r="AD10" s="1140"/>
      <c r="AE10" s="1140"/>
      <c r="AF10" s="1140"/>
      <c r="AG10" s="1140"/>
      <c r="AH10" s="1140"/>
      <c r="AI10" s="1141"/>
      <c r="AJ10" s="1142" t="s">
        <v>1861</v>
      </c>
      <c r="AK10" s="1142"/>
      <c r="AL10" s="1142"/>
      <c r="AM10" s="1142"/>
      <c r="AN10" s="1142"/>
      <c r="AO10" s="1142"/>
      <c r="AP10" s="1142"/>
      <c r="AQ10" s="1142"/>
      <c r="AR10" s="1142"/>
      <c r="AS10" s="1142"/>
      <c r="AT10" s="1142"/>
      <c r="AU10" s="1131" t="s">
        <v>1862</v>
      </c>
      <c r="AV10" s="1131"/>
      <c r="AW10" s="1131"/>
      <c r="AX10" s="1131"/>
      <c r="AY10" s="1131"/>
      <c r="AZ10" s="1131"/>
      <c r="BA10" s="1131"/>
      <c r="BB10" s="1131"/>
      <c r="BC10" s="1131"/>
      <c r="BD10" s="1131"/>
      <c r="BE10" s="1132"/>
    </row>
    <row r="11" spans="1:61" ht="21" thickBot="1">
      <c r="E11" s="1143" t="s">
        <v>126</v>
      </c>
      <c r="F11" s="1144"/>
      <c r="G11" s="1144"/>
      <c r="H11" s="1144"/>
      <c r="I11" s="1144"/>
      <c r="J11" s="1144"/>
      <c r="K11" s="1144"/>
      <c r="L11" s="1144"/>
      <c r="M11" s="1144"/>
      <c r="N11" s="1133" t="s">
        <v>1863</v>
      </c>
      <c r="O11" s="1133"/>
      <c r="P11" s="1133"/>
      <c r="Q11" s="1133"/>
      <c r="R11" s="1133"/>
      <c r="S11" s="1133"/>
      <c r="T11" s="1133"/>
      <c r="U11" s="1133"/>
      <c r="V11" s="1133"/>
      <c r="W11" s="1133"/>
      <c r="X11" s="1133"/>
      <c r="Y11" s="1134" t="s">
        <v>1864</v>
      </c>
      <c r="Z11" s="1135"/>
      <c r="AA11" s="1135"/>
      <c r="AB11" s="1135"/>
      <c r="AC11" s="1135"/>
      <c r="AD11" s="1135"/>
      <c r="AE11" s="1135"/>
      <c r="AF11" s="1135"/>
      <c r="AG11" s="1135"/>
      <c r="AH11" s="1135"/>
      <c r="AI11" s="1159"/>
      <c r="AJ11" s="1133" t="s">
        <v>1865</v>
      </c>
      <c r="AK11" s="1133"/>
      <c r="AL11" s="1133"/>
      <c r="AM11" s="1133"/>
      <c r="AN11" s="1133"/>
      <c r="AO11" s="1133"/>
      <c r="AP11" s="1133"/>
      <c r="AQ11" s="1133"/>
      <c r="AR11" s="1133"/>
      <c r="AS11" s="1133"/>
      <c r="AT11" s="1133"/>
      <c r="AU11" s="1134" t="s">
        <v>1866</v>
      </c>
      <c r="AV11" s="1135"/>
      <c r="AW11" s="1135"/>
      <c r="AX11" s="1135"/>
      <c r="AY11" s="1135"/>
      <c r="AZ11" s="1135"/>
      <c r="BA11" s="1135"/>
      <c r="BB11" s="1135"/>
      <c r="BC11" s="1135"/>
      <c r="BD11" s="1135"/>
      <c r="BE11" s="1136"/>
    </row>
    <row r="12" spans="1:61" ht="17" thickBot="1"/>
    <row r="13" spans="1:61" ht="19" thickBot="1">
      <c r="F13" s="1160" t="s">
        <v>125</v>
      </c>
      <c r="G13" s="1161"/>
      <c r="H13" s="1161"/>
      <c r="I13" s="1161"/>
      <c r="J13" s="1161"/>
      <c r="K13" s="1161"/>
      <c r="L13" s="1161"/>
      <c r="M13" s="1161"/>
      <c r="N13" s="1161"/>
      <c r="O13" s="1161"/>
      <c r="P13" s="1161"/>
      <c r="Q13" s="1161"/>
      <c r="R13" s="1161"/>
      <c r="S13" s="1161"/>
      <c r="T13" s="1161"/>
      <c r="U13" s="1161"/>
      <c r="V13" s="1161"/>
      <c r="W13" s="1161"/>
      <c r="X13" s="1161"/>
      <c r="Y13" s="1161"/>
      <c r="Z13" s="1161"/>
      <c r="AA13" s="1161"/>
      <c r="AB13" s="1161"/>
      <c r="AC13" s="1161"/>
      <c r="AD13" s="1161"/>
      <c r="AE13" s="1161"/>
      <c r="AF13" s="1161"/>
      <c r="AG13" s="1162"/>
      <c r="AH13" s="1160" t="s">
        <v>124</v>
      </c>
      <c r="AI13" s="1161"/>
      <c r="AJ13" s="1161"/>
      <c r="AK13" s="1161"/>
      <c r="AL13" s="1161"/>
      <c r="AM13" s="1161"/>
      <c r="AN13" s="1161"/>
      <c r="AO13" s="1161"/>
      <c r="AP13" s="1161"/>
      <c r="AQ13" s="1161"/>
      <c r="AR13" s="1161"/>
      <c r="AS13" s="1161"/>
      <c r="AT13" s="1161"/>
      <c r="AU13" s="1161"/>
      <c r="AV13" s="1161"/>
      <c r="AW13" s="1161"/>
      <c r="AX13" s="1161"/>
      <c r="AY13" s="1161"/>
      <c r="AZ13" s="1161"/>
      <c r="BA13" s="1161"/>
      <c r="BB13" s="1161"/>
      <c r="BC13" s="1161"/>
      <c r="BD13" s="1161"/>
      <c r="BE13" s="1161"/>
      <c r="BF13" s="1161"/>
      <c r="BG13" s="1161"/>
      <c r="BH13" s="1161"/>
      <c r="BI13" s="1162"/>
    </row>
    <row r="14" spans="1:61" ht="19" thickBot="1">
      <c r="C14" s="1119" t="s">
        <v>123</v>
      </c>
      <c r="D14" s="1120"/>
      <c r="E14" s="1121"/>
      <c r="F14" s="1122" t="s">
        <v>122</v>
      </c>
      <c r="G14" s="1123"/>
      <c r="H14" s="1123"/>
      <c r="I14" s="1123"/>
      <c r="J14" s="1123"/>
      <c r="K14" s="1123"/>
      <c r="L14" s="1123"/>
      <c r="M14" s="1123"/>
      <c r="N14" s="1123"/>
      <c r="O14" s="1123"/>
      <c r="P14" s="1123"/>
      <c r="Q14" s="1123"/>
      <c r="R14" s="1123"/>
      <c r="S14" s="1123"/>
      <c r="T14" s="1123"/>
      <c r="U14" s="1123"/>
      <c r="V14" s="1123"/>
      <c r="W14" s="1123"/>
      <c r="X14" s="1123"/>
      <c r="Y14" s="1123"/>
      <c r="Z14" s="1123"/>
      <c r="AA14" s="1123"/>
      <c r="AB14" s="1123"/>
      <c r="AC14" s="1124" t="s">
        <v>121</v>
      </c>
      <c r="AD14" s="1125"/>
      <c r="AE14" s="1125"/>
      <c r="AF14" s="1125"/>
      <c r="AG14" s="1126"/>
      <c r="AH14" s="1127" t="s">
        <v>122</v>
      </c>
      <c r="AI14" s="1128"/>
      <c r="AJ14" s="1128"/>
      <c r="AK14" s="1128"/>
      <c r="AL14" s="1128"/>
      <c r="AM14" s="1128"/>
      <c r="AN14" s="1128"/>
      <c r="AO14" s="1128"/>
      <c r="AP14" s="1128"/>
      <c r="AQ14" s="1128"/>
      <c r="AR14" s="1128"/>
      <c r="AS14" s="1128"/>
      <c r="AT14" s="1128"/>
      <c r="AU14" s="1128"/>
      <c r="AV14" s="1128"/>
      <c r="AW14" s="1128"/>
      <c r="AX14" s="1128"/>
      <c r="AY14" s="1128"/>
      <c r="AZ14" s="1128"/>
      <c r="BA14" s="1128"/>
      <c r="BB14" s="1128"/>
      <c r="BC14" s="1128"/>
      <c r="BD14" s="1129"/>
      <c r="BE14" s="1124" t="s">
        <v>121</v>
      </c>
      <c r="BF14" s="1125"/>
      <c r="BG14" s="1125"/>
      <c r="BH14" s="1125"/>
      <c r="BI14" s="1126"/>
    </row>
    <row r="15" spans="1:61" ht="18">
      <c r="B15" s="1061" t="s">
        <v>120</v>
      </c>
      <c r="C15" s="1113">
        <v>0.41666666666666669</v>
      </c>
      <c r="D15" s="1114"/>
      <c r="E15" s="1115"/>
      <c r="F15" s="1105" t="s">
        <v>115</v>
      </c>
      <c r="G15" s="1104"/>
      <c r="H15" s="1104"/>
      <c r="I15" s="1111" t="str">
        <f>+N8</f>
        <v>東部支部A</v>
      </c>
      <c r="J15" s="1111"/>
      <c r="K15" s="1111"/>
      <c r="L15" s="1111"/>
      <c r="M15" s="1111"/>
      <c r="N15" s="1112"/>
      <c r="O15" s="1104"/>
      <c r="P15" s="1104"/>
      <c r="Q15" s="45" t="s">
        <v>91</v>
      </c>
      <c r="R15" s="1104"/>
      <c r="S15" s="1104"/>
      <c r="T15" s="1105" t="s">
        <v>119</v>
      </c>
      <c r="U15" s="1104"/>
      <c r="V15" s="1104"/>
      <c r="W15" s="1106" t="str">
        <f>+Y8</f>
        <v>中東支部A</v>
      </c>
      <c r="X15" s="1106"/>
      <c r="Y15" s="1106"/>
      <c r="Z15" s="1106"/>
      <c r="AA15" s="1106"/>
      <c r="AB15" s="1106"/>
      <c r="AC15" s="1116" t="str">
        <f>+AJ8</f>
        <v>中西支部A</v>
      </c>
      <c r="AD15" s="1117"/>
      <c r="AE15" s="1117"/>
      <c r="AF15" s="1117"/>
      <c r="AG15" s="1118"/>
      <c r="AH15" s="1110" t="s">
        <v>113</v>
      </c>
      <c r="AI15" s="1104"/>
      <c r="AJ15" s="1104"/>
      <c r="AK15" s="1111" t="str">
        <f>+N10</f>
        <v>東部支部C</v>
      </c>
      <c r="AL15" s="1111"/>
      <c r="AM15" s="1111"/>
      <c r="AN15" s="1111"/>
      <c r="AO15" s="1111"/>
      <c r="AP15" s="1112"/>
      <c r="AQ15" s="1104"/>
      <c r="AR15" s="1104"/>
      <c r="AS15" s="45" t="s">
        <v>91</v>
      </c>
      <c r="AT15" s="1104"/>
      <c r="AU15" s="1104"/>
      <c r="AV15" s="1105" t="s">
        <v>117</v>
      </c>
      <c r="AW15" s="1104"/>
      <c r="AX15" s="1104"/>
      <c r="AY15" s="1106" t="str">
        <f>+Y10</f>
        <v>中部支部B</v>
      </c>
      <c r="AZ15" s="1106"/>
      <c r="BA15" s="1106"/>
      <c r="BB15" s="1106"/>
      <c r="BC15" s="1106"/>
      <c r="BD15" s="1107"/>
      <c r="BE15" s="1108" t="str">
        <f>+AJ10</f>
        <v>西部支部A</v>
      </c>
      <c r="BF15" s="1108"/>
      <c r="BG15" s="1108"/>
      <c r="BH15" s="1108"/>
      <c r="BI15" s="1109"/>
    </row>
    <row r="16" spans="1:61" ht="18">
      <c r="B16" s="1062"/>
      <c r="C16" s="1079">
        <v>0.43055555555555558</v>
      </c>
      <c r="D16" s="1080"/>
      <c r="E16" s="1081"/>
      <c r="F16" s="1103" t="s">
        <v>114</v>
      </c>
      <c r="G16" s="1084"/>
      <c r="H16" s="1084"/>
      <c r="I16" s="1082" t="str">
        <f>+AJ8</f>
        <v>中西支部A</v>
      </c>
      <c r="J16" s="1082"/>
      <c r="K16" s="1082"/>
      <c r="L16" s="1082"/>
      <c r="M16" s="1082"/>
      <c r="N16" s="1083"/>
      <c r="O16" s="1084"/>
      <c r="P16" s="1084"/>
      <c r="Q16" s="41" t="s">
        <v>91</v>
      </c>
      <c r="R16" s="1084"/>
      <c r="S16" s="1084"/>
      <c r="T16" s="42"/>
      <c r="U16" s="41" t="s">
        <v>118</v>
      </c>
      <c r="V16" s="40"/>
      <c r="W16" s="1085" t="str">
        <f>+AU8</f>
        <v>西部支部C</v>
      </c>
      <c r="X16" s="1085"/>
      <c r="Y16" s="1085"/>
      <c r="Z16" s="1085"/>
      <c r="AA16" s="1085"/>
      <c r="AB16" s="1085"/>
      <c r="AC16" s="1098" t="str">
        <f>+N8</f>
        <v>東部支部A</v>
      </c>
      <c r="AD16" s="1099"/>
      <c r="AE16" s="1099"/>
      <c r="AF16" s="1099"/>
      <c r="AG16" s="1100"/>
      <c r="AH16" s="43"/>
      <c r="AI16" s="41" t="s">
        <v>112</v>
      </c>
      <c r="AJ16" s="40"/>
      <c r="AK16" s="1082" t="str">
        <f>+AJ10</f>
        <v>西部支部A</v>
      </c>
      <c r="AL16" s="1082"/>
      <c r="AM16" s="1082"/>
      <c r="AN16" s="1082"/>
      <c r="AO16" s="1082"/>
      <c r="AP16" s="1083"/>
      <c r="AQ16" s="1084"/>
      <c r="AR16" s="1084"/>
      <c r="AS16" s="41" t="s">
        <v>91</v>
      </c>
      <c r="AT16" s="1084"/>
      <c r="AU16" s="1084"/>
      <c r="AV16" s="42"/>
      <c r="AW16" s="41" t="s">
        <v>116</v>
      </c>
      <c r="AX16" s="40"/>
      <c r="AY16" s="1085" t="str">
        <f>+AU10</f>
        <v>西部支部E</v>
      </c>
      <c r="AZ16" s="1085"/>
      <c r="BA16" s="1085"/>
      <c r="BB16" s="1085"/>
      <c r="BC16" s="1085"/>
      <c r="BD16" s="1102"/>
      <c r="BE16" s="1099" t="str">
        <f>+N10</f>
        <v>東部支部C</v>
      </c>
      <c r="BF16" s="1099"/>
      <c r="BG16" s="1099"/>
      <c r="BH16" s="1099"/>
      <c r="BI16" s="1100"/>
    </row>
    <row r="17" spans="2:61" ht="18">
      <c r="B17" s="1062"/>
      <c r="C17" s="1079">
        <v>0.44444444444444442</v>
      </c>
      <c r="D17" s="1080"/>
      <c r="E17" s="1081"/>
      <c r="F17" s="1103" t="s">
        <v>107</v>
      </c>
      <c r="G17" s="1084"/>
      <c r="H17" s="1084"/>
      <c r="I17" s="1082" t="str">
        <f>+N9</f>
        <v>東部支部B</v>
      </c>
      <c r="J17" s="1082"/>
      <c r="K17" s="1082"/>
      <c r="L17" s="1082"/>
      <c r="M17" s="1082"/>
      <c r="N17" s="1083"/>
      <c r="O17" s="1084"/>
      <c r="P17" s="1084"/>
      <c r="Q17" s="41" t="s">
        <v>91</v>
      </c>
      <c r="R17" s="1084"/>
      <c r="S17" s="1084"/>
      <c r="T17" s="42"/>
      <c r="U17" s="41" t="s">
        <v>111</v>
      </c>
      <c r="V17" s="40"/>
      <c r="W17" s="1085" t="str">
        <f>+Y9</f>
        <v>中部支部A</v>
      </c>
      <c r="X17" s="1085"/>
      <c r="Y17" s="1085"/>
      <c r="Z17" s="1085"/>
      <c r="AA17" s="1085"/>
      <c r="AB17" s="1085"/>
      <c r="AC17" s="1098" t="str">
        <f>+AJ9</f>
        <v>中西支部B</v>
      </c>
      <c r="AD17" s="1099"/>
      <c r="AE17" s="1099"/>
      <c r="AF17" s="1099"/>
      <c r="AG17" s="1100"/>
      <c r="AH17" s="43"/>
      <c r="AI17" s="41" t="s">
        <v>105</v>
      </c>
      <c r="AJ17" s="40"/>
      <c r="AK17" s="1082" t="str">
        <f>+N11</f>
        <v>東部支部D</v>
      </c>
      <c r="AL17" s="1082"/>
      <c r="AM17" s="1082"/>
      <c r="AN17" s="1082"/>
      <c r="AO17" s="1082"/>
      <c r="AP17" s="1083"/>
      <c r="AQ17" s="1084"/>
      <c r="AR17" s="1084"/>
      <c r="AS17" s="41" t="s">
        <v>91</v>
      </c>
      <c r="AT17" s="1084"/>
      <c r="AU17" s="1084"/>
      <c r="AV17" s="42"/>
      <c r="AW17" s="41" t="s">
        <v>109</v>
      </c>
      <c r="AX17" s="40"/>
      <c r="AY17" s="1085" t="str">
        <f>+Y11</f>
        <v>中部支部C</v>
      </c>
      <c r="AZ17" s="1085"/>
      <c r="BA17" s="1085"/>
      <c r="BB17" s="1085"/>
      <c r="BC17" s="1085"/>
      <c r="BD17" s="1102"/>
      <c r="BE17" s="1099" t="str">
        <f>+AJ11</f>
        <v>西部支部B</v>
      </c>
      <c r="BF17" s="1099"/>
      <c r="BG17" s="1099"/>
      <c r="BH17" s="1099"/>
      <c r="BI17" s="1100"/>
    </row>
    <row r="18" spans="2:61" ht="18">
      <c r="B18" s="1062"/>
      <c r="C18" s="1079">
        <v>0.45833333333333331</v>
      </c>
      <c r="D18" s="1080"/>
      <c r="E18" s="1081"/>
      <c r="F18" s="44"/>
      <c r="G18" s="41" t="s">
        <v>106</v>
      </c>
      <c r="H18" s="40"/>
      <c r="I18" s="1082" t="str">
        <f>+AJ9</f>
        <v>中西支部B</v>
      </c>
      <c r="J18" s="1082"/>
      <c r="K18" s="1082"/>
      <c r="L18" s="1082"/>
      <c r="M18" s="1082"/>
      <c r="N18" s="1083"/>
      <c r="O18" s="1084"/>
      <c r="P18" s="1084"/>
      <c r="Q18" s="41" t="s">
        <v>91</v>
      </c>
      <c r="R18" s="1084"/>
      <c r="S18" s="1084"/>
      <c r="T18" s="42"/>
      <c r="U18" s="41" t="s">
        <v>110</v>
      </c>
      <c r="V18" s="40"/>
      <c r="W18" s="1085" t="str">
        <f>+AU9</f>
        <v>西部支部D</v>
      </c>
      <c r="X18" s="1085"/>
      <c r="Y18" s="1085"/>
      <c r="Z18" s="1085"/>
      <c r="AA18" s="1085"/>
      <c r="AB18" s="1085"/>
      <c r="AC18" s="1098" t="str">
        <f>+N9</f>
        <v>東部支部B</v>
      </c>
      <c r="AD18" s="1099"/>
      <c r="AE18" s="1099"/>
      <c r="AF18" s="1099"/>
      <c r="AG18" s="1100"/>
      <c r="AH18" s="43"/>
      <c r="AI18" s="41" t="s">
        <v>104</v>
      </c>
      <c r="AJ18" s="40"/>
      <c r="AK18" s="1082" t="str">
        <f>+AJ11</f>
        <v>西部支部B</v>
      </c>
      <c r="AL18" s="1082"/>
      <c r="AM18" s="1082"/>
      <c r="AN18" s="1082"/>
      <c r="AO18" s="1082"/>
      <c r="AP18" s="1083"/>
      <c r="AQ18" s="1084"/>
      <c r="AR18" s="1084"/>
      <c r="AS18" s="41" t="s">
        <v>91</v>
      </c>
      <c r="AT18" s="1084"/>
      <c r="AU18" s="1084"/>
      <c r="AV18" s="42"/>
      <c r="AW18" s="41" t="s">
        <v>108</v>
      </c>
      <c r="AX18" s="40"/>
      <c r="AY18" s="1085" t="str">
        <f>+AU11</f>
        <v>西部支部F</v>
      </c>
      <c r="AZ18" s="1085"/>
      <c r="BA18" s="1085"/>
      <c r="BB18" s="1085"/>
      <c r="BC18" s="1085"/>
      <c r="BD18" s="1102"/>
      <c r="BE18" s="1099" t="str">
        <f>+N11</f>
        <v>東部支部D</v>
      </c>
      <c r="BF18" s="1099"/>
      <c r="BG18" s="1099"/>
      <c r="BH18" s="1099"/>
      <c r="BI18" s="1100"/>
    </row>
    <row r="19" spans="2:61" ht="18">
      <c r="B19" s="1062"/>
      <c r="C19" s="1079">
        <v>0.47222222222222227</v>
      </c>
      <c r="D19" s="1080"/>
      <c r="E19" s="1081"/>
      <c r="F19" s="44"/>
      <c r="G19" s="41" t="s">
        <v>119</v>
      </c>
      <c r="H19" s="40"/>
      <c r="I19" s="1082" t="str">
        <f>+Y8</f>
        <v>中東支部A</v>
      </c>
      <c r="J19" s="1082"/>
      <c r="K19" s="1082"/>
      <c r="L19" s="1082"/>
      <c r="M19" s="1082"/>
      <c r="N19" s="1083"/>
      <c r="O19" s="1084"/>
      <c r="P19" s="1084"/>
      <c r="Q19" s="41" t="s">
        <v>91</v>
      </c>
      <c r="R19" s="1084"/>
      <c r="S19" s="1084"/>
      <c r="T19" s="42"/>
      <c r="U19" s="41" t="s">
        <v>114</v>
      </c>
      <c r="V19" s="40"/>
      <c r="W19" s="1085" t="str">
        <f>+AJ8</f>
        <v>中西支部A</v>
      </c>
      <c r="X19" s="1085"/>
      <c r="Y19" s="1085"/>
      <c r="Z19" s="1085"/>
      <c r="AA19" s="1085"/>
      <c r="AB19" s="1085"/>
      <c r="AC19" s="1098" t="str">
        <f>+AU8</f>
        <v>西部支部C</v>
      </c>
      <c r="AD19" s="1099"/>
      <c r="AE19" s="1099"/>
      <c r="AF19" s="1099"/>
      <c r="AG19" s="1100"/>
      <c r="AH19" s="43"/>
      <c r="AI19" s="41" t="s">
        <v>117</v>
      </c>
      <c r="AJ19" s="40"/>
      <c r="AK19" s="1082" t="str">
        <f>+Y10</f>
        <v>中部支部B</v>
      </c>
      <c r="AL19" s="1082"/>
      <c r="AM19" s="1082"/>
      <c r="AN19" s="1082"/>
      <c r="AO19" s="1082"/>
      <c r="AP19" s="1083"/>
      <c r="AQ19" s="1084"/>
      <c r="AR19" s="1084"/>
      <c r="AS19" s="41" t="s">
        <v>91</v>
      </c>
      <c r="AT19" s="1084"/>
      <c r="AU19" s="1084"/>
      <c r="AV19" s="42"/>
      <c r="AW19" s="41" t="s">
        <v>112</v>
      </c>
      <c r="AX19" s="40"/>
      <c r="AY19" s="1085" t="str">
        <f>+AJ10</f>
        <v>西部支部A</v>
      </c>
      <c r="AZ19" s="1085"/>
      <c r="BA19" s="1085"/>
      <c r="BB19" s="1085"/>
      <c r="BC19" s="1085"/>
      <c r="BD19" s="1102"/>
      <c r="BE19" s="1099" t="str">
        <f>+AU10</f>
        <v>西部支部E</v>
      </c>
      <c r="BF19" s="1099"/>
      <c r="BG19" s="1099"/>
      <c r="BH19" s="1099"/>
      <c r="BI19" s="1100"/>
    </row>
    <row r="20" spans="2:61" ht="18">
      <c r="B20" s="1062"/>
      <c r="C20" s="1079">
        <v>0.4861111111111111</v>
      </c>
      <c r="D20" s="1080"/>
      <c r="E20" s="1081"/>
      <c r="F20" s="44"/>
      <c r="G20" s="41" t="s">
        <v>115</v>
      </c>
      <c r="H20" s="40"/>
      <c r="I20" s="1082" t="str">
        <f>+N8</f>
        <v>東部支部A</v>
      </c>
      <c r="J20" s="1082"/>
      <c r="K20" s="1082"/>
      <c r="L20" s="1082"/>
      <c r="M20" s="1082"/>
      <c r="N20" s="1083"/>
      <c r="O20" s="1084"/>
      <c r="P20" s="1084"/>
      <c r="Q20" s="41" t="s">
        <v>91</v>
      </c>
      <c r="R20" s="1084"/>
      <c r="S20" s="1084"/>
      <c r="T20" s="42"/>
      <c r="U20" s="41" t="s">
        <v>118</v>
      </c>
      <c r="V20" s="40"/>
      <c r="W20" s="1085" t="str">
        <f>+AU8</f>
        <v>西部支部C</v>
      </c>
      <c r="X20" s="1085"/>
      <c r="Y20" s="1085"/>
      <c r="Z20" s="1085"/>
      <c r="AA20" s="1085"/>
      <c r="AB20" s="1085"/>
      <c r="AC20" s="1098" t="str">
        <f>+Y8</f>
        <v>中東支部A</v>
      </c>
      <c r="AD20" s="1099"/>
      <c r="AE20" s="1099"/>
      <c r="AF20" s="1099"/>
      <c r="AG20" s="1100"/>
      <c r="AH20" s="43"/>
      <c r="AI20" s="41" t="s">
        <v>113</v>
      </c>
      <c r="AJ20" s="40"/>
      <c r="AK20" s="1082" t="str">
        <f>+N10</f>
        <v>東部支部C</v>
      </c>
      <c r="AL20" s="1082"/>
      <c r="AM20" s="1082"/>
      <c r="AN20" s="1082"/>
      <c r="AO20" s="1082"/>
      <c r="AP20" s="1083"/>
      <c r="AQ20" s="1084"/>
      <c r="AR20" s="1084"/>
      <c r="AS20" s="41" t="s">
        <v>91</v>
      </c>
      <c r="AT20" s="1084"/>
      <c r="AU20" s="1084"/>
      <c r="AV20" s="42"/>
      <c r="AW20" s="41" t="s">
        <v>116</v>
      </c>
      <c r="AX20" s="40"/>
      <c r="AY20" s="1085" t="str">
        <f>+AU10</f>
        <v>西部支部E</v>
      </c>
      <c r="AZ20" s="1085"/>
      <c r="BA20" s="1085"/>
      <c r="BB20" s="1085"/>
      <c r="BC20" s="1085"/>
      <c r="BD20" s="1102"/>
      <c r="BE20" s="1099" t="str">
        <f>+Y10</f>
        <v>中部支部B</v>
      </c>
      <c r="BF20" s="1099"/>
      <c r="BG20" s="1099"/>
      <c r="BH20" s="1099"/>
      <c r="BI20" s="1100"/>
    </row>
    <row r="21" spans="2:61" ht="18">
      <c r="B21" s="1062"/>
      <c r="C21" s="1079">
        <v>0.5</v>
      </c>
      <c r="D21" s="1080"/>
      <c r="E21" s="1081"/>
      <c r="F21" s="44"/>
      <c r="G21" s="41" t="s">
        <v>111</v>
      </c>
      <c r="H21" s="40"/>
      <c r="I21" s="1082" t="str">
        <f>+Y9</f>
        <v>中部支部A</v>
      </c>
      <c r="J21" s="1082"/>
      <c r="K21" s="1082"/>
      <c r="L21" s="1082"/>
      <c r="M21" s="1082"/>
      <c r="N21" s="1083"/>
      <c r="O21" s="1084"/>
      <c r="P21" s="1084"/>
      <c r="Q21" s="41" t="s">
        <v>91</v>
      </c>
      <c r="R21" s="1084"/>
      <c r="S21" s="1084"/>
      <c r="T21" s="42"/>
      <c r="U21" s="41" t="s">
        <v>106</v>
      </c>
      <c r="V21" s="40"/>
      <c r="W21" s="1085" t="str">
        <f>+AJ9</f>
        <v>中西支部B</v>
      </c>
      <c r="X21" s="1085"/>
      <c r="Y21" s="1085"/>
      <c r="Z21" s="1085"/>
      <c r="AA21" s="1085"/>
      <c r="AB21" s="1085"/>
      <c r="AC21" s="1098" t="str">
        <f>+AU9</f>
        <v>西部支部D</v>
      </c>
      <c r="AD21" s="1099"/>
      <c r="AE21" s="1099"/>
      <c r="AF21" s="1099"/>
      <c r="AG21" s="1100"/>
      <c r="AH21" s="43"/>
      <c r="AI21" s="41" t="s">
        <v>109</v>
      </c>
      <c r="AJ21" s="40"/>
      <c r="AK21" s="1082" t="str">
        <f>+Y11</f>
        <v>中部支部C</v>
      </c>
      <c r="AL21" s="1082"/>
      <c r="AM21" s="1082"/>
      <c r="AN21" s="1082"/>
      <c r="AO21" s="1082"/>
      <c r="AP21" s="1083"/>
      <c r="AQ21" s="1084"/>
      <c r="AR21" s="1084"/>
      <c r="AS21" s="41" t="s">
        <v>91</v>
      </c>
      <c r="AT21" s="1084"/>
      <c r="AU21" s="1084"/>
      <c r="AV21" s="42"/>
      <c r="AW21" s="41" t="s">
        <v>104</v>
      </c>
      <c r="AX21" s="40"/>
      <c r="AY21" s="1085" t="str">
        <f>+AJ11</f>
        <v>西部支部B</v>
      </c>
      <c r="AZ21" s="1085"/>
      <c r="BA21" s="1085"/>
      <c r="BB21" s="1085"/>
      <c r="BC21" s="1085"/>
      <c r="BD21" s="1102"/>
      <c r="BE21" s="1099" t="str">
        <f>+AU11</f>
        <v>西部支部F</v>
      </c>
      <c r="BF21" s="1099"/>
      <c r="BG21" s="1099"/>
      <c r="BH21" s="1099"/>
      <c r="BI21" s="1100"/>
    </row>
    <row r="22" spans="2:61" ht="18">
      <c r="B22" s="1062"/>
      <c r="C22" s="1079">
        <v>0.51388888888888895</v>
      </c>
      <c r="D22" s="1080"/>
      <c r="E22" s="1081"/>
      <c r="F22" s="44"/>
      <c r="G22" s="41" t="s">
        <v>107</v>
      </c>
      <c r="H22" s="40"/>
      <c r="I22" s="1082" t="str">
        <f>+N9</f>
        <v>東部支部B</v>
      </c>
      <c r="J22" s="1082"/>
      <c r="K22" s="1082"/>
      <c r="L22" s="1082"/>
      <c r="M22" s="1082"/>
      <c r="N22" s="1083"/>
      <c r="O22" s="1084"/>
      <c r="P22" s="1084"/>
      <c r="Q22" s="41" t="s">
        <v>91</v>
      </c>
      <c r="R22" s="1084"/>
      <c r="S22" s="1084"/>
      <c r="T22" s="42"/>
      <c r="U22" s="41" t="s">
        <v>110</v>
      </c>
      <c r="V22" s="40"/>
      <c r="W22" s="1085" t="str">
        <f>+AU9</f>
        <v>西部支部D</v>
      </c>
      <c r="X22" s="1085"/>
      <c r="Y22" s="1085"/>
      <c r="Z22" s="1085"/>
      <c r="AA22" s="1085"/>
      <c r="AB22" s="1085"/>
      <c r="AC22" s="1098" t="str">
        <f>+Y9</f>
        <v>中部支部A</v>
      </c>
      <c r="AD22" s="1099"/>
      <c r="AE22" s="1099"/>
      <c r="AF22" s="1099"/>
      <c r="AG22" s="1100"/>
      <c r="AH22" s="43"/>
      <c r="AI22" s="41" t="s">
        <v>105</v>
      </c>
      <c r="AJ22" s="40"/>
      <c r="AK22" s="1082" t="str">
        <f>+N11</f>
        <v>東部支部D</v>
      </c>
      <c r="AL22" s="1082"/>
      <c r="AM22" s="1082"/>
      <c r="AN22" s="1082"/>
      <c r="AO22" s="1082"/>
      <c r="AP22" s="1083"/>
      <c r="AQ22" s="1084"/>
      <c r="AR22" s="1084"/>
      <c r="AS22" s="41" t="s">
        <v>91</v>
      </c>
      <c r="AT22" s="1084"/>
      <c r="AU22" s="1084"/>
      <c r="AV22" s="42"/>
      <c r="AW22" s="41" t="s">
        <v>108</v>
      </c>
      <c r="AX22" s="40"/>
      <c r="AY22" s="1085" t="str">
        <f>+AU11</f>
        <v>西部支部F</v>
      </c>
      <c r="AZ22" s="1085"/>
      <c r="BA22" s="1085"/>
      <c r="BB22" s="1085"/>
      <c r="BC22" s="1085"/>
      <c r="BD22" s="1102"/>
      <c r="BE22" s="1099" t="str">
        <f>+Y11</f>
        <v>中部支部C</v>
      </c>
      <c r="BF22" s="1099"/>
      <c r="BG22" s="1099"/>
      <c r="BH22" s="1099"/>
      <c r="BI22" s="1100"/>
    </row>
    <row r="23" spans="2:61" ht="18">
      <c r="B23" s="1062"/>
      <c r="C23" s="1079">
        <v>0.52777777777777779</v>
      </c>
      <c r="D23" s="1080"/>
      <c r="E23" s="1081"/>
      <c r="F23" s="44"/>
      <c r="G23" s="41" t="s">
        <v>119</v>
      </c>
      <c r="H23" s="40"/>
      <c r="I23" s="1082" t="str">
        <f>+Y8</f>
        <v>中東支部A</v>
      </c>
      <c r="J23" s="1082"/>
      <c r="K23" s="1082"/>
      <c r="L23" s="1082"/>
      <c r="M23" s="1082"/>
      <c r="N23" s="1083"/>
      <c r="O23" s="1084"/>
      <c r="P23" s="1084"/>
      <c r="Q23" s="41" t="s">
        <v>91</v>
      </c>
      <c r="R23" s="1084"/>
      <c r="S23" s="1084"/>
      <c r="T23" s="42"/>
      <c r="U23" s="41" t="s">
        <v>118</v>
      </c>
      <c r="V23" s="40"/>
      <c r="W23" s="1085" t="str">
        <f>+AU8</f>
        <v>西部支部C</v>
      </c>
      <c r="X23" s="1085"/>
      <c r="Y23" s="1085"/>
      <c r="Z23" s="1085"/>
      <c r="AA23" s="1085"/>
      <c r="AB23" s="1085"/>
      <c r="AC23" s="1098" t="str">
        <f>+N8</f>
        <v>東部支部A</v>
      </c>
      <c r="AD23" s="1099"/>
      <c r="AE23" s="1099"/>
      <c r="AF23" s="1099"/>
      <c r="AG23" s="1100"/>
      <c r="AH23" s="43"/>
      <c r="AI23" s="41" t="s">
        <v>117</v>
      </c>
      <c r="AJ23" s="40"/>
      <c r="AK23" s="1082" t="str">
        <f>+Y10</f>
        <v>中部支部B</v>
      </c>
      <c r="AL23" s="1082"/>
      <c r="AM23" s="1082"/>
      <c r="AN23" s="1082"/>
      <c r="AO23" s="1082"/>
      <c r="AP23" s="1083"/>
      <c r="AQ23" s="1084"/>
      <c r="AR23" s="1084"/>
      <c r="AS23" s="41" t="s">
        <v>91</v>
      </c>
      <c r="AT23" s="1084"/>
      <c r="AU23" s="1084"/>
      <c r="AV23" s="42"/>
      <c r="AW23" s="41" t="s">
        <v>116</v>
      </c>
      <c r="AX23" s="40"/>
      <c r="AY23" s="1085" t="str">
        <f>+AU10</f>
        <v>西部支部E</v>
      </c>
      <c r="AZ23" s="1085"/>
      <c r="BA23" s="1085"/>
      <c r="BB23" s="1085"/>
      <c r="BC23" s="1085"/>
      <c r="BD23" s="1102"/>
      <c r="BE23" s="1099" t="str">
        <f>+N10</f>
        <v>東部支部C</v>
      </c>
      <c r="BF23" s="1099"/>
      <c r="BG23" s="1099"/>
      <c r="BH23" s="1099"/>
      <c r="BI23" s="1100"/>
    </row>
    <row r="24" spans="2:61" ht="18">
      <c r="B24" s="1062"/>
      <c r="C24" s="1079">
        <v>0.54166666666666663</v>
      </c>
      <c r="D24" s="1080"/>
      <c r="E24" s="1081"/>
      <c r="F24" s="44"/>
      <c r="G24" s="41" t="s">
        <v>115</v>
      </c>
      <c r="H24" s="40"/>
      <c r="I24" s="1082" t="str">
        <f>+N8</f>
        <v>東部支部A</v>
      </c>
      <c r="J24" s="1082"/>
      <c r="K24" s="1082"/>
      <c r="L24" s="1082"/>
      <c r="M24" s="1082"/>
      <c r="N24" s="1083"/>
      <c r="O24" s="1084"/>
      <c r="P24" s="1084"/>
      <c r="Q24" s="41" t="s">
        <v>91</v>
      </c>
      <c r="R24" s="1084"/>
      <c r="S24" s="1084"/>
      <c r="T24" s="42"/>
      <c r="U24" s="41" t="s">
        <v>114</v>
      </c>
      <c r="V24" s="40"/>
      <c r="W24" s="1085" t="str">
        <f>+AJ8</f>
        <v>中西支部A</v>
      </c>
      <c r="X24" s="1085"/>
      <c r="Y24" s="1085"/>
      <c r="Z24" s="1085"/>
      <c r="AA24" s="1085"/>
      <c r="AB24" s="1085"/>
      <c r="AC24" s="1098" t="str">
        <f>+Y8</f>
        <v>中東支部A</v>
      </c>
      <c r="AD24" s="1099"/>
      <c r="AE24" s="1099"/>
      <c r="AF24" s="1099"/>
      <c r="AG24" s="1100"/>
      <c r="AH24" s="43"/>
      <c r="AI24" s="41" t="s">
        <v>113</v>
      </c>
      <c r="AJ24" s="40"/>
      <c r="AK24" s="1082" t="str">
        <f>+N10</f>
        <v>東部支部C</v>
      </c>
      <c r="AL24" s="1082"/>
      <c r="AM24" s="1082"/>
      <c r="AN24" s="1082"/>
      <c r="AO24" s="1082"/>
      <c r="AP24" s="1083"/>
      <c r="AQ24" s="1084"/>
      <c r="AR24" s="1084"/>
      <c r="AS24" s="41" t="s">
        <v>91</v>
      </c>
      <c r="AT24" s="1084"/>
      <c r="AU24" s="1084"/>
      <c r="AV24" s="42"/>
      <c r="AW24" s="41" t="s">
        <v>112</v>
      </c>
      <c r="AX24" s="40"/>
      <c r="AY24" s="1085" t="str">
        <f>+AJ10</f>
        <v>西部支部A</v>
      </c>
      <c r="AZ24" s="1085"/>
      <c r="BA24" s="1085"/>
      <c r="BB24" s="1085"/>
      <c r="BC24" s="1085"/>
      <c r="BD24" s="1102"/>
      <c r="BE24" s="1099" t="str">
        <f>+Y10</f>
        <v>中部支部B</v>
      </c>
      <c r="BF24" s="1099"/>
      <c r="BG24" s="1099"/>
      <c r="BH24" s="1099"/>
      <c r="BI24" s="1100"/>
    </row>
    <row r="25" spans="2:61" ht="18">
      <c r="B25" s="1062"/>
      <c r="C25" s="1079">
        <v>0.55555555555555558</v>
      </c>
      <c r="D25" s="1080"/>
      <c r="E25" s="1081"/>
      <c r="F25" s="44"/>
      <c r="G25" s="41" t="s">
        <v>111</v>
      </c>
      <c r="H25" s="40"/>
      <c r="I25" s="1082" t="str">
        <f>+Y9</f>
        <v>中部支部A</v>
      </c>
      <c r="J25" s="1082"/>
      <c r="K25" s="1082"/>
      <c r="L25" s="1082"/>
      <c r="M25" s="1082"/>
      <c r="N25" s="1083"/>
      <c r="O25" s="1084"/>
      <c r="P25" s="1084"/>
      <c r="Q25" s="41" t="s">
        <v>91</v>
      </c>
      <c r="R25" s="1084"/>
      <c r="S25" s="1084"/>
      <c r="T25" s="42"/>
      <c r="U25" s="41" t="s">
        <v>110</v>
      </c>
      <c r="V25" s="40"/>
      <c r="W25" s="1085" t="str">
        <f>+AU9</f>
        <v>西部支部D</v>
      </c>
      <c r="X25" s="1085"/>
      <c r="Y25" s="1085"/>
      <c r="Z25" s="1085"/>
      <c r="AA25" s="1085"/>
      <c r="AB25" s="1085"/>
      <c r="AC25" s="1098" t="str">
        <f>+N9</f>
        <v>東部支部B</v>
      </c>
      <c r="AD25" s="1099"/>
      <c r="AE25" s="1099"/>
      <c r="AF25" s="1099"/>
      <c r="AG25" s="1100"/>
      <c r="AH25" s="43"/>
      <c r="AI25" s="41" t="s">
        <v>109</v>
      </c>
      <c r="AJ25" s="40"/>
      <c r="AK25" s="1082" t="str">
        <f>+Y11</f>
        <v>中部支部C</v>
      </c>
      <c r="AL25" s="1082"/>
      <c r="AM25" s="1082"/>
      <c r="AN25" s="1082"/>
      <c r="AO25" s="1082"/>
      <c r="AP25" s="1083"/>
      <c r="AQ25" s="1084"/>
      <c r="AR25" s="1084"/>
      <c r="AS25" s="41" t="s">
        <v>91</v>
      </c>
      <c r="AT25" s="1084"/>
      <c r="AU25" s="1084"/>
      <c r="AV25" s="42"/>
      <c r="AW25" s="41" t="s">
        <v>108</v>
      </c>
      <c r="AX25" s="40"/>
      <c r="AY25" s="1085" t="str">
        <f>+AU11</f>
        <v>西部支部F</v>
      </c>
      <c r="AZ25" s="1085"/>
      <c r="BA25" s="1085"/>
      <c r="BB25" s="1085"/>
      <c r="BC25" s="1085"/>
      <c r="BD25" s="1102"/>
      <c r="BE25" s="1099" t="str">
        <f>+N11</f>
        <v>東部支部D</v>
      </c>
      <c r="BF25" s="1099"/>
      <c r="BG25" s="1099"/>
      <c r="BH25" s="1099"/>
      <c r="BI25" s="1100"/>
    </row>
    <row r="26" spans="2:61" ht="19" thickBot="1">
      <c r="B26" s="1063"/>
      <c r="C26" s="1067">
        <v>0.56944444444444442</v>
      </c>
      <c r="D26" s="1068"/>
      <c r="E26" s="1069"/>
      <c r="F26" s="39"/>
      <c r="G26" s="31" t="s">
        <v>107</v>
      </c>
      <c r="H26" s="36"/>
      <c r="I26" s="1070" t="str">
        <f>+N9</f>
        <v>東部支部B</v>
      </c>
      <c r="J26" s="1070"/>
      <c r="K26" s="1070"/>
      <c r="L26" s="1070"/>
      <c r="M26" s="1070"/>
      <c r="N26" s="1071"/>
      <c r="O26" s="1072"/>
      <c r="P26" s="1072"/>
      <c r="Q26" s="31" t="s">
        <v>91</v>
      </c>
      <c r="R26" s="1072"/>
      <c r="S26" s="1072"/>
      <c r="T26" s="37"/>
      <c r="U26" s="31" t="s">
        <v>106</v>
      </c>
      <c r="V26" s="36"/>
      <c r="W26" s="1094" t="str">
        <f>+AJ9</f>
        <v>中西支部B</v>
      </c>
      <c r="X26" s="1094"/>
      <c r="Y26" s="1094"/>
      <c r="Z26" s="1094"/>
      <c r="AA26" s="1094"/>
      <c r="AB26" s="1094"/>
      <c r="AC26" s="1095" t="str">
        <f>+Y9</f>
        <v>中部支部A</v>
      </c>
      <c r="AD26" s="1096"/>
      <c r="AE26" s="1096"/>
      <c r="AF26" s="1096"/>
      <c r="AG26" s="1097"/>
      <c r="AH26" s="38"/>
      <c r="AI26" s="31" t="s">
        <v>105</v>
      </c>
      <c r="AJ26" s="36"/>
      <c r="AK26" s="1070" t="str">
        <f>+N11</f>
        <v>東部支部D</v>
      </c>
      <c r="AL26" s="1070"/>
      <c r="AM26" s="1070"/>
      <c r="AN26" s="1070"/>
      <c r="AO26" s="1070"/>
      <c r="AP26" s="1071"/>
      <c r="AQ26" s="1072"/>
      <c r="AR26" s="1072"/>
      <c r="AS26" s="31" t="s">
        <v>91</v>
      </c>
      <c r="AT26" s="1072"/>
      <c r="AU26" s="1072"/>
      <c r="AV26" s="37"/>
      <c r="AW26" s="31" t="s">
        <v>104</v>
      </c>
      <c r="AX26" s="36"/>
      <c r="AY26" s="1094" t="str">
        <f>+AJ11</f>
        <v>西部支部B</v>
      </c>
      <c r="AZ26" s="1094"/>
      <c r="BA26" s="1094"/>
      <c r="BB26" s="1094"/>
      <c r="BC26" s="1094"/>
      <c r="BD26" s="1101"/>
      <c r="BE26" s="1096" t="str">
        <f>+Y11</f>
        <v>中部支部C</v>
      </c>
      <c r="BF26" s="1096"/>
      <c r="BG26" s="1096"/>
      <c r="BH26" s="1096"/>
      <c r="BI26" s="1097"/>
    </row>
    <row r="27" spans="2:61" ht="21" thickBot="1">
      <c r="B27" s="34" t="s">
        <v>103</v>
      </c>
      <c r="C27" s="33"/>
      <c r="D27" s="30"/>
      <c r="E27" s="30"/>
      <c r="F27" s="30"/>
      <c r="G27" s="12"/>
      <c r="I27" s="24"/>
      <c r="J27" s="24"/>
      <c r="K27" s="24"/>
      <c r="L27" s="24"/>
      <c r="M27" s="24"/>
      <c r="N27" s="24"/>
      <c r="O27" s="12"/>
      <c r="P27" s="12"/>
      <c r="U27" s="12"/>
      <c r="W27" s="23"/>
      <c r="X27" s="23"/>
      <c r="Y27" s="23"/>
      <c r="Z27" s="23"/>
      <c r="AA27" s="23"/>
      <c r="AB27" s="23"/>
      <c r="AC27" s="23"/>
      <c r="AD27" s="23"/>
      <c r="AE27" s="23"/>
      <c r="AF27" s="23"/>
      <c r="AH27" s="12"/>
      <c r="AI27" s="12"/>
      <c r="AK27" s="24"/>
      <c r="AL27" s="24"/>
      <c r="AM27" s="24"/>
      <c r="AN27" s="24"/>
      <c r="AO27" s="24"/>
      <c r="AP27" s="24"/>
      <c r="AQ27" s="12"/>
      <c r="AR27" s="12"/>
      <c r="AW27" s="12"/>
      <c r="AY27" s="23"/>
      <c r="AZ27" s="23"/>
      <c r="BA27" s="23"/>
      <c r="BB27" s="23"/>
      <c r="BC27" s="23"/>
      <c r="BD27" s="23"/>
    </row>
    <row r="28" spans="2:61" ht="18">
      <c r="B28" s="1163" t="s">
        <v>102</v>
      </c>
      <c r="C28" s="1165">
        <v>0.58333333333333337</v>
      </c>
      <c r="D28" s="1166"/>
      <c r="E28" s="1167"/>
      <c r="F28" s="1149" t="s">
        <v>99</v>
      </c>
      <c r="G28" s="1145"/>
      <c r="H28" s="1145"/>
      <c r="I28" s="1146"/>
      <c r="J28" s="1146"/>
      <c r="K28" s="1146"/>
      <c r="L28" s="1146"/>
      <c r="M28" s="1146"/>
      <c r="N28" s="1147"/>
      <c r="O28" s="1148"/>
      <c r="P28" s="1148"/>
      <c r="Q28" s="32" t="s">
        <v>91</v>
      </c>
      <c r="R28" s="1148"/>
      <c r="S28" s="1148"/>
      <c r="T28" s="1149" t="s">
        <v>101</v>
      </c>
      <c r="U28" s="1145"/>
      <c r="V28" s="1145"/>
      <c r="W28" s="1168"/>
      <c r="X28" s="1168"/>
      <c r="Y28" s="1168"/>
      <c r="Z28" s="1168"/>
      <c r="AA28" s="1168"/>
      <c r="AB28" s="1169"/>
      <c r="AC28" s="1170" t="str">
        <f>T29</f>
        <v>Ｄ２位</v>
      </c>
      <c r="AD28" s="1171"/>
      <c r="AE28" s="1171"/>
      <c r="AF28" s="1171"/>
      <c r="AG28" s="1172"/>
      <c r="AH28" s="1145" t="s">
        <v>79</v>
      </c>
      <c r="AI28" s="1145"/>
      <c r="AJ28" s="1145"/>
      <c r="AK28" s="1146"/>
      <c r="AL28" s="1146"/>
      <c r="AM28" s="1146"/>
      <c r="AN28" s="1146"/>
      <c r="AO28" s="1146"/>
      <c r="AP28" s="1147"/>
      <c r="AQ28" s="1148"/>
      <c r="AR28" s="1148"/>
      <c r="AS28" s="32" t="s">
        <v>91</v>
      </c>
      <c r="AT28" s="1148"/>
      <c r="AU28" s="1148"/>
      <c r="AV28" s="1149" t="s">
        <v>78</v>
      </c>
      <c r="AW28" s="1145"/>
      <c r="AX28" s="1145"/>
      <c r="AY28" s="1150"/>
      <c r="AZ28" s="1151"/>
      <c r="BA28" s="1151"/>
      <c r="BB28" s="1151"/>
      <c r="BC28" s="1151"/>
      <c r="BD28" s="1151"/>
      <c r="BE28" s="1152" t="str">
        <f>AV29</f>
        <v>Ｂ２位</v>
      </c>
      <c r="BF28" s="1152"/>
      <c r="BG28" s="1152"/>
      <c r="BH28" s="1152"/>
      <c r="BI28" s="1153"/>
    </row>
    <row r="29" spans="2:61" ht="19" thickBot="1">
      <c r="B29" s="1164"/>
      <c r="C29" s="1173">
        <v>0.60069444444444442</v>
      </c>
      <c r="D29" s="1068"/>
      <c r="E29" s="1069"/>
      <c r="F29" s="1174" t="s">
        <v>81</v>
      </c>
      <c r="G29" s="1175"/>
      <c r="H29" s="1175"/>
      <c r="I29" s="1070"/>
      <c r="J29" s="1070"/>
      <c r="K29" s="1070"/>
      <c r="L29" s="1070"/>
      <c r="M29" s="1070"/>
      <c r="N29" s="1071"/>
      <c r="O29" s="1072"/>
      <c r="P29" s="1072"/>
      <c r="Q29" s="31" t="s">
        <v>91</v>
      </c>
      <c r="R29" s="1072"/>
      <c r="S29" s="1072"/>
      <c r="T29" s="1174" t="s">
        <v>100</v>
      </c>
      <c r="U29" s="1175"/>
      <c r="V29" s="1175"/>
      <c r="W29" s="1094"/>
      <c r="X29" s="1094"/>
      <c r="Y29" s="1094"/>
      <c r="Z29" s="1094"/>
      <c r="AA29" s="1094"/>
      <c r="AB29" s="1101"/>
      <c r="AC29" s="1095" t="str">
        <f>T28</f>
        <v>Ｃ２位</v>
      </c>
      <c r="AD29" s="1096"/>
      <c r="AE29" s="1096"/>
      <c r="AF29" s="1096"/>
      <c r="AG29" s="1097"/>
      <c r="AH29" s="1175" t="s">
        <v>98</v>
      </c>
      <c r="AI29" s="1175"/>
      <c r="AJ29" s="1175"/>
      <c r="AK29" s="1070"/>
      <c r="AL29" s="1070"/>
      <c r="AM29" s="1070"/>
      <c r="AN29" s="1070"/>
      <c r="AO29" s="1070"/>
      <c r="AP29" s="1071"/>
      <c r="AQ29" s="1072"/>
      <c r="AR29" s="1072"/>
      <c r="AS29" s="31" t="s">
        <v>91</v>
      </c>
      <c r="AT29" s="1072"/>
      <c r="AU29" s="1072"/>
      <c r="AV29" s="1174" t="s">
        <v>82</v>
      </c>
      <c r="AW29" s="1175"/>
      <c r="AX29" s="1175"/>
      <c r="AY29" s="1176"/>
      <c r="AZ29" s="1177"/>
      <c r="BA29" s="1177"/>
      <c r="BB29" s="1177"/>
      <c r="BC29" s="1177"/>
      <c r="BD29" s="1177"/>
      <c r="BE29" s="1178" t="str">
        <f>AV28</f>
        <v>Ａ２位</v>
      </c>
      <c r="BF29" s="1178"/>
      <c r="BG29" s="1178"/>
      <c r="BH29" s="1178"/>
      <c r="BI29" s="1179"/>
    </row>
    <row r="30" spans="2:61" ht="19" thickBot="1">
      <c r="C30" s="1180"/>
      <c r="D30" s="1180"/>
      <c r="E30" s="1180"/>
      <c r="F30" s="30"/>
      <c r="I30" s="24"/>
      <c r="J30" s="24"/>
      <c r="K30" s="24"/>
      <c r="L30" s="24"/>
      <c r="M30" s="24"/>
      <c r="N30" s="24"/>
      <c r="W30" s="23"/>
      <c r="X30" s="23"/>
      <c r="Y30" s="23"/>
      <c r="Z30" s="23"/>
      <c r="AA30" s="23"/>
      <c r="AB30" s="23"/>
      <c r="AC30" s="23"/>
      <c r="AD30" s="23"/>
      <c r="AE30" s="23"/>
      <c r="AF30" s="23"/>
      <c r="AK30" s="24"/>
      <c r="AL30" s="24"/>
      <c r="AM30" s="24"/>
      <c r="AN30" s="24"/>
      <c r="AO30" s="24"/>
      <c r="AP30" s="24"/>
      <c r="AY30" s="23"/>
      <c r="AZ30" s="23"/>
      <c r="BA30" s="23"/>
      <c r="BB30" s="23"/>
      <c r="BC30" s="23"/>
      <c r="BD30" s="23"/>
    </row>
    <row r="31" spans="2:61" ht="51" thickBot="1">
      <c r="B31" s="22" t="s">
        <v>97</v>
      </c>
      <c r="C31" s="1086">
        <v>0.625</v>
      </c>
      <c r="D31" s="1087"/>
      <c r="E31" s="1088"/>
      <c r="F31" s="1089" t="s">
        <v>96</v>
      </c>
      <c r="G31" s="1090"/>
      <c r="H31" s="1090"/>
      <c r="I31" s="1077"/>
      <c r="J31" s="1077"/>
      <c r="K31" s="1077"/>
      <c r="L31" s="1077"/>
      <c r="M31" s="1077"/>
      <c r="N31" s="1078"/>
      <c r="O31" s="1064"/>
      <c r="P31" s="1065"/>
      <c r="Q31" s="21" t="s">
        <v>91</v>
      </c>
      <c r="R31" s="1065"/>
      <c r="S31" s="1066"/>
      <c r="T31" s="1187" t="s">
        <v>95</v>
      </c>
      <c r="U31" s="1075"/>
      <c r="V31" s="1075"/>
      <c r="W31" s="1073"/>
      <c r="X31" s="1073"/>
      <c r="Y31" s="1073"/>
      <c r="Z31" s="1073"/>
      <c r="AA31" s="1073"/>
      <c r="AB31" s="1074"/>
      <c r="AC31" s="1091" t="s">
        <v>90</v>
      </c>
      <c r="AD31" s="1092"/>
      <c r="AE31" s="1092"/>
      <c r="AF31" s="1092"/>
      <c r="AG31" s="1093"/>
      <c r="AH31" s="1075" t="s">
        <v>94</v>
      </c>
      <c r="AI31" s="1076"/>
      <c r="AJ31" s="1076"/>
      <c r="AK31" s="1077"/>
      <c r="AL31" s="1077"/>
      <c r="AM31" s="1077"/>
      <c r="AN31" s="1077"/>
      <c r="AO31" s="1077"/>
      <c r="AP31" s="1078"/>
      <c r="AQ31" s="1064"/>
      <c r="AR31" s="1065"/>
      <c r="AS31" s="21" t="s">
        <v>91</v>
      </c>
      <c r="AT31" s="1065"/>
      <c r="AU31" s="1066"/>
      <c r="AV31" s="1089" t="s">
        <v>93</v>
      </c>
      <c r="AW31" s="1090"/>
      <c r="AX31" s="1090"/>
      <c r="AY31" s="1074"/>
      <c r="AZ31" s="1186"/>
      <c r="BA31" s="1186"/>
      <c r="BB31" s="1186"/>
      <c r="BC31" s="1186"/>
      <c r="BD31" s="1186"/>
      <c r="BE31" s="1091" t="s">
        <v>90</v>
      </c>
      <c r="BF31" s="1092"/>
      <c r="BG31" s="1092"/>
      <c r="BH31" s="1092"/>
      <c r="BI31" s="1093"/>
    </row>
    <row r="32" spans="2:61" ht="19" thickBot="1">
      <c r="B32" s="29"/>
      <c r="C32" s="28"/>
      <c r="D32" s="28"/>
      <c r="E32" s="28"/>
      <c r="F32" s="27"/>
      <c r="I32" s="26"/>
      <c r="J32" s="26"/>
      <c r="K32" s="26"/>
      <c r="L32" s="26"/>
      <c r="M32" s="26"/>
      <c r="N32" s="26"/>
      <c r="W32" s="25"/>
      <c r="X32" s="25"/>
      <c r="Y32" s="25"/>
      <c r="Z32" s="25"/>
      <c r="AA32" s="25"/>
      <c r="AB32" s="25"/>
      <c r="AC32" s="25"/>
      <c r="AD32" s="25"/>
      <c r="AE32" s="25"/>
      <c r="AF32" s="25"/>
      <c r="AK32" s="24"/>
      <c r="AL32" s="24"/>
      <c r="AM32" s="24"/>
      <c r="AN32" s="24"/>
      <c r="AO32" s="24"/>
      <c r="AP32" s="24"/>
      <c r="AY32" s="23"/>
      <c r="AZ32" s="23"/>
      <c r="BA32" s="23"/>
      <c r="BB32" s="23"/>
      <c r="BC32" s="23"/>
      <c r="BD32" s="23"/>
    </row>
    <row r="33" spans="2:53" ht="35" thickBot="1">
      <c r="B33" s="22" t="s">
        <v>92</v>
      </c>
      <c r="C33" s="1086">
        <v>0.64930555555555558</v>
      </c>
      <c r="D33" s="1087"/>
      <c r="E33" s="1088"/>
      <c r="F33" s="1181"/>
      <c r="G33" s="1182"/>
      <c r="H33" s="1182"/>
      <c r="I33" s="1183"/>
      <c r="J33" s="1183"/>
      <c r="K33" s="1183"/>
      <c r="L33" s="1183"/>
      <c r="M33" s="1183"/>
      <c r="N33" s="1184"/>
      <c r="O33" s="1064"/>
      <c r="P33" s="1065"/>
      <c r="Q33" s="21" t="s">
        <v>91</v>
      </c>
      <c r="R33" s="1065"/>
      <c r="S33" s="1066"/>
      <c r="T33" s="1064"/>
      <c r="U33" s="1065"/>
      <c r="V33" s="1065"/>
      <c r="W33" s="1185"/>
      <c r="X33" s="1185"/>
      <c r="Y33" s="1185"/>
      <c r="Z33" s="1185"/>
      <c r="AA33" s="1185"/>
      <c r="AB33" s="1185"/>
      <c r="AC33" s="1091" t="s">
        <v>90</v>
      </c>
      <c r="AD33" s="1092"/>
      <c r="AE33" s="1092"/>
      <c r="AF33" s="1092"/>
      <c r="AG33" s="1093"/>
    </row>
    <row r="34" spans="2:53">
      <c r="AV34" s="3" t="s">
        <v>89</v>
      </c>
    </row>
    <row r="36" spans="2:53">
      <c r="Q36" s="3"/>
      <c r="T36" s="12"/>
      <c r="AS36" s="3"/>
      <c r="AV36" s="3" t="s">
        <v>87</v>
      </c>
    </row>
    <row r="37" spans="2:53">
      <c r="Q37" s="3"/>
      <c r="T37" s="12"/>
      <c r="AS37" s="3"/>
    </row>
    <row r="38" spans="2:53">
      <c r="Q38" s="3"/>
      <c r="T38" s="12"/>
      <c r="AS38" s="3"/>
      <c r="AV38" s="3" t="s">
        <v>86</v>
      </c>
    </row>
    <row r="39" spans="2:53">
      <c r="B39" s="1060" t="s">
        <v>88</v>
      </c>
      <c r="Q39" s="3"/>
      <c r="T39" s="12"/>
      <c r="AS39" s="3"/>
    </row>
    <row r="40" spans="2:53">
      <c r="B40" s="1060"/>
      <c r="Q40" s="3"/>
      <c r="R40" s="3"/>
      <c r="S40" s="3"/>
      <c r="Y40" s="12"/>
      <c r="Z40" s="12"/>
      <c r="AA40" s="12"/>
      <c r="AE40" s="20"/>
      <c r="AS40" s="3"/>
      <c r="AV40" s="3" t="s">
        <v>86</v>
      </c>
    </row>
    <row r="41" spans="2:53">
      <c r="B41" s="1060"/>
      <c r="Q41" s="3"/>
      <c r="R41" s="3"/>
      <c r="S41" s="18"/>
      <c r="T41" s="17"/>
      <c r="U41" s="17"/>
      <c r="V41" s="17"/>
      <c r="W41" s="17"/>
      <c r="X41" s="17"/>
      <c r="Y41" s="19"/>
      <c r="Z41" s="19"/>
      <c r="AA41" s="19"/>
      <c r="AB41" s="17"/>
      <c r="AC41" s="17"/>
      <c r="AD41" s="17"/>
      <c r="AE41" s="17"/>
      <c r="AF41" s="17"/>
      <c r="AG41" s="17"/>
      <c r="AH41" s="17"/>
      <c r="AI41" s="17"/>
      <c r="AJ41" s="17"/>
      <c r="AK41" s="17"/>
      <c r="AL41" s="17"/>
      <c r="AM41" s="17"/>
      <c r="AN41" s="17"/>
      <c r="AO41" s="17"/>
      <c r="AP41" s="16"/>
      <c r="AS41" s="3"/>
      <c r="AV41" s="12"/>
    </row>
    <row r="42" spans="2:53">
      <c r="B42" s="1060"/>
      <c r="Q42" s="3"/>
      <c r="R42" s="3"/>
      <c r="S42" s="15"/>
      <c r="Y42" s="12"/>
      <c r="Z42" s="12"/>
      <c r="AA42" s="12"/>
      <c r="AP42" s="13"/>
      <c r="AS42" s="3"/>
      <c r="AT42" s="3"/>
      <c r="AU42" s="3"/>
    </row>
    <row r="43" spans="2:53">
      <c r="B43" s="1060"/>
      <c r="M43" s="18"/>
      <c r="N43" s="17"/>
      <c r="O43" s="17"/>
      <c r="P43" s="17"/>
      <c r="Q43" s="17"/>
      <c r="R43" s="17"/>
      <c r="S43" s="17"/>
      <c r="T43" s="17"/>
      <c r="U43" s="17"/>
      <c r="V43" s="17"/>
      <c r="W43" s="17"/>
      <c r="X43" s="16"/>
      <c r="AK43" s="18"/>
      <c r="AL43" s="17"/>
      <c r="AM43" s="17"/>
      <c r="AN43" s="17"/>
      <c r="AO43" s="17"/>
      <c r="AP43" s="17"/>
      <c r="AQ43" s="17"/>
      <c r="AR43" s="17"/>
      <c r="AS43" s="17"/>
      <c r="AT43" s="17"/>
      <c r="AU43" s="17"/>
      <c r="AV43" s="16"/>
    </row>
    <row r="44" spans="2:53">
      <c r="B44" s="1060"/>
      <c r="M44" s="15"/>
      <c r="Q44" s="3"/>
      <c r="R44" s="3"/>
      <c r="S44" s="3"/>
      <c r="X44" s="13"/>
      <c r="AK44" s="15"/>
      <c r="AS44" s="3"/>
      <c r="AT44" s="3"/>
      <c r="AU44" s="3"/>
      <c r="AV44" s="13"/>
    </row>
    <row r="45" spans="2:53">
      <c r="B45" s="1060"/>
      <c r="J45" s="18"/>
      <c r="K45" s="17"/>
      <c r="L45" s="17"/>
      <c r="M45" s="17"/>
      <c r="N45" s="17"/>
      <c r="O45" s="16"/>
      <c r="Q45" s="3"/>
      <c r="R45" s="3"/>
      <c r="S45" s="3"/>
      <c r="V45" s="18"/>
      <c r="W45" s="17"/>
      <c r="X45" s="17"/>
      <c r="Y45" s="17"/>
      <c r="Z45" s="17"/>
      <c r="AA45" s="16"/>
      <c r="AH45" s="18"/>
      <c r="AI45" s="17"/>
      <c r="AJ45" s="17"/>
      <c r="AK45" s="17"/>
      <c r="AL45" s="17"/>
      <c r="AM45" s="16"/>
      <c r="AS45" s="3"/>
      <c r="AT45" s="18"/>
      <c r="AU45" s="17"/>
      <c r="AV45" s="17"/>
      <c r="AW45" s="17"/>
      <c r="AX45" s="17"/>
      <c r="AY45" s="16"/>
    </row>
    <row r="46" spans="2:53">
      <c r="B46" s="1060"/>
      <c r="J46" s="15"/>
      <c r="O46" s="13"/>
      <c r="Q46" s="3"/>
      <c r="R46" s="3"/>
      <c r="S46" s="3"/>
      <c r="V46" s="15"/>
      <c r="AA46" s="13"/>
      <c r="AH46" s="15"/>
      <c r="AM46" s="13"/>
      <c r="AS46" s="3"/>
      <c r="AT46" s="14"/>
      <c r="AV46" s="12"/>
      <c r="AY46" s="13"/>
    </row>
    <row r="47" spans="2:53">
      <c r="B47" s="1060"/>
      <c r="H47" s="1059" t="s">
        <v>85</v>
      </c>
      <c r="I47" s="1059"/>
      <c r="J47" s="1059"/>
      <c r="K47" s="1059"/>
      <c r="N47" s="1059" t="s">
        <v>84</v>
      </c>
      <c r="O47" s="1059"/>
      <c r="P47" s="1059"/>
      <c r="Q47" s="1059"/>
      <c r="R47" s="3"/>
      <c r="S47" s="3"/>
      <c r="T47" s="1059" t="s">
        <v>83</v>
      </c>
      <c r="U47" s="1059"/>
      <c r="V47" s="1059"/>
      <c r="W47" s="1059"/>
      <c r="X47" s="12"/>
      <c r="Y47" s="12"/>
      <c r="Z47" s="1059" t="s">
        <v>82</v>
      </c>
      <c r="AA47" s="1059"/>
      <c r="AB47" s="1059"/>
      <c r="AC47" s="1059"/>
      <c r="AD47" s="12"/>
      <c r="AF47" s="1059" t="s">
        <v>81</v>
      </c>
      <c r="AG47" s="1059"/>
      <c r="AH47" s="1059"/>
      <c r="AI47" s="1059"/>
      <c r="AJ47" s="12"/>
      <c r="AL47" s="1059" t="s">
        <v>80</v>
      </c>
      <c r="AM47" s="1059"/>
      <c r="AN47" s="1059"/>
      <c r="AO47" s="1059"/>
      <c r="AP47" s="12"/>
      <c r="AR47" s="1059" t="s">
        <v>79</v>
      </c>
      <c r="AS47" s="1059"/>
      <c r="AT47" s="1059"/>
      <c r="AU47" s="1059"/>
      <c r="AV47" s="12"/>
      <c r="AX47" s="1059" t="s">
        <v>78</v>
      </c>
      <c r="AY47" s="1059"/>
      <c r="AZ47" s="1059"/>
      <c r="BA47" s="1059"/>
    </row>
    <row r="48" spans="2:53">
      <c r="B48" s="1060"/>
      <c r="Q48" s="3"/>
      <c r="R48" s="3"/>
      <c r="S48" s="3"/>
      <c r="AS48" s="3"/>
      <c r="AT48" s="3"/>
      <c r="AU48" s="3"/>
    </row>
    <row r="49" spans="17:47">
      <c r="Q49" s="3"/>
      <c r="R49" s="3"/>
      <c r="S49" s="3"/>
      <c r="AS49" s="3"/>
      <c r="AT49" s="3"/>
      <c r="AU49" s="3"/>
    </row>
    <row r="50" spans="17:47">
      <c r="Q50" s="3"/>
      <c r="R50" s="3"/>
      <c r="S50" s="3"/>
      <c r="AS50" s="3"/>
      <c r="AT50" s="3"/>
      <c r="AU50" s="3"/>
    </row>
    <row r="51" spans="17:47">
      <c r="Q51" s="3"/>
      <c r="R51" s="3"/>
      <c r="S51" s="3"/>
    </row>
  </sheetData>
  <mergeCells count="236">
    <mergeCell ref="AH29:AJ29"/>
    <mergeCell ref="AK29:AP29"/>
    <mergeCell ref="AQ29:AR29"/>
    <mergeCell ref="AT29:AU29"/>
    <mergeCell ref="AV29:AX29"/>
    <mergeCell ref="AY29:BD29"/>
    <mergeCell ref="BE29:BI29"/>
    <mergeCell ref="C30:E30"/>
    <mergeCell ref="F33:H33"/>
    <mergeCell ref="I33:N33"/>
    <mergeCell ref="O33:P33"/>
    <mergeCell ref="R33:S33"/>
    <mergeCell ref="T33:V33"/>
    <mergeCell ref="W33:AB33"/>
    <mergeCell ref="AC33:AG33"/>
    <mergeCell ref="AV31:AX31"/>
    <mergeCell ref="AY31:BD31"/>
    <mergeCell ref="BE31:BI31"/>
    <mergeCell ref="T31:V31"/>
    <mergeCell ref="C33:E33"/>
    <mergeCell ref="B28:B29"/>
    <mergeCell ref="C28:E28"/>
    <mergeCell ref="F28:H28"/>
    <mergeCell ref="I28:N28"/>
    <mergeCell ref="O28:P28"/>
    <mergeCell ref="R28:S28"/>
    <mergeCell ref="T28:V28"/>
    <mergeCell ref="W28:AB28"/>
    <mergeCell ref="AC28:AG28"/>
    <mergeCell ref="C29:E29"/>
    <mergeCell ref="F29:H29"/>
    <mergeCell ref="I29:N29"/>
    <mergeCell ref="O29:P29"/>
    <mergeCell ref="R29:S29"/>
    <mergeCell ref="T29:V29"/>
    <mergeCell ref="W29:AB29"/>
    <mergeCell ref="AC29:AG29"/>
    <mergeCell ref="AH28:AJ28"/>
    <mergeCell ref="AK28:AP28"/>
    <mergeCell ref="AQ28:AR28"/>
    <mergeCell ref="AT28:AU28"/>
    <mergeCell ref="AV28:AX28"/>
    <mergeCell ref="AY28:BD28"/>
    <mergeCell ref="BE28:BI28"/>
    <mergeCell ref="A2:BI2"/>
    <mergeCell ref="E7:M7"/>
    <mergeCell ref="N7:X7"/>
    <mergeCell ref="Y7:AI7"/>
    <mergeCell ref="AJ7:AT7"/>
    <mergeCell ref="AU7:BE7"/>
    <mergeCell ref="N8:X8"/>
    <mergeCell ref="Y8:AI8"/>
    <mergeCell ref="E8:M8"/>
    <mergeCell ref="AJ8:AT8"/>
    <mergeCell ref="AU8:BE8"/>
    <mergeCell ref="E9:M9"/>
    <mergeCell ref="N9:X9"/>
    <mergeCell ref="Y9:AI9"/>
    <mergeCell ref="Y11:AI11"/>
    <mergeCell ref="F13:AG13"/>
    <mergeCell ref="AH13:BI13"/>
    <mergeCell ref="C14:E14"/>
    <mergeCell ref="F14:AB14"/>
    <mergeCell ref="AC14:AG14"/>
    <mergeCell ref="AH14:BD14"/>
    <mergeCell ref="BE14:BI14"/>
    <mergeCell ref="AJ9:AT9"/>
    <mergeCell ref="AU9:BE9"/>
    <mergeCell ref="AJ11:AT11"/>
    <mergeCell ref="AU11:BE11"/>
    <mergeCell ref="E10:M10"/>
    <mergeCell ref="N10:X10"/>
    <mergeCell ref="Y10:AI10"/>
    <mergeCell ref="AJ10:AT10"/>
    <mergeCell ref="AU10:BE10"/>
    <mergeCell ref="E11:M11"/>
    <mergeCell ref="N11:X11"/>
    <mergeCell ref="C16:E16"/>
    <mergeCell ref="F16:H16"/>
    <mergeCell ref="I16:N16"/>
    <mergeCell ref="O16:P16"/>
    <mergeCell ref="AH15:AJ15"/>
    <mergeCell ref="AK15:AP15"/>
    <mergeCell ref="T15:V15"/>
    <mergeCell ref="W15:AB15"/>
    <mergeCell ref="C15:E15"/>
    <mergeCell ref="F15:H15"/>
    <mergeCell ref="R16:S16"/>
    <mergeCell ref="I15:N15"/>
    <mergeCell ref="O15:P15"/>
    <mergeCell ref="R15:S15"/>
    <mergeCell ref="AC15:AG15"/>
    <mergeCell ref="AT16:AU16"/>
    <mergeCell ref="AY16:BD16"/>
    <mergeCell ref="BE16:BI16"/>
    <mergeCell ref="AT15:AU15"/>
    <mergeCell ref="AV15:AX15"/>
    <mergeCell ref="AY15:BD15"/>
    <mergeCell ref="BE15:BI15"/>
    <mergeCell ref="W16:AB16"/>
    <mergeCell ref="AQ15:AR15"/>
    <mergeCell ref="AK16:AP16"/>
    <mergeCell ref="AQ16:AR16"/>
    <mergeCell ref="AC16:AG16"/>
    <mergeCell ref="BE18:BI18"/>
    <mergeCell ref="AT17:AU17"/>
    <mergeCell ref="AY17:BD17"/>
    <mergeCell ref="BE17:BI17"/>
    <mergeCell ref="AT18:AU18"/>
    <mergeCell ref="O19:P19"/>
    <mergeCell ref="R19:S19"/>
    <mergeCell ref="W19:AB19"/>
    <mergeCell ref="AC19:AG19"/>
    <mergeCell ref="AK18:AP18"/>
    <mergeCell ref="AQ18:AR18"/>
    <mergeCell ref="AC18:AG18"/>
    <mergeCell ref="O18:P18"/>
    <mergeCell ref="R18:S18"/>
    <mergeCell ref="W18:AB18"/>
    <mergeCell ref="C20:E20"/>
    <mergeCell ref="I20:N20"/>
    <mergeCell ref="O20:P20"/>
    <mergeCell ref="R20:S20"/>
    <mergeCell ref="W20:AB20"/>
    <mergeCell ref="AC20:AG20"/>
    <mergeCell ref="C19:E19"/>
    <mergeCell ref="I19:N19"/>
    <mergeCell ref="AY18:BD18"/>
    <mergeCell ref="BE21:BI21"/>
    <mergeCell ref="AK20:AP20"/>
    <mergeCell ref="AQ20:AR20"/>
    <mergeCell ref="AT20:AU20"/>
    <mergeCell ref="AY19:BD19"/>
    <mergeCell ref="BE19:BI19"/>
    <mergeCell ref="AK19:AP19"/>
    <mergeCell ref="BE20:BI20"/>
    <mergeCell ref="AT19:AU19"/>
    <mergeCell ref="AY20:BD20"/>
    <mergeCell ref="AT21:AU21"/>
    <mergeCell ref="AY21:BD21"/>
    <mergeCell ref="AQ21:AR21"/>
    <mergeCell ref="AK21:AP21"/>
    <mergeCell ref="AQ19:AR19"/>
    <mergeCell ref="C17:E17"/>
    <mergeCell ref="F17:H17"/>
    <mergeCell ref="I17:N17"/>
    <mergeCell ref="O17:P17"/>
    <mergeCell ref="R17:S17"/>
    <mergeCell ref="AC17:AG17"/>
    <mergeCell ref="R22:S22"/>
    <mergeCell ref="W22:AB22"/>
    <mergeCell ref="AY23:BD23"/>
    <mergeCell ref="W17:AB17"/>
    <mergeCell ref="O21:P21"/>
    <mergeCell ref="R21:S21"/>
    <mergeCell ref="W21:AB21"/>
    <mergeCell ref="AC21:AG21"/>
    <mergeCell ref="AK17:AP17"/>
    <mergeCell ref="AQ17:AR17"/>
    <mergeCell ref="I22:N22"/>
    <mergeCell ref="O22:P22"/>
    <mergeCell ref="I23:N23"/>
    <mergeCell ref="O23:P23"/>
    <mergeCell ref="C21:E21"/>
    <mergeCell ref="I21:N21"/>
    <mergeCell ref="C18:E18"/>
    <mergeCell ref="I18:N18"/>
    <mergeCell ref="AK23:AP23"/>
    <mergeCell ref="AQ23:AR23"/>
    <mergeCell ref="AT23:AU23"/>
    <mergeCell ref="AY26:BD26"/>
    <mergeCell ref="BE23:BI23"/>
    <mergeCell ref="AK22:AP22"/>
    <mergeCell ref="AQ22:AR22"/>
    <mergeCell ref="AT22:AU22"/>
    <mergeCell ref="AY22:BD22"/>
    <mergeCell ref="BE22:BI22"/>
    <mergeCell ref="AK26:AP26"/>
    <mergeCell ref="AT24:AU24"/>
    <mergeCell ref="AY24:BD24"/>
    <mergeCell ref="BE24:BI24"/>
    <mergeCell ref="AY25:BD25"/>
    <mergeCell ref="BE25:BI25"/>
    <mergeCell ref="AK24:AP24"/>
    <mergeCell ref="AQ24:AR24"/>
    <mergeCell ref="BE26:BI26"/>
    <mergeCell ref="AK25:AP25"/>
    <mergeCell ref="AQ25:AR25"/>
    <mergeCell ref="C24:E24"/>
    <mergeCell ref="W26:AB26"/>
    <mergeCell ref="AC26:AG26"/>
    <mergeCell ref="AC24:AG24"/>
    <mergeCell ref="AC22:AG22"/>
    <mergeCell ref="AC25:AG25"/>
    <mergeCell ref="I24:N24"/>
    <mergeCell ref="C23:E23"/>
    <mergeCell ref="C22:E22"/>
    <mergeCell ref="O24:P24"/>
    <mergeCell ref="R24:S24"/>
    <mergeCell ref="W24:AB24"/>
    <mergeCell ref="AC23:AG23"/>
    <mergeCell ref="R23:S23"/>
    <mergeCell ref="W23:AB23"/>
    <mergeCell ref="B15:B26"/>
    <mergeCell ref="AQ31:AR31"/>
    <mergeCell ref="AT31:AU31"/>
    <mergeCell ref="C26:E26"/>
    <mergeCell ref="I26:N26"/>
    <mergeCell ref="O26:P26"/>
    <mergeCell ref="R26:S26"/>
    <mergeCell ref="W31:AB31"/>
    <mergeCell ref="AH31:AJ31"/>
    <mergeCell ref="AK31:AP31"/>
    <mergeCell ref="AQ26:AR26"/>
    <mergeCell ref="AT26:AU26"/>
    <mergeCell ref="C25:E25"/>
    <mergeCell ref="I25:N25"/>
    <mergeCell ref="O25:P25"/>
    <mergeCell ref="R25:S25"/>
    <mergeCell ref="W25:AB25"/>
    <mergeCell ref="AT25:AU25"/>
    <mergeCell ref="R31:S31"/>
    <mergeCell ref="C31:E31"/>
    <mergeCell ref="F31:H31"/>
    <mergeCell ref="I31:N31"/>
    <mergeCell ref="O31:P31"/>
    <mergeCell ref="AC31:AG31"/>
    <mergeCell ref="H47:K47"/>
    <mergeCell ref="N47:Q47"/>
    <mergeCell ref="T47:W47"/>
    <mergeCell ref="Z47:AC47"/>
    <mergeCell ref="AF47:AI47"/>
    <mergeCell ref="AL47:AO47"/>
    <mergeCell ref="AR47:AU47"/>
    <mergeCell ref="AX47:BA47"/>
    <mergeCell ref="B39:B48"/>
  </mergeCells>
  <phoneticPr fontId="2"/>
  <printOptions horizontalCentered="1"/>
  <pageMargins left="0.39370078740157499" right="0.39370078740157499" top="0.59055118110236204" bottom="0.39370078740157499" header="0.196850393700787" footer="0.196850393700787"/>
  <pageSetup paperSize="9" scale="74" fitToHeight="0" orientation="portrait" r:id="rId1"/>
  <headerFooter scaleWithDoc="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49C3D-6EF7-45F6-B770-A08516E87FF2}">
  <sheetPr>
    <tabColor rgb="FF00B050"/>
    <pageSetUpPr fitToPage="1"/>
  </sheetPr>
  <dimension ref="A2:BI38"/>
  <sheetViews>
    <sheetView showGridLines="0" zoomScale="75" zoomScaleNormal="75" zoomScaleSheetLayoutView="100" workbookViewId="0">
      <selection sqref="A1:BJ1"/>
    </sheetView>
  </sheetViews>
  <sheetFormatPr baseColWidth="10" defaultColWidth="8.83203125" defaultRowHeight="16"/>
  <cols>
    <col min="1" max="1" width="1.83203125" style="3" customWidth="1"/>
    <col min="2" max="2" width="3.1640625" style="3" customWidth="1"/>
    <col min="3" max="16" width="1.83203125" style="3" customWidth="1"/>
    <col min="17" max="19" width="1.83203125" style="12" customWidth="1"/>
    <col min="20" max="44" width="1.83203125" style="3" customWidth="1"/>
    <col min="45" max="47" width="1.83203125" style="12" customWidth="1"/>
    <col min="48" max="61" width="1.83203125" style="3" customWidth="1"/>
    <col min="62" max="256" width="8.83203125" style="3"/>
    <col min="257" max="257" width="1.83203125" style="3" customWidth="1"/>
    <col min="258" max="258" width="3.1640625" style="3" customWidth="1"/>
    <col min="259" max="317" width="1.83203125" style="3" customWidth="1"/>
    <col min="318" max="512" width="8.83203125" style="3"/>
    <col min="513" max="513" width="1.83203125" style="3" customWidth="1"/>
    <col min="514" max="514" width="3.1640625" style="3" customWidth="1"/>
    <col min="515" max="573" width="1.83203125" style="3" customWidth="1"/>
    <col min="574" max="768" width="8.83203125" style="3"/>
    <col min="769" max="769" width="1.83203125" style="3" customWidth="1"/>
    <col min="770" max="770" width="3.1640625" style="3" customWidth="1"/>
    <col min="771" max="829" width="1.83203125" style="3" customWidth="1"/>
    <col min="830" max="1024" width="8.83203125" style="3"/>
    <col min="1025" max="1025" width="1.83203125" style="3" customWidth="1"/>
    <col min="1026" max="1026" width="3.1640625" style="3" customWidth="1"/>
    <col min="1027" max="1085" width="1.83203125" style="3" customWidth="1"/>
    <col min="1086" max="1280" width="8.83203125" style="3"/>
    <col min="1281" max="1281" width="1.83203125" style="3" customWidth="1"/>
    <col min="1282" max="1282" width="3.1640625" style="3" customWidth="1"/>
    <col min="1283" max="1341" width="1.83203125" style="3" customWidth="1"/>
    <col min="1342" max="1536" width="8.83203125" style="3"/>
    <col min="1537" max="1537" width="1.83203125" style="3" customWidth="1"/>
    <col min="1538" max="1538" width="3.1640625" style="3" customWidth="1"/>
    <col min="1539" max="1597" width="1.83203125" style="3" customWidth="1"/>
    <col min="1598" max="1792" width="8.83203125" style="3"/>
    <col min="1793" max="1793" width="1.83203125" style="3" customWidth="1"/>
    <col min="1794" max="1794" width="3.1640625" style="3" customWidth="1"/>
    <col min="1795" max="1853" width="1.83203125" style="3" customWidth="1"/>
    <col min="1854" max="2048" width="8.83203125" style="3"/>
    <col min="2049" max="2049" width="1.83203125" style="3" customWidth="1"/>
    <col min="2050" max="2050" width="3.1640625" style="3" customWidth="1"/>
    <col min="2051" max="2109" width="1.83203125" style="3" customWidth="1"/>
    <col min="2110" max="2304" width="8.83203125" style="3"/>
    <col min="2305" max="2305" width="1.83203125" style="3" customWidth="1"/>
    <col min="2306" max="2306" width="3.1640625" style="3" customWidth="1"/>
    <col min="2307" max="2365" width="1.83203125" style="3" customWidth="1"/>
    <col min="2366" max="2560" width="8.83203125" style="3"/>
    <col min="2561" max="2561" width="1.83203125" style="3" customWidth="1"/>
    <col min="2562" max="2562" width="3.1640625" style="3" customWidth="1"/>
    <col min="2563" max="2621" width="1.83203125" style="3" customWidth="1"/>
    <col min="2622" max="2816" width="8.83203125" style="3"/>
    <col min="2817" max="2817" width="1.83203125" style="3" customWidth="1"/>
    <col min="2818" max="2818" width="3.1640625" style="3" customWidth="1"/>
    <col min="2819" max="2877" width="1.83203125" style="3" customWidth="1"/>
    <col min="2878" max="3072" width="8.83203125" style="3"/>
    <col min="3073" max="3073" width="1.83203125" style="3" customWidth="1"/>
    <col min="3074" max="3074" width="3.1640625" style="3" customWidth="1"/>
    <col min="3075" max="3133" width="1.83203125" style="3" customWidth="1"/>
    <col min="3134" max="3328" width="8.83203125" style="3"/>
    <col min="3329" max="3329" width="1.83203125" style="3" customWidth="1"/>
    <col min="3330" max="3330" width="3.1640625" style="3" customWidth="1"/>
    <col min="3331" max="3389" width="1.83203125" style="3" customWidth="1"/>
    <col min="3390" max="3584" width="8.83203125" style="3"/>
    <col min="3585" max="3585" width="1.83203125" style="3" customWidth="1"/>
    <col min="3586" max="3586" width="3.1640625" style="3" customWidth="1"/>
    <col min="3587" max="3645" width="1.83203125" style="3" customWidth="1"/>
    <col min="3646" max="3840" width="8.83203125" style="3"/>
    <col min="3841" max="3841" width="1.83203125" style="3" customWidth="1"/>
    <col min="3842" max="3842" width="3.1640625" style="3" customWidth="1"/>
    <col min="3843" max="3901" width="1.83203125" style="3" customWidth="1"/>
    <col min="3902" max="4096" width="8.83203125" style="3"/>
    <col min="4097" max="4097" width="1.83203125" style="3" customWidth="1"/>
    <col min="4098" max="4098" width="3.1640625" style="3" customWidth="1"/>
    <col min="4099" max="4157" width="1.83203125" style="3" customWidth="1"/>
    <col min="4158" max="4352" width="8.83203125" style="3"/>
    <col min="4353" max="4353" width="1.83203125" style="3" customWidth="1"/>
    <col min="4354" max="4354" width="3.1640625" style="3" customWidth="1"/>
    <col min="4355" max="4413" width="1.83203125" style="3" customWidth="1"/>
    <col min="4414" max="4608" width="8.83203125" style="3"/>
    <col min="4609" max="4609" width="1.83203125" style="3" customWidth="1"/>
    <col min="4610" max="4610" width="3.1640625" style="3" customWidth="1"/>
    <col min="4611" max="4669" width="1.83203125" style="3" customWidth="1"/>
    <col min="4670" max="4864" width="8.83203125" style="3"/>
    <col min="4865" max="4865" width="1.83203125" style="3" customWidth="1"/>
    <col min="4866" max="4866" width="3.1640625" style="3" customWidth="1"/>
    <col min="4867" max="4925" width="1.83203125" style="3" customWidth="1"/>
    <col min="4926" max="5120" width="8.83203125" style="3"/>
    <col min="5121" max="5121" width="1.83203125" style="3" customWidth="1"/>
    <col min="5122" max="5122" width="3.1640625" style="3" customWidth="1"/>
    <col min="5123" max="5181" width="1.83203125" style="3" customWidth="1"/>
    <col min="5182" max="5376" width="8.83203125" style="3"/>
    <col min="5377" max="5377" width="1.83203125" style="3" customWidth="1"/>
    <col min="5378" max="5378" width="3.1640625" style="3" customWidth="1"/>
    <col min="5379" max="5437" width="1.83203125" style="3" customWidth="1"/>
    <col min="5438" max="5632" width="8.83203125" style="3"/>
    <col min="5633" max="5633" width="1.83203125" style="3" customWidth="1"/>
    <col min="5634" max="5634" width="3.1640625" style="3" customWidth="1"/>
    <col min="5635" max="5693" width="1.83203125" style="3" customWidth="1"/>
    <col min="5694" max="5888" width="8.83203125" style="3"/>
    <col min="5889" max="5889" width="1.83203125" style="3" customWidth="1"/>
    <col min="5890" max="5890" width="3.1640625" style="3" customWidth="1"/>
    <col min="5891" max="5949" width="1.83203125" style="3" customWidth="1"/>
    <col min="5950" max="6144" width="8.83203125" style="3"/>
    <col min="6145" max="6145" width="1.83203125" style="3" customWidth="1"/>
    <col min="6146" max="6146" width="3.1640625" style="3" customWidth="1"/>
    <col min="6147" max="6205" width="1.83203125" style="3" customWidth="1"/>
    <col min="6206" max="6400" width="8.83203125" style="3"/>
    <col min="6401" max="6401" width="1.83203125" style="3" customWidth="1"/>
    <col min="6402" max="6402" width="3.1640625" style="3" customWidth="1"/>
    <col min="6403" max="6461" width="1.83203125" style="3" customWidth="1"/>
    <col min="6462" max="6656" width="8.83203125" style="3"/>
    <col min="6657" max="6657" width="1.83203125" style="3" customWidth="1"/>
    <col min="6658" max="6658" width="3.1640625" style="3" customWidth="1"/>
    <col min="6659" max="6717" width="1.83203125" style="3" customWidth="1"/>
    <col min="6718" max="6912" width="8.83203125" style="3"/>
    <col min="6913" max="6913" width="1.83203125" style="3" customWidth="1"/>
    <col min="6914" max="6914" width="3.1640625" style="3" customWidth="1"/>
    <col min="6915" max="6973" width="1.83203125" style="3" customWidth="1"/>
    <col min="6974" max="7168" width="8.83203125" style="3"/>
    <col min="7169" max="7169" width="1.83203125" style="3" customWidth="1"/>
    <col min="7170" max="7170" width="3.1640625" style="3" customWidth="1"/>
    <col min="7171" max="7229" width="1.83203125" style="3" customWidth="1"/>
    <col min="7230" max="7424" width="8.83203125" style="3"/>
    <col min="7425" max="7425" width="1.83203125" style="3" customWidth="1"/>
    <col min="7426" max="7426" width="3.1640625" style="3" customWidth="1"/>
    <col min="7427" max="7485" width="1.83203125" style="3" customWidth="1"/>
    <col min="7486" max="7680" width="8.83203125" style="3"/>
    <col min="7681" max="7681" width="1.83203125" style="3" customWidth="1"/>
    <col min="7682" max="7682" width="3.1640625" style="3" customWidth="1"/>
    <col min="7683" max="7741" width="1.83203125" style="3" customWidth="1"/>
    <col min="7742" max="7936" width="8.83203125" style="3"/>
    <col min="7937" max="7937" width="1.83203125" style="3" customWidth="1"/>
    <col min="7938" max="7938" width="3.1640625" style="3" customWidth="1"/>
    <col min="7939" max="7997" width="1.83203125" style="3" customWidth="1"/>
    <col min="7998" max="8192" width="8.83203125" style="3"/>
    <col min="8193" max="8193" width="1.83203125" style="3" customWidth="1"/>
    <col min="8194" max="8194" width="3.1640625" style="3" customWidth="1"/>
    <col min="8195" max="8253" width="1.83203125" style="3" customWidth="1"/>
    <col min="8254" max="8448" width="8.83203125" style="3"/>
    <col min="8449" max="8449" width="1.83203125" style="3" customWidth="1"/>
    <col min="8450" max="8450" width="3.1640625" style="3" customWidth="1"/>
    <col min="8451" max="8509" width="1.83203125" style="3" customWidth="1"/>
    <col min="8510" max="8704" width="8.83203125" style="3"/>
    <col min="8705" max="8705" width="1.83203125" style="3" customWidth="1"/>
    <col min="8706" max="8706" width="3.1640625" style="3" customWidth="1"/>
    <col min="8707" max="8765" width="1.83203125" style="3" customWidth="1"/>
    <col min="8766" max="8960" width="8.83203125" style="3"/>
    <col min="8961" max="8961" width="1.83203125" style="3" customWidth="1"/>
    <col min="8962" max="8962" width="3.1640625" style="3" customWidth="1"/>
    <col min="8963" max="9021" width="1.83203125" style="3" customWidth="1"/>
    <col min="9022" max="9216" width="8.83203125" style="3"/>
    <col min="9217" max="9217" width="1.83203125" style="3" customWidth="1"/>
    <col min="9218" max="9218" width="3.1640625" style="3" customWidth="1"/>
    <col min="9219" max="9277" width="1.83203125" style="3" customWidth="1"/>
    <col min="9278" max="9472" width="8.83203125" style="3"/>
    <col min="9473" max="9473" width="1.83203125" style="3" customWidth="1"/>
    <col min="9474" max="9474" width="3.1640625" style="3" customWidth="1"/>
    <col min="9475" max="9533" width="1.83203125" style="3" customWidth="1"/>
    <col min="9534" max="9728" width="8.83203125" style="3"/>
    <col min="9729" max="9729" width="1.83203125" style="3" customWidth="1"/>
    <col min="9730" max="9730" width="3.1640625" style="3" customWidth="1"/>
    <col min="9731" max="9789" width="1.83203125" style="3" customWidth="1"/>
    <col min="9790" max="9984" width="8.83203125" style="3"/>
    <col min="9985" max="9985" width="1.83203125" style="3" customWidth="1"/>
    <col min="9986" max="9986" width="3.1640625" style="3" customWidth="1"/>
    <col min="9987" max="10045" width="1.83203125" style="3" customWidth="1"/>
    <col min="10046" max="10240" width="8.83203125" style="3"/>
    <col min="10241" max="10241" width="1.83203125" style="3" customWidth="1"/>
    <col min="10242" max="10242" width="3.1640625" style="3" customWidth="1"/>
    <col min="10243" max="10301" width="1.83203125" style="3" customWidth="1"/>
    <col min="10302" max="10496" width="8.83203125" style="3"/>
    <col min="10497" max="10497" width="1.83203125" style="3" customWidth="1"/>
    <col min="10498" max="10498" width="3.1640625" style="3" customWidth="1"/>
    <col min="10499" max="10557" width="1.83203125" style="3" customWidth="1"/>
    <col min="10558" max="10752" width="8.83203125" style="3"/>
    <col min="10753" max="10753" width="1.83203125" style="3" customWidth="1"/>
    <col min="10754" max="10754" width="3.1640625" style="3" customWidth="1"/>
    <col min="10755" max="10813" width="1.83203125" style="3" customWidth="1"/>
    <col min="10814" max="11008" width="8.83203125" style="3"/>
    <col min="11009" max="11009" width="1.83203125" style="3" customWidth="1"/>
    <col min="11010" max="11010" width="3.1640625" style="3" customWidth="1"/>
    <col min="11011" max="11069" width="1.83203125" style="3" customWidth="1"/>
    <col min="11070" max="11264" width="8.83203125" style="3"/>
    <col min="11265" max="11265" width="1.83203125" style="3" customWidth="1"/>
    <col min="11266" max="11266" width="3.1640625" style="3" customWidth="1"/>
    <col min="11267" max="11325" width="1.83203125" style="3" customWidth="1"/>
    <col min="11326" max="11520" width="8.83203125" style="3"/>
    <col min="11521" max="11521" width="1.83203125" style="3" customWidth="1"/>
    <col min="11522" max="11522" width="3.1640625" style="3" customWidth="1"/>
    <col min="11523" max="11581" width="1.83203125" style="3" customWidth="1"/>
    <col min="11582" max="11776" width="8.83203125" style="3"/>
    <col min="11777" max="11777" width="1.83203125" style="3" customWidth="1"/>
    <col min="11778" max="11778" width="3.1640625" style="3" customWidth="1"/>
    <col min="11779" max="11837" width="1.83203125" style="3" customWidth="1"/>
    <col min="11838" max="12032" width="8.83203125" style="3"/>
    <col min="12033" max="12033" width="1.83203125" style="3" customWidth="1"/>
    <col min="12034" max="12034" width="3.1640625" style="3" customWidth="1"/>
    <col min="12035" max="12093" width="1.83203125" style="3" customWidth="1"/>
    <col min="12094" max="12288" width="8.83203125" style="3"/>
    <col min="12289" max="12289" width="1.83203125" style="3" customWidth="1"/>
    <col min="12290" max="12290" width="3.1640625" style="3" customWidth="1"/>
    <col min="12291" max="12349" width="1.83203125" style="3" customWidth="1"/>
    <col min="12350" max="12544" width="8.83203125" style="3"/>
    <col min="12545" max="12545" width="1.83203125" style="3" customWidth="1"/>
    <col min="12546" max="12546" width="3.1640625" style="3" customWidth="1"/>
    <col min="12547" max="12605" width="1.83203125" style="3" customWidth="1"/>
    <col min="12606" max="12800" width="8.83203125" style="3"/>
    <col min="12801" max="12801" width="1.83203125" style="3" customWidth="1"/>
    <col min="12802" max="12802" width="3.1640625" style="3" customWidth="1"/>
    <col min="12803" max="12861" width="1.83203125" style="3" customWidth="1"/>
    <col min="12862" max="13056" width="8.83203125" style="3"/>
    <col min="13057" max="13057" width="1.83203125" style="3" customWidth="1"/>
    <col min="13058" max="13058" width="3.1640625" style="3" customWidth="1"/>
    <col min="13059" max="13117" width="1.83203125" style="3" customWidth="1"/>
    <col min="13118" max="13312" width="8.83203125" style="3"/>
    <col min="13313" max="13313" width="1.83203125" style="3" customWidth="1"/>
    <col min="13314" max="13314" width="3.1640625" style="3" customWidth="1"/>
    <col min="13315" max="13373" width="1.83203125" style="3" customWidth="1"/>
    <col min="13374" max="13568" width="8.83203125" style="3"/>
    <col min="13569" max="13569" width="1.83203125" style="3" customWidth="1"/>
    <col min="13570" max="13570" width="3.1640625" style="3" customWidth="1"/>
    <col min="13571" max="13629" width="1.83203125" style="3" customWidth="1"/>
    <col min="13630" max="13824" width="8.83203125" style="3"/>
    <col min="13825" max="13825" width="1.83203125" style="3" customWidth="1"/>
    <col min="13826" max="13826" width="3.1640625" style="3" customWidth="1"/>
    <col min="13827" max="13885" width="1.83203125" style="3" customWidth="1"/>
    <col min="13886" max="14080" width="8.83203125" style="3"/>
    <col min="14081" max="14081" width="1.83203125" style="3" customWidth="1"/>
    <col min="14082" max="14082" width="3.1640625" style="3" customWidth="1"/>
    <col min="14083" max="14141" width="1.83203125" style="3" customWidth="1"/>
    <col min="14142" max="14336" width="8.83203125" style="3"/>
    <col min="14337" max="14337" width="1.83203125" style="3" customWidth="1"/>
    <col min="14338" max="14338" width="3.1640625" style="3" customWidth="1"/>
    <col min="14339" max="14397" width="1.83203125" style="3" customWidth="1"/>
    <col min="14398" max="14592" width="8.83203125" style="3"/>
    <col min="14593" max="14593" width="1.83203125" style="3" customWidth="1"/>
    <col min="14594" max="14594" width="3.1640625" style="3" customWidth="1"/>
    <col min="14595" max="14653" width="1.83203125" style="3" customWidth="1"/>
    <col min="14654" max="14848" width="8.83203125" style="3"/>
    <col min="14849" max="14849" width="1.83203125" style="3" customWidth="1"/>
    <col min="14850" max="14850" width="3.1640625" style="3" customWidth="1"/>
    <col min="14851" max="14909" width="1.83203125" style="3" customWidth="1"/>
    <col min="14910" max="15104" width="8.83203125" style="3"/>
    <col min="15105" max="15105" width="1.83203125" style="3" customWidth="1"/>
    <col min="15106" max="15106" width="3.1640625" style="3" customWidth="1"/>
    <col min="15107" max="15165" width="1.83203125" style="3" customWidth="1"/>
    <col min="15166" max="15360" width="8.83203125" style="3"/>
    <col min="15361" max="15361" width="1.83203125" style="3" customWidth="1"/>
    <col min="15362" max="15362" width="3.1640625" style="3" customWidth="1"/>
    <col min="15363" max="15421" width="1.83203125" style="3" customWidth="1"/>
    <col min="15422" max="15616" width="8.83203125" style="3"/>
    <col min="15617" max="15617" width="1.83203125" style="3" customWidth="1"/>
    <col min="15618" max="15618" width="3.1640625" style="3" customWidth="1"/>
    <col min="15619" max="15677" width="1.83203125" style="3" customWidth="1"/>
    <col min="15678" max="15872" width="8.83203125" style="3"/>
    <col min="15873" max="15873" width="1.83203125" style="3" customWidth="1"/>
    <col min="15874" max="15874" width="3.1640625" style="3" customWidth="1"/>
    <col min="15875" max="15933" width="1.83203125" style="3" customWidth="1"/>
    <col min="15934" max="16128" width="8.83203125" style="3"/>
    <col min="16129" max="16129" width="1.83203125" style="3" customWidth="1"/>
    <col min="16130" max="16130" width="3.1640625" style="3" customWidth="1"/>
    <col min="16131" max="16189" width="1.83203125" style="3" customWidth="1"/>
    <col min="16190" max="16384" width="8.83203125" style="3"/>
  </cols>
  <sheetData>
    <row r="2" spans="1:61" ht="27">
      <c r="A2" s="1154" t="s">
        <v>1867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row>
    <row r="6" spans="1:61" ht="23" thickBot="1">
      <c r="E6" s="48" t="s">
        <v>130</v>
      </c>
      <c r="F6" s="47"/>
      <c r="S6" s="46"/>
      <c r="Y6" s="46" t="s">
        <v>309</v>
      </c>
      <c r="AP6" s="46" t="s">
        <v>1850</v>
      </c>
      <c r="AR6" s="46"/>
      <c r="AT6" s="46"/>
    </row>
    <row r="7" spans="1:61" ht="20">
      <c r="E7" s="1155"/>
      <c r="F7" s="1156"/>
      <c r="G7" s="1156"/>
      <c r="H7" s="1156"/>
      <c r="I7" s="1156"/>
      <c r="J7" s="1156"/>
      <c r="K7" s="1156"/>
      <c r="L7" s="1156"/>
      <c r="M7" s="1156"/>
      <c r="N7" s="1157">
        <v>1</v>
      </c>
      <c r="O7" s="1157"/>
      <c r="P7" s="1157"/>
      <c r="Q7" s="1157"/>
      <c r="R7" s="1157"/>
      <c r="S7" s="1157"/>
      <c r="T7" s="1157"/>
      <c r="U7" s="1157"/>
      <c r="V7" s="1157"/>
      <c r="W7" s="1157"/>
      <c r="X7" s="1157"/>
      <c r="Y7" s="1157">
        <v>2</v>
      </c>
      <c r="Z7" s="1157"/>
      <c r="AA7" s="1157"/>
      <c r="AB7" s="1157"/>
      <c r="AC7" s="1157"/>
      <c r="AD7" s="1157"/>
      <c r="AE7" s="1157"/>
      <c r="AF7" s="1157"/>
      <c r="AG7" s="1157"/>
      <c r="AH7" s="1157"/>
      <c r="AI7" s="1157"/>
      <c r="AJ7" s="1157">
        <v>3</v>
      </c>
      <c r="AK7" s="1157"/>
      <c r="AL7" s="1157"/>
      <c r="AM7" s="1157"/>
      <c r="AN7" s="1157"/>
      <c r="AO7" s="1157"/>
      <c r="AP7" s="1157"/>
      <c r="AQ7" s="1157"/>
      <c r="AR7" s="1157"/>
      <c r="AS7" s="1157"/>
      <c r="AT7" s="1157"/>
      <c r="AU7" s="1157">
        <v>4</v>
      </c>
      <c r="AV7" s="1157"/>
      <c r="AW7" s="1157"/>
      <c r="AX7" s="1157"/>
      <c r="AY7" s="1157"/>
      <c r="AZ7" s="1157"/>
      <c r="BA7" s="1157"/>
      <c r="BB7" s="1157"/>
      <c r="BC7" s="1157"/>
      <c r="BD7" s="1157"/>
      <c r="BE7" s="1158"/>
    </row>
    <row r="8" spans="1:61" ht="20">
      <c r="E8" s="1137" t="s">
        <v>129</v>
      </c>
      <c r="F8" s="1138"/>
      <c r="G8" s="1138"/>
      <c r="H8" s="1138"/>
      <c r="I8" s="1138"/>
      <c r="J8" s="1138"/>
      <c r="K8" s="1138"/>
      <c r="L8" s="1138"/>
      <c r="M8" s="1138"/>
      <c r="N8" s="1131" t="s">
        <v>1851</v>
      </c>
      <c r="O8" s="1131"/>
      <c r="P8" s="1131"/>
      <c r="Q8" s="1131"/>
      <c r="R8" s="1131"/>
      <c r="S8" s="1131"/>
      <c r="T8" s="1131"/>
      <c r="U8" s="1131"/>
      <c r="V8" s="1131"/>
      <c r="W8" s="1131"/>
      <c r="X8" s="1131"/>
      <c r="Y8" s="1131" t="s">
        <v>1852</v>
      </c>
      <c r="Z8" s="1140"/>
      <c r="AA8" s="1140"/>
      <c r="AB8" s="1140"/>
      <c r="AC8" s="1140"/>
      <c r="AD8" s="1140"/>
      <c r="AE8" s="1140"/>
      <c r="AF8" s="1140"/>
      <c r="AG8" s="1140"/>
      <c r="AH8" s="1140"/>
      <c r="AI8" s="1141"/>
      <c r="AJ8" s="1131" t="s">
        <v>1853</v>
      </c>
      <c r="AK8" s="1140"/>
      <c r="AL8" s="1140"/>
      <c r="AM8" s="1140"/>
      <c r="AN8" s="1140"/>
      <c r="AO8" s="1140"/>
      <c r="AP8" s="1140"/>
      <c r="AQ8" s="1140"/>
      <c r="AR8" s="1140"/>
      <c r="AS8" s="1140"/>
      <c r="AT8" s="1141"/>
      <c r="AU8" s="1131" t="s">
        <v>1854</v>
      </c>
      <c r="AV8" s="1131"/>
      <c r="AW8" s="1131"/>
      <c r="AX8" s="1131"/>
      <c r="AY8" s="1131"/>
      <c r="AZ8" s="1131"/>
      <c r="BA8" s="1131"/>
      <c r="BB8" s="1131"/>
      <c r="BC8" s="1131"/>
      <c r="BD8" s="1131"/>
      <c r="BE8" s="1132"/>
    </row>
    <row r="9" spans="1:61" ht="20">
      <c r="E9" s="1137" t="s">
        <v>128</v>
      </c>
      <c r="F9" s="1138"/>
      <c r="G9" s="1138"/>
      <c r="H9" s="1138"/>
      <c r="I9" s="1138"/>
      <c r="J9" s="1138"/>
      <c r="K9" s="1138"/>
      <c r="L9" s="1138"/>
      <c r="M9" s="1138"/>
      <c r="N9" s="1131" t="s">
        <v>1855</v>
      </c>
      <c r="O9" s="1131"/>
      <c r="P9" s="1131"/>
      <c r="Q9" s="1131"/>
      <c r="R9" s="1131"/>
      <c r="S9" s="1131"/>
      <c r="T9" s="1131"/>
      <c r="U9" s="1131"/>
      <c r="V9" s="1131"/>
      <c r="W9" s="1131"/>
      <c r="X9" s="1131"/>
      <c r="Y9" s="1139" t="s">
        <v>1856</v>
      </c>
      <c r="Z9" s="1140"/>
      <c r="AA9" s="1140"/>
      <c r="AB9" s="1140"/>
      <c r="AC9" s="1140"/>
      <c r="AD9" s="1140"/>
      <c r="AE9" s="1140"/>
      <c r="AF9" s="1140"/>
      <c r="AG9" s="1140"/>
      <c r="AH9" s="1140"/>
      <c r="AI9" s="1141"/>
      <c r="AJ9" s="1130" t="s">
        <v>1857</v>
      </c>
      <c r="AK9" s="1130"/>
      <c r="AL9" s="1130"/>
      <c r="AM9" s="1130"/>
      <c r="AN9" s="1130"/>
      <c r="AO9" s="1130"/>
      <c r="AP9" s="1130"/>
      <c r="AQ9" s="1130"/>
      <c r="AR9" s="1130"/>
      <c r="AS9" s="1130"/>
      <c r="AT9" s="1130"/>
      <c r="AU9" s="1131" t="s">
        <v>1858</v>
      </c>
      <c r="AV9" s="1131"/>
      <c r="AW9" s="1131"/>
      <c r="AX9" s="1131"/>
      <c r="AY9" s="1131"/>
      <c r="AZ9" s="1131"/>
      <c r="BA9" s="1131"/>
      <c r="BB9" s="1131"/>
      <c r="BC9" s="1131"/>
      <c r="BD9" s="1131"/>
      <c r="BE9" s="1132"/>
    </row>
    <row r="10" spans="1:61" ht="20">
      <c r="E10" s="1137" t="s">
        <v>127</v>
      </c>
      <c r="F10" s="1138"/>
      <c r="G10" s="1138"/>
      <c r="H10" s="1138"/>
      <c r="I10" s="1138"/>
      <c r="J10" s="1138"/>
      <c r="K10" s="1138"/>
      <c r="L10" s="1138"/>
      <c r="M10" s="1138"/>
      <c r="N10" s="1131" t="s">
        <v>1859</v>
      </c>
      <c r="O10" s="1131"/>
      <c r="P10" s="1131"/>
      <c r="Q10" s="1131"/>
      <c r="R10" s="1131"/>
      <c r="S10" s="1131"/>
      <c r="T10" s="1131"/>
      <c r="U10" s="1131"/>
      <c r="V10" s="1131"/>
      <c r="W10" s="1131"/>
      <c r="X10" s="1131"/>
      <c r="Y10" s="1139" t="s">
        <v>1860</v>
      </c>
      <c r="Z10" s="1140"/>
      <c r="AA10" s="1140"/>
      <c r="AB10" s="1140"/>
      <c r="AC10" s="1140"/>
      <c r="AD10" s="1140"/>
      <c r="AE10" s="1140"/>
      <c r="AF10" s="1140"/>
      <c r="AG10" s="1140"/>
      <c r="AH10" s="1140"/>
      <c r="AI10" s="1141"/>
      <c r="AJ10" s="1142" t="s">
        <v>1861</v>
      </c>
      <c r="AK10" s="1142"/>
      <c r="AL10" s="1142"/>
      <c r="AM10" s="1142"/>
      <c r="AN10" s="1142"/>
      <c r="AO10" s="1142"/>
      <c r="AP10" s="1142"/>
      <c r="AQ10" s="1142"/>
      <c r="AR10" s="1142"/>
      <c r="AS10" s="1142"/>
      <c r="AT10" s="1142"/>
      <c r="AU10" s="1131" t="s">
        <v>1862</v>
      </c>
      <c r="AV10" s="1131"/>
      <c r="AW10" s="1131"/>
      <c r="AX10" s="1131"/>
      <c r="AY10" s="1131"/>
      <c r="AZ10" s="1131"/>
      <c r="BA10" s="1131"/>
      <c r="BB10" s="1131"/>
      <c r="BC10" s="1131"/>
      <c r="BD10" s="1131"/>
      <c r="BE10" s="1132"/>
    </row>
    <row r="11" spans="1:61" ht="21" thickBot="1">
      <c r="E11" s="1143" t="s">
        <v>126</v>
      </c>
      <c r="F11" s="1144"/>
      <c r="G11" s="1144"/>
      <c r="H11" s="1144"/>
      <c r="I11" s="1144"/>
      <c r="J11" s="1144"/>
      <c r="K11" s="1144"/>
      <c r="L11" s="1144"/>
      <c r="M11" s="1144"/>
      <c r="N11" s="1133" t="s">
        <v>1863</v>
      </c>
      <c r="O11" s="1133"/>
      <c r="P11" s="1133"/>
      <c r="Q11" s="1133"/>
      <c r="R11" s="1133"/>
      <c r="S11" s="1133"/>
      <c r="T11" s="1133"/>
      <c r="U11" s="1133"/>
      <c r="V11" s="1133"/>
      <c r="W11" s="1133"/>
      <c r="X11" s="1133"/>
      <c r="Y11" s="1134" t="s">
        <v>1864</v>
      </c>
      <c r="Z11" s="1135"/>
      <c r="AA11" s="1135"/>
      <c r="AB11" s="1135"/>
      <c r="AC11" s="1135"/>
      <c r="AD11" s="1135"/>
      <c r="AE11" s="1135"/>
      <c r="AF11" s="1135"/>
      <c r="AG11" s="1135"/>
      <c r="AH11" s="1135"/>
      <c r="AI11" s="1159"/>
      <c r="AJ11" s="1133" t="s">
        <v>1865</v>
      </c>
      <c r="AK11" s="1133"/>
      <c r="AL11" s="1133"/>
      <c r="AM11" s="1133"/>
      <c r="AN11" s="1133"/>
      <c r="AO11" s="1133"/>
      <c r="AP11" s="1133"/>
      <c r="AQ11" s="1133"/>
      <c r="AR11" s="1133"/>
      <c r="AS11" s="1133"/>
      <c r="AT11" s="1133"/>
      <c r="AU11" s="1134" t="s">
        <v>1866</v>
      </c>
      <c r="AV11" s="1135"/>
      <c r="AW11" s="1135"/>
      <c r="AX11" s="1135"/>
      <c r="AY11" s="1135"/>
      <c r="AZ11" s="1135"/>
      <c r="BA11" s="1135"/>
      <c r="BB11" s="1135"/>
      <c r="BC11" s="1135"/>
      <c r="BD11" s="1135"/>
      <c r="BE11" s="1136"/>
    </row>
    <row r="13" spans="1:61" ht="18">
      <c r="B13" s="35"/>
      <c r="C13" s="30"/>
      <c r="D13" s="30"/>
      <c r="E13" s="30"/>
      <c r="F13" s="30"/>
      <c r="G13" s="12"/>
      <c r="I13" s="24"/>
      <c r="J13" s="24"/>
      <c r="K13" s="24"/>
      <c r="L13" s="24"/>
      <c r="M13" s="24"/>
      <c r="N13" s="24"/>
      <c r="O13" s="12"/>
      <c r="P13" s="12"/>
      <c r="U13" s="12"/>
      <c r="W13" s="23"/>
      <c r="X13" s="23"/>
      <c r="Y13" s="23"/>
      <c r="Z13" s="23"/>
      <c r="AA13" s="23"/>
      <c r="AB13" s="23"/>
      <c r="AC13" s="23"/>
      <c r="AD13" s="23"/>
      <c r="AE13" s="23"/>
      <c r="AF13" s="23"/>
      <c r="AH13" s="12"/>
      <c r="AI13" s="12"/>
      <c r="AK13" s="24"/>
      <c r="AL13" s="24"/>
      <c r="AM13" s="24"/>
      <c r="AN13" s="24"/>
      <c r="AO13" s="24"/>
      <c r="AP13" s="24"/>
      <c r="AQ13" s="12"/>
      <c r="AR13" s="12"/>
      <c r="AW13" s="12"/>
      <c r="AY13" s="23"/>
      <c r="AZ13" s="23"/>
      <c r="BA13" s="23"/>
      <c r="BB13" s="23"/>
      <c r="BC13" s="23"/>
      <c r="BD13" s="23"/>
    </row>
    <row r="14" spans="1:61" s="51" customFormat="1" ht="16" customHeight="1">
      <c r="A14" s="51" t="s">
        <v>155</v>
      </c>
    </row>
    <row r="15" spans="1:61" s="51" customFormat="1" ht="16" customHeight="1">
      <c r="C15" s="1206" t="s">
        <v>356</v>
      </c>
      <c r="D15" s="1207"/>
      <c r="E15" s="1214" t="s">
        <v>153</v>
      </c>
      <c r="F15" s="1215"/>
      <c r="G15" s="1215"/>
      <c r="H15" s="1215"/>
      <c r="I15" s="1215"/>
      <c r="J15" s="1216"/>
      <c r="K15" s="1188" t="str">
        <f>E16</f>
        <v>東部支部A</v>
      </c>
      <c r="L15" s="1188"/>
      <c r="M15" s="1188"/>
      <c r="N15" s="1188"/>
      <c r="O15" s="1188"/>
      <c r="P15" s="1188"/>
      <c r="Q15" s="1188" t="str">
        <f>E17</f>
        <v>中東支部A</v>
      </c>
      <c r="R15" s="1188"/>
      <c r="S15" s="1188"/>
      <c r="T15" s="1188"/>
      <c r="U15" s="1188"/>
      <c r="V15" s="1188"/>
      <c r="W15" s="1188" t="str">
        <f>E18</f>
        <v>中西支部A</v>
      </c>
      <c r="X15" s="1188"/>
      <c r="Y15" s="1188"/>
      <c r="Z15" s="1188"/>
      <c r="AA15" s="1188"/>
      <c r="AB15" s="1188"/>
      <c r="AC15" s="1188" t="str">
        <f>E19</f>
        <v>西部支部C</v>
      </c>
      <c r="AD15" s="1188"/>
      <c r="AE15" s="1188"/>
      <c r="AF15" s="1188"/>
      <c r="AG15" s="1188"/>
      <c r="AH15" s="1190"/>
      <c r="AI15" s="1191" t="s">
        <v>150</v>
      </c>
      <c r="AJ15" s="1188"/>
      <c r="AK15" s="1188"/>
      <c r="AL15" s="1188" t="s">
        <v>149</v>
      </c>
      <c r="AM15" s="1188"/>
      <c r="AN15" s="1188"/>
      <c r="AO15" s="1188" t="s">
        <v>148</v>
      </c>
      <c r="AP15" s="1188"/>
      <c r="AQ15" s="1188"/>
      <c r="AR15" s="1188" t="s">
        <v>147</v>
      </c>
      <c r="AS15" s="1188"/>
      <c r="AT15" s="1188"/>
      <c r="AU15" s="1188" t="s">
        <v>146</v>
      </c>
      <c r="AV15" s="1188"/>
      <c r="AW15" s="1188"/>
      <c r="AX15" s="1188" t="s">
        <v>145</v>
      </c>
      <c r="AY15" s="1188"/>
      <c r="AZ15" s="1188"/>
      <c r="BA15" s="1188" t="s">
        <v>144</v>
      </c>
      <c r="BB15" s="1188"/>
      <c r="BC15" s="1188"/>
      <c r="BD15" s="1188" t="s">
        <v>143</v>
      </c>
      <c r="BE15" s="1188"/>
      <c r="BF15" s="1188"/>
    </row>
    <row r="16" spans="1:61" s="51" customFormat="1" ht="16" customHeight="1">
      <c r="C16" s="1207"/>
      <c r="D16" s="1207"/>
      <c r="E16" s="1190" t="str">
        <f>N8</f>
        <v>東部支部A</v>
      </c>
      <c r="F16" s="1192"/>
      <c r="G16" s="1192"/>
      <c r="H16" s="1192"/>
      <c r="I16" s="1192"/>
      <c r="J16" s="1193"/>
      <c r="K16" s="1188"/>
      <c r="L16" s="1190"/>
      <c r="M16" s="1189"/>
      <c r="N16" s="1190"/>
      <c r="O16" s="1189"/>
      <c r="P16" s="1188"/>
      <c r="Q16" s="1188"/>
      <c r="R16" s="1190"/>
      <c r="S16" s="1189"/>
      <c r="T16" s="1190"/>
      <c r="U16" s="1189"/>
      <c r="V16" s="1188"/>
      <c r="W16" s="1188"/>
      <c r="X16" s="1190"/>
      <c r="Y16" s="1189"/>
      <c r="Z16" s="1190"/>
      <c r="AA16" s="1189"/>
      <c r="AB16" s="1188"/>
      <c r="AC16" s="1188"/>
      <c r="AD16" s="1190"/>
      <c r="AE16" s="1189"/>
      <c r="AF16" s="1190"/>
      <c r="AG16" s="1189"/>
      <c r="AH16" s="1190"/>
      <c r="AI16" s="1191"/>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D16" s="1188"/>
      <c r="BE16" s="1188"/>
      <c r="BF16" s="1188"/>
    </row>
    <row r="17" spans="3:58" s="51" customFormat="1" ht="16" customHeight="1">
      <c r="C17" s="1207"/>
      <c r="D17" s="1207"/>
      <c r="E17" s="1190" t="str">
        <f>Y8</f>
        <v>中東支部A</v>
      </c>
      <c r="F17" s="1192"/>
      <c r="G17" s="1192"/>
      <c r="H17" s="1192"/>
      <c r="I17" s="1192"/>
      <c r="J17" s="1193"/>
      <c r="K17" s="1188"/>
      <c r="L17" s="1190"/>
      <c r="M17" s="1189"/>
      <c r="N17" s="1190"/>
      <c r="O17" s="1189"/>
      <c r="P17" s="1188"/>
      <c r="Q17" s="1188"/>
      <c r="R17" s="1190"/>
      <c r="S17" s="1189"/>
      <c r="T17" s="1190"/>
      <c r="U17" s="1189"/>
      <c r="V17" s="1188"/>
      <c r="W17" s="1188"/>
      <c r="X17" s="1190"/>
      <c r="Y17" s="1189"/>
      <c r="Z17" s="1190"/>
      <c r="AA17" s="1189"/>
      <c r="AB17" s="1188"/>
      <c r="AC17" s="1188"/>
      <c r="AD17" s="1190"/>
      <c r="AE17" s="1189"/>
      <c r="AF17" s="1190"/>
      <c r="AG17" s="1189"/>
      <c r="AH17" s="1190"/>
      <c r="AI17" s="1191"/>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D17" s="1188"/>
      <c r="BE17" s="1188"/>
      <c r="BF17" s="1188"/>
    </row>
    <row r="18" spans="3:58" s="51" customFormat="1" ht="16" customHeight="1">
      <c r="C18" s="1207"/>
      <c r="D18" s="1207"/>
      <c r="E18" s="1190" t="str">
        <f>AJ8</f>
        <v>中西支部A</v>
      </c>
      <c r="F18" s="1192"/>
      <c r="G18" s="1192"/>
      <c r="H18" s="1192"/>
      <c r="I18" s="1192"/>
      <c r="J18" s="1193"/>
      <c r="K18" s="1188"/>
      <c r="L18" s="1190"/>
      <c r="M18" s="1189"/>
      <c r="N18" s="1190"/>
      <c r="O18" s="1189"/>
      <c r="P18" s="1188"/>
      <c r="Q18" s="1188"/>
      <c r="R18" s="1190"/>
      <c r="S18" s="1189"/>
      <c r="T18" s="1190"/>
      <c r="U18" s="1189"/>
      <c r="V18" s="1188"/>
      <c r="W18" s="1188"/>
      <c r="X18" s="1190"/>
      <c r="Y18" s="1189"/>
      <c r="Z18" s="1190"/>
      <c r="AA18" s="1189"/>
      <c r="AB18" s="1188"/>
      <c r="AC18" s="1188"/>
      <c r="AD18" s="1190"/>
      <c r="AE18" s="1189"/>
      <c r="AF18" s="1190"/>
      <c r="AG18" s="1189"/>
      <c r="AH18" s="1190"/>
      <c r="AI18" s="1191"/>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D18" s="1188"/>
      <c r="BE18" s="1188"/>
      <c r="BF18" s="1188"/>
    </row>
    <row r="19" spans="3:58" s="51" customFormat="1" ht="17" thickBot="1">
      <c r="C19" s="1207"/>
      <c r="D19" s="1207"/>
      <c r="E19" s="1190" t="str">
        <f>AU8</f>
        <v>西部支部C</v>
      </c>
      <c r="F19" s="1192"/>
      <c r="G19" s="1192"/>
      <c r="H19" s="1192"/>
      <c r="I19" s="1192"/>
      <c r="J19" s="1193"/>
      <c r="K19" s="1210"/>
      <c r="L19" s="1212"/>
      <c r="M19" s="1211"/>
      <c r="N19" s="1212"/>
      <c r="O19" s="1211"/>
      <c r="P19" s="1210"/>
      <c r="Q19" s="1210"/>
      <c r="R19" s="1212"/>
      <c r="S19" s="1211"/>
      <c r="T19" s="1212"/>
      <c r="U19" s="1211"/>
      <c r="V19" s="1210"/>
      <c r="W19" s="1210"/>
      <c r="X19" s="1212"/>
      <c r="Y19" s="1211"/>
      <c r="Z19" s="1212"/>
      <c r="AA19" s="1211"/>
      <c r="AB19" s="1210"/>
      <c r="AC19" s="1210"/>
      <c r="AD19" s="1212"/>
      <c r="AE19" s="1211"/>
      <c r="AF19" s="1212"/>
      <c r="AG19" s="1211"/>
      <c r="AH19" s="1212"/>
      <c r="AI19" s="1213"/>
      <c r="AJ19" s="1210"/>
      <c r="AK19" s="1210"/>
      <c r="AL19" s="1210"/>
      <c r="AM19" s="1210"/>
      <c r="AN19" s="1210"/>
      <c r="AO19" s="1210"/>
      <c r="AP19" s="1210"/>
      <c r="AQ19" s="1210"/>
      <c r="AR19" s="1210"/>
      <c r="AS19" s="1210"/>
      <c r="AT19" s="1210"/>
      <c r="AU19" s="1210"/>
      <c r="AV19" s="1210"/>
      <c r="AW19" s="1210"/>
      <c r="AX19" s="1210"/>
      <c r="AY19" s="1210"/>
      <c r="AZ19" s="1210"/>
      <c r="BA19" s="1210"/>
      <c r="BB19" s="1210"/>
      <c r="BC19" s="1210"/>
      <c r="BD19" s="1210"/>
      <c r="BE19" s="1210"/>
      <c r="BF19" s="1210"/>
    </row>
    <row r="20" spans="3:58" s="51" customFormat="1" ht="16" customHeight="1" thickTop="1">
      <c r="C20" s="1207"/>
      <c r="D20" s="1207"/>
      <c r="E20" s="1195" t="s">
        <v>152</v>
      </c>
      <c r="F20" s="1196"/>
      <c r="G20" s="1196"/>
      <c r="H20" s="1196"/>
      <c r="I20" s="1196"/>
      <c r="J20" s="1197"/>
      <c r="K20" s="1204" t="str">
        <f>E21</f>
        <v>東部支部B</v>
      </c>
      <c r="L20" s="1204"/>
      <c r="M20" s="1204"/>
      <c r="N20" s="1204"/>
      <c r="O20" s="1204"/>
      <c r="P20" s="1204"/>
      <c r="Q20" s="1204" t="str">
        <f>E22</f>
        <v>中部支部A</v>
      </c>
      <c r="R20" s="1204"/>
      <c r="S20" s="1204"/>
      <c r="T20" s="1204"/>
      <c r="U20" s="1204"/>
      <c r="V20" s="1204"/>
      <c r="W20" s="1204" t="str">
        <f>E23</f>
        <v>中西支部B</v>
      </c>
      <c r="X20" s="1204"/>
      <c r="Y20" s="1204"/>
      <c r="Z20" s="1204"/>
      <c r="AA20" s="1204"/>
      <c r="AB20" s="1204"/>
      <c r="AC20" s="1204" t="str">
        <f>E24</f>
        <v>西部支部D</v>
      </c>
      <c r="AD20" s="1204"/>
      <c r="AE20" s="1204"/>
      <c r="AF20" s="1204"/>
      <c r="AG20" s="1204"/>
      <c r="AH20" s="1209"/>
      <c r="AI20" s="1205" t="s">
        <v>150</v>
      </c>
      <c r="AJ20" s="1204"/>
      <c r="AK20" s="1204"/>
      <c r="AL20" s="1204" t="s">
        <v>149</v>
      </c>
      <c r="AM20" s="1204"/>
      <c r="AN20" s="1204"/>
      <c r="AO20" s="1204" t="s">
        <v>148</v>
      </c>
      <c r="AP20" s="1204"/>
      <c r="AQ20" s="1204"/>
      <c r="AR20" s="1204" t="s">
        <v>147</v>
      </c>
      <c r="AS20" s="1204"/>
      <c r="AT20" s="1204"/>
      <c r="AU20" s="1204" t="s">
        <v>146</v>
      </c>
      <c r="AV20" s="1204"/>
      <c r="AW20" s="1204"/>
      <c r="AX20" s="1204" t="s">
        <v>145</v>
      </c>
      <c r="AY20" s="1204"/>
      <c r="AZ20" s="1204"/>
      <c r="BA20" s="1204" t="s">
        <v>144</v>
      </c>
      <c r="BB20" s="1204"/>
      <c r="BC20" s="1204"/>
      <c r="BD20" s="1204" t="s">
        <v>143</v>
      </c>
      <c r="BE20" s="1204"/>
      <c r="BF20" s="1204"/>
    </row>
    <row r="21" spans="3:58" s="51" customFormat="1" ht="16" customHeight="1">
      <c r="C21" s="1207"/>
      <c r="D21" s="1207"/>
      <c r="E21" s="1190" t="str">
        <f>N9</f>
        <v>東部支部B</v>
      </c>
      <c r="F21" s="1192"/>
      <c r="G21" s="1192"/>
      <c r="H21" s="1192"/>
      <c r="I21" s="1192"/>
      <c r="J21" s="1193"/>
      <c r="K21" s="1188"/>
      <c r="L21" s="1190"/>
      <c r="M21" s="1189"/>
      <c r="N21" s="1190"/>
      <c r="O21" s="1189"/>
      <c r="P21" s="1188"/>
      <c r="Q21" s="1188"/>
      <c r="R21" s="1190"/>
      <c r="S21" s="1189"/>
      <c r="T21" s="1190"/>
      <c r="U21" s="1189"/>
      <c r="V21" s="1188"/>
      <c r="W21" s="1188"/>
      <c r="X21" s="1190"/>
      <c r="Y21" s="1189"/>
      <c r="Z21" s="1190"/>
      <c r="AA21" s="1189"/>
      <c r="AB21" s="1188"/>
      <c r="AC21" s="1188"/>
      <c r="AD21" s="1190"/>
      <c r="AE21" s="1189"/>
      <c r="AF21" s="1190"/>
      <c r="AG21" s="1189"/>
      <c r="AH21" s="1190"/>
      <c r="AI21" s="1191"/>
      <c r="AJ21" s="1188"/>
      <c r="AK21" s="1188"/>
      <c r="AL21" s="1188"/>
      <c r="AM21" s="1188"/>
      <c r="AN21" s="1188"/>
      <c r="AO21" s="1188"/>
      <c r="AP21" s="1188"/>
      <c r="AQ21" s="1188"/>
      <c r="AR21" s="1188"/>
      <c r="AS21" s="1188"/>
      <c r="AT21" s="1188"/>
      <c r="AU21" s="1188"/>
      <c r="AV21" s="1188"/>
      <c r="AW21" s="1188"/>
      <c r="AX21" s="1188"/>
      <c r="AY21" s="1188"/>
      <c r="AZ21" s="1188"/>
      <c r="BA21" s="1188"/>
      <c r="BB21" s="1188"/>
      <c r="BC21" s="1188"/>
      <c r="BD21" s="1188"/>
      <c r="BE21" s="1188"/>
      <c r="BF21" s="1188"/>
    </row>
    <row r="22" spans="3:58" s="51" customFormat="1" ht="16" customHeight="1">
      <c r="C22" s="1207"/>
      <c r="D22" s="1207"/>
      <c r="E22" s="1190" t="str">
        <f>Y9</f>
        <v>中部支部A</v>
      </c>
      <c r="F22" s="1192"/>
      <c r="G22" s="1192"/>
      <c r="H22" s="1192"/>
      <c r="I22" s="1192"/>
      <c r="J22" s="1193"/>
      <c r="K22" s="1188"/>
      <c r="L22" s="1190"/>
      <c r="M22" s="1189"/>
      <c r="N22" s="1190"/>
      <c r="O22" s="1189"/>
      <c r="P22" s="1188"/>
      <c r="Q22" s="1188"/>
      <c r="R22" s="1190"/>
      <c r="S22" s="1189"/>
      <c r="T22" s="1190"/>
      <c r="U22" s="1189"/>
      <c r="V22" s="1188"/>
      <c r="W22" s="1188"/>
      <c r="X22" s="1190"/>
      <c r="Y22" s="1189"/>
      <c r="Z22" s="1190"/>
      <c r="AA22" s="1189"/>
      <c r="AB22" s="1188"/>
      <c r="AC22" s="1188"/>
      <c r="AD22" s="1190"/>
      <c r="AE22" s="1189"/>
      <c r="AF22" s="1190"/>
      <c r="AG22" s="1189"/>
      <c r="AH22" s="1190"/>
      <c r="AI22" s="1191"/>
      <c r="AJ22" s="1188"/>
      <c r="AK22" s="1188"/>
      <c r="AL22" s="1188"/>
      <c r="AM22" s="1188"/>
      <c r="AN22" s="1188"/>
      <c r="AO22" s="1188"/>
      <c r="AP22" s="1188"/>
      <c r="AQ22" s="1188"/>
      <c r="AR22" s="1188"/>
      <c r="AS22" s="1188"/>
      <c r="AT22" s="1188"/>
      <c r="AU22" s="1188"/>
      <c r="AV22" s="1188"/>
      <c r="AW22" s="1188"/>
      <c r="AX22" s="1188"/>
      <c r="AY22" s="1188"/>
      <c r="AZ22" s="1188"/>
      <c r="BA22" s="1188"/>
      <c r="BB22" s="1188"/>
      <c r="BC22" s="1188"/>
      <c r="BD22" s="1188"/>
      <c r="BE22" s="1188"/>
      <c r="BF22" s="1188"/>
    </row>
    <row r="23" spans="3:58" s="51" customFormat="1" ht="16" customHeight="1">
      <c r="C23" s="1207"/>
      <c r="D23" s="1207"/>
      <c r="E23" s="1190" t="str">
        <f>AJ9</f>
        <v>中西支部B</v>
      </c>
      <c r="F23" s="1192"/>
      <c r="G23" s="1192"/>
      <c r="H23" s="1192"/>
      <c r="I23" s="1192"/>
      <c r="J23" s="1193"/>
      <c r="K23" s="1188"/>
      <c r="L23" s="1190"/>
      <c r="M23" s="1189"/>
      <c r="N23" s="1190"/>
      <c r="O23" s="1189"/>
      <c r="P23" s="1188"/>
      <c r="Q23" s="1188"/>
      <c r="R23" s="1190"/>
      <c r="S23" s="1189"/>
      <c r="T23" s="1190"/>
      <c r="U23" s="1189"/>
      <c r="V23" s="1188"/>
      <c r="W23" s="1188"/>
      <c r="X23" s="1190"/>
      <c r="Y23" s="1189"/>
      <c r="Z23" s="1190"/>
      <c r="AA23" s="1189"/>
      <c r="AB23" s="1188"/>
      <c r="AC23" s="1188"/>
      <c r="AD23" s="1190"/>
      <c r="AE23" s="1189"/>
      <c r="AF23" s="1190"/>
      <c r="AG23" s="1189"/>
      <c r="AH23" s="1190"/>
      <c r="AI23" s="1191"/>
      <c r="AJ23" s="1188"/>
      <c r="AK23" s="1188"/>
      <c r="AL23" s="1188"/>
      <c r="AM23" s="1188"/>
      <c r="AN23" s="1188"/>
      <c r="AO23" s="1188"/>
      <c r="AP23" s="1188"/>
      <c r="AQ23" s="1188"/>
      <c r="AR23" s="1188"/>
      <c r="AS23" s="1188"/>
      <c r="AT23" s="1188"/>
      <c r="AU23" s="1188"/>
      <c r="AV23" s="1188"/>
      <c r="AW23" s="1188"/>
      <c r="AX23" s="1188"/>
      <c r="AY23" s="1188"/>
      <c r="AZ23" s="1188"/>
      <c r="BA23" s="1188"/>
      <c r="BB23" s="1188"/>
      <c r="BC23" s="1188"/>
      <c r="BD23" s="1188"/>
      <c r="BE23" s="1188"/>
      <c r="BF23" s="1188"/>
    </row>
    <row r="24" spans="3:58" s="51" customFormat="1" ht="17" thickBot="1">
      <c r="C24" s="1208"/>
      <c r="D24" s="1208"/>
      <c r="E24" s="1190" t="str">
        <f>AU9</f>
        <v>西部支部D</v>
      </c>
      <c r="F24" s="1192"/>
      <c r="G24" s="1192"/>
      <c r="H24" s="1192"/>
      <c r="I24" s="1192"/>
      <c r="J24" s="1193"/>
      <c r="K24" s="1210"/>
      <c r="L24" s="1212"/>
      <c r="M24" s="1211"/>
      <c r="N24" s="1212"/>
      <c r="O24" s="1211"/>
      <c r="P24" s="1210"/>
      <c r="Q24" s="1210"/>
      <c r="R24" s="1212"/>
      <c r="S24" s="1211"/>
      <c r="T24" s="1212"/>
      <c r="U24" s="1211"/>
      <c r="V24" s="1210"/>
      <c r="W24" s="1210"/>
      <c r="X24" s="1212"/>
      <c r="Y24" s="1211"/>
      <c r="Z24" s="1212"/>
      <c r="AA24" s="1211"/>
      <c r="AB24" s="1210"/>
      <c r="AC24" s="1210"/>
      <c r="AD24" s="1212"/>
      <c r="AE24" s="1211"/>
      <c r="AF24" s="1212"/>
      <c r="AG24" s="1211"/>
      <c r="AH24" s="1212"/>
      <c r="AI24" s="1213"/>
      <c r="AJ24" s="1210"/>
      <c r="AK24" s="1210"/>
      <c r="AL24" s="1210"/>
      <c r="AM24" s="1210"/>
      <c r="AN24" s="1210"/>
      <c r="AO24" s="1210"/>
      <c r="AP24" s="1210"/>
      <c r="AQ24" s="1210"/>
      <c r="AR24" s="1210"/>
      <c r="AS24" s="1210"/>
      <c r="AT24" s="1210"/>
      <c r="AU24" s="1210"/>
      <c r="AV24" s="1210"/>
      <c r="AW24" s="1210"/>
      <c r="AX24" s="1210"/>
      <c r="AY24" s="1210"/>
      <c r="AZ24" s="1210"/>
      <c r="BA24" s="1210"/>
      <c r="BB24" s="1210"/>
      <c r="BC24" s="1210"/>
      <c r="BD24" s="1210"/>
      <c r="BE24" s="1210"/>
      <c r="BF24" s="1210"/>
    </row>
    <row r="25" spans="3:58" s="51" customFormat="1" ht="16" customHeight="1" thickTop="1">
      <c r="C25" s="1206" t="s">
        <v>357</v>
      </c>
      <c r="D25" s="1207"/>
      <c r="E25" s="1195" t="s">
        <v>51</v>
      </c>
      <c r="F25" s="1196"/>
      <c r="G25" s="1196"/>
      <c r="H25" s="1196"/>
      <c r="I25" s="1196"/>
      <c r="J25" s="1197"/>
      <c r="K25" s="1204" t="str">
        <f>E26</f>
        <v>東部支部C</v>
      </c>
      <c r="L25" s="1204"/>
      <c r="M25" s="1204"/>
      <c r="N25" s="1204"/>
      <c r="O25" s="1204"/>
      <c r="P25" s="1204"/>
      <c r="Q25" s="1204" t="str">
        <f>E27</f>
        <v>中部支部B</v>
      </c>
      <c r="R25" s="1204"/>
      <c r="S25" s="1204"/>
      <c r="T25" s="1204"/>
      <c r="U25" s="1204"/>
      <c r="V25" s="1204"/>
      <c r="W25" s="1204" t="str">
        <f>E28</f>
        <v>西部支部A</v>
      </c>
      <c r="X25" s="1204"/>
      <c r="Y25" s="1204"/>
      <c r="Z25" s="1204"/>
      <c r="AA25" s="1204"/>
      <c r="AB25" s="1204"/>
      <c r="AC25" s="1204" t="str">
        <f>E29</f>
        <v>西部支部E</v>
      </c>
      <c r="AD25" s="1204"/>
      <c r="AE25" s="1204"/>
      <c r="AF25" s="1204"/>
      <c r="AG25" s="1204"/>
      <c r="AH25" s="1209"/>
      <c r="AI25" s="1205" t="s">
        <v>150</v>
      </c>
      <c r="AJ25" s="1204"/>
      <c r="AK25" s="1204"/>
      <c r="AL25" s="1204" t="s">
        <v>149</v>
      </c>
      <c r="AM25" s="1204"/>
      <c r="AN25" s="1204"/>
      <c r="AO25" s="1204" t="s">
        <v>148</v>
      </c>
      <c r="AP25" s="1204"/>
      <c r="AQ25" s="1204"/>
      <c r="AR25" s="1204" t="s">
        <v>147</v>
      </c>
      <c r="AS25" s="1204"/>
      <c r="AT25" s="1204"/>
      <c r="AU25" s="1204" t="s">
        <v>146</v>
      </c>
      <c r="AV25" s="1204"/>
      <c r="AW25" s="1204"/>
      <c r="AX25" s="1204" t="s">
        <v>145</v>
      </c>
      <c r="AY25" s="1204"/>
      <c r="AZ25" s="1204"/>
      <c r="BA25" s="1204" t="s">
        <v>144</v>
      </c>
      <c r="BB25" s="1204"/>
      <c r="BC25" s="1204"/>
      <c r="BD25" s="1204" t="s">
        <v>143</v>
      </c>
      <c r="BE25" s="1204"/>
      <c r="BF25" s="1204"/>
    </row>
    <row r="26" spans="3:58" s="51" customFormat="1" ht="16" customHeight="1">
      <c r="C26" s="1207"/>
      <c r="D26" s="1207"/>
      <c r="E26" s="1190" t="str">
        <f>N10</f>
        <v>東部支部C</v>
      </c>
      <c r="F26" s="1192"/>
      <c r="G26" s="1192"/>
      <c r="H26" s="1192"/>
      <c r="I26" s="1192"/>
      <c r="J26" s="1193"/>
      <c r="K26" s="1188"/>
      <c r="L26" s="1190"/>
      <c r="M26" s="1189"/>
      <c r="N26" s="1190"/>
      <c r="O26" s="1189"/>
      <c r="P26" s="1188"/>
      <c r="Q26" s="1188"/>
      <c r="R26" s="1190"/>
      <c r="S26" s="1189"/>
      <c r="T26" s="1190"/>
      <c r="U26" s="1189"/>
      <c r="V26" s="1188"/>
      <c r="W26" s="1188"/>
      <c r="X26" s="1190"/>
      <c r="Y26" s="1189"/>
      <c r="Z26" s="1190"/>
      <c r="AA26" s="1189"/>
      <c r="AB26" s="1188"/>
      <c r="AC26" s="1188"/>
      <c r="AD26" s="1190"/>
      <c r="AE26" s="1189"/>
      <c r="AF26" s="1190"/>
      <c r="AG26" s="1189"/>
      <c r="AH26" s="1190"/>
      <c r="AI26" s="1191"/>
      <c r="AJ26" s="1188"/>
      <c r="AK26" s="1188"/>
      <c r="AL26" s="1188"/>
      <c r="AM26" s="1188"/>
      <c r="AN26" s="1188"/>
      <c r="AO26" s="1188"/>
      <c r="AP26" s="1188"/>
      <c r="AQ26" s="1188"/>
      <c r="AR26" s="1188"/>
      <c r="AS26" s="1188"/>
      <c r="AT26" s="1188"/>
      <c r="AU26" s="1188"/>
      <c r="AV26" s="1188"/>
      <c r="AW26" s="1188"/>
      <c r="AX26" s="1188"/>
      <c r="AY26" s="1188"/>
      <c r="AZ26" s="1188"/>
      <c r="BA26" s="1188"/>
      <c r="BB26" s="1188"/>
      <c r="BC26" s="1188"/>
      <c r="BD26" s="1188"/>
      <c r="BE26" s="1188"/>
      <c r="BF26" s="1188"/>
    </row>
    <row r="27" spans="3:58" s="51" customFormat="1" ht="16" customHeight="1">
      <c r="C27" s="1207"/>
      <c r="D27" s="1207"/>
      <c r="E27" s="1190" t="str">
        <f>Y10</f>
        <v>中部支部B</v>
      </c>
      <c r="F27" s="1192"/>
      <c r="G27" s="1192"/>
      <c r="H27" s="1192"/>
      <c r="I27" s="1192"/>
      <c r="J27" s="1193"/>
      <c r="K27" s="1188"/>
      <c r="L27" s="1190"/>
      <c r="M27" s="1189"/>
      <c r="N27" s="1190"/>
      <c r="O27" s="1189"/>
      <c r="P27" s="1188"/>
      <c r="Q27" s="1188"/>
      <c r="R27" s="1190"/>
      <c r="S27" s="1189"/>
      <c r="T27" s="1190"/>
      <c r="U27" s="1189"/>
      <c r="V27" s="1188"/>
      <c r="W27" s="1188"/>
      <c r="X27" s="1190"/>
      <c r="Y27" s="1189"/>
      <c r="Z27" s="1190"/>
      <c r="AA27" s="1189"/>
      <c r="AB27" s="1188"/>
      <c r="AC27" s="1188"/>
      <c r="AD27" s="1190"/>
      <c r="AE27" s="1189"/>
      <c r="AF27" s="1190"/>
      <c r="AG27" s="1189"/>
      <c r="AH27" s="1190"/>
      <c r="AI27" s="1191"/>
      <c r="AJ27" s="1188"/>
      <c r="AK27" s="1188"/>
      <c r="AL27" s="1188"/>
      <c r="AM27" s="1188"/>
      <c r="AN27" s="1188"/>
      <c r="AO27" s="1188"/>
      <c r="AP27" s="1188"/>
      <c r="AQ27" s="1188"/>
      <c r="AR27" s="1188"/>
      <c r="AS27" s="1188"/>
      <c r="AT27" s="1188"/>
      <c r="AU27" s="1188"/>
      <c r="AV27" s="1188"/>
      <c r="AW27" s="1188"/>
      <c r="AX27" s="1188"/>
      <c r="AY27" s="1188"/>
      <c r="AZ27" s="1188"/>
      <c r="BA27" s="1188"/>
      <c r="BB27" s="1188"/>
      <c r="BC27" s="1188"/>
      <c r="BD27" s="1188"/>
      <c r="BE27" s="1188"/>
      <c r="BF27" s="1188"/>
    </row>
    <row r="28" spans="3:58" s="51" customFormat="1" ht="16" customHeight="1">
      <c r="C28" s="1207"/>
      <c r="D28" s="1207"/>
      <c r="E28" s="1190" t="str">
        <f>AJ10</f>
        <v>西部支部A</v>
      </c>
      <c r="F28" s="1192"/>
      <c r="G28" s="1192"/>
      <c r="H28" s="1192"/>
      <c r="I28" s="1192"/>
      <c r="J28" s="1193"/>
      <c r="K28" s="1188"/>
      <c r="L28" s="1190"/>
      <c r="M28" s="1189"/>
      <c r="N28" s="1190"/>
      <c r="O28" s="1189"/>
      <c r="P28" s="1188"/>
      <c r="Q28" s="1188"/>
      <c r="R28" s="1190"/>
      <c r="S28" s="1189"/>
      <c r="T28" s="1190"/>
      <c r="U28" s="1189"/>
      <c r="V28" s="1188"/>
      <c r="W28" s="1188"/>
      <c r="X28" s="1190"/>
      <c r="Y28" s="1189"/>
      <c r="Z28" s="1190"/>
      <c r="AA28" s="1189"/>
      <c r="AB28" s="1188"/>
      <c r="AC28" s="1188"/>
      <c r="AD28" s="1190"/>
      <c r="AE28" s="1189"/>
      <c r="AF28" s="1190"/>
      <c r="AG28" s="1189"/>
      <c r="AH28" s="1190"/>
      <c r="AI28" s="1191"/>
      <c r="AJ28" s="1188"/>
      <c r="AK28" s="1188"/>
      <c r="AL28" s="1188"/>
      <c r="AM28" s="1188"/>
      <c r="AN28" s="1188"/>
      <c r="AO28" s="1188"/>
      <c r="AP28" s="1188"/>
      <c r="AQ28" s="1188"/>
      <c r="AR28" s="1188"/>
      <c r="AS28" s="1188"/>
      <c r="AT28" s="1188"/>
      <c r="AU28" s="1188"/>
      <c r="AV28" s="1188"/>
      <c r="AW28" s="1188"/>
      <c r="AX28" s="1188"/>
      <c r="AY28" s="1188"/>
      <c r="AZ28" s="1188"/>
      <c r="BA28" s="1188"/>
      <c r="BB28" s="1188"/>
      <c r="BC28" s="1188"/>
      <c r="BD28" s="1188"/>
      <c r="BE28" s="1188"/>
      <c r="BF28" s="1188"/>
    </row>
    <row r="29" spans="3:58" s="51" customFormat="1" ht="17" thickBot="1">
      <c r="C29" s="1207"/>
      <c r="D29" s="1207"/>
      <c r="E29" s="1190" t="str">
        <f>AU10</f>
        <v>西部支部E</v>
      </c>
      <c r="F29" s="1192"/>
      <c r="G29" s="1192"/>
      <c r="H29" s="1192"/>
      <c r="I29" s="1192"/>
      <c r="J29" s="1193"/>
      <c r="K29" s="1200"/>
      <c r="L29" s="1202"/>
      <c r="M29" s="1201"/>
      <c r="N29" s="1202"/>
      <c r="O29" s="1201"/>
      <c r="P29" s="1200"/>
      <c r="Q29" s="1200"/>
      <c r="R29" s="1202"/>
      <c r="S29" s="1201"/>
      <c r="T29" s="1202"/>
      <c r="U29" s="1201"/>
      <c r="V29" s="1200"/>
      <c r="W29" s="1200"/>
      <c r="X29" s="1202"/>
      <c r="Y29" s="1201"/>
      <c r="Z29" s="1202"/>
      <c r="AA29" s="1201"/>
      <c r="AB29" s="1200"/>
      <c r="AC29" s="1200"/>
      <c r="AD29" s="1202"/>
      <c r="AE29" s="1201"/>
      <c r="AF29" s="1202"/>
      <c r="AG29" s="1201"/>
      <c r="AH29" s="1202"/>
      <c r="AI29" s="1203"/>
      <c r="AJ29" s="1200"/>
      <c r="AK29" s="1200"/>
      <c r="AL29" s="1200"/>
      <c r="AM29" s="1200"/>
      <c r="AN29" s="1200"/>
      <c r="AO29" s="1200"/>
      <c r="AP29" s="1200"/>
      <c r="AQ29" s="1200"/>
      <c r="AR29" s="1200"/>
      <c r="AS29" s="1200"/>
      <c r="AT29" s="1200"/>
      <c r="AU29" s="1200"/>
      <c r="AV29" s="1200"/>
      <c r="AW29" s="1200"/>
      <c r="AX29" s="1200"/>
      <c r="AY29" s="1200"/>
      <c r="AZ29" s="1200"/>
      <c r="BA29" s="1200"/>
      <c r="BB29" s="1200"/>
      <c r="BC29" s="1200"/>
      <c r="BD29" s="1200"/>
      <c r="BE29" s="1200"/>
      <c r="BF29" s="1200"/>
    </row>
    <row r="30" spans="3:58" s="51" customFormat="1" ht="16" customHeight="1" thickTop="1">
      <c r="C30" s="1207"/>
      <c r="D30" s="1207"/>
      <c r="E30" s="1195" t="s">
        <v>50</v>
      </c>
      <c r="F30" s="1196"/>
      <c r="G30" s="1196"/>
      <c r="H30" s="1196"/>
      <c r="I30" s="1196"/>
      <c r="J30" s="1197"/>
      <c r="K30" s="1194" t="str">
        <f>E31</f>
        <v>東部支部D</v>
      </c>
      <c r="L30" s="1194"/>
      <c r="M30" s="1194"/>
      <c r="N30" s="1194"/>
      <c r="O30" s="1194"/>
      <c r="P30" s="1194"/>
      <c r="Q30" s="1194" t="str">
        <f>E32</f>
        <v>中部支部C</v>
      </c>
      <c r="R30" s="1194"/>
      <c r="S30" s="1194"/>
      <c r="T30" s="1194"/>
      <c r="U30" s="1194"/>
      <c r="V30" s="1194"/>
      <c r="W30" s="1194" t="str">
        <f>E33</f>
        <v>西部支部B</v>
      </c>
      <c r="X30" s="1194"/>
      <c r="Y30" s="1194"/>
      <c r="Z30" s="1194"/>
      <c r="AA30" s="1194"/>
      <c r="AB30" s="1194"/>
      <c r="AC30" s="1194" t="str">
        <f>E34</f>
        <v>西部支部F</v>
      </c>
      <c r="AD30" s="1194"/>
      <c r="AE30" s="1194"/>
      <c r="AF30" s="1194"/>
      <c r="AG30" s="1194"/>
      <c r="AH30" s="1198"/>
      <c r="AI30" s="1199" t="s">
        <v>150</v>
      </c>
      <c r="AJ30" s="1194"/>
      <c r="AK30" s="1194"/>
      <c r="AL30" s="1194" t="s">
        <v>149</v>
      </c>
      <c r="AM30" s="1194"/>
      <c r="AN30" s="1194"/>
      <c r="AO30" s="1194" t="s">
        <v>148</v>
      </c>
      <c r="AP30" s="1194"/>
      <c r="AQ30" s="1194"/>
      <c r="AR30" s="1194" t="s">
        <v>147</v>
      </c>
      <c r="AS30" s="1194"/>
      <c r="AT30" s="1194"/>
      <c r="AU30" s="1194" t="s">
        <v>146</v>
      </c>
      <c r="AV30" s="1194"/>
      <c r="AW30" s="1194"/>
      <c r="AX30" s="1194" t="s">
        <v>145</v>
      </c>
      <c r="AY30" s="1194"/>
      <c r="AZ30" s="1194"/>
      <c r="BA30" s="1194" t="s">
        <v>144</v>
      </c>
      <c r="BB30" s="1194"/>
      <c r="BC30" s="1194"/>
      <c r="BD30" s="1194" t="s">
        <v>143</v>
      </c>
      <c r="BE30" s="1194"/>
      <c r="BF30" s="1194"/>
    </row>
    <row r="31" spans="3:58" s="51" customFormat="1" ht="16" customHeight="1">
      <c r="C31" s="1207"/>
      <c r="D31" s="1207"/>
      <c r="E31" s="1190" t="str">
        <f>N11</f>
        <v>東部支部D</v>
      </c>
      <c r="F31" s="1192"/>
      <c r="G31" s="1192"/>
      <c r="H31" s="1192"/>
      <c r="I31" s="1192"/>
      <c r="J31" s="1193"/>
      <c r="K31" s="1188"/>
      <c r="L31" s="1190"/>
      <c r="M31" s="1189"/>
      <c r="N31" s="1190"/>
      <c r="O31" s="1189"/>
      <c r="P31" s="1188"/>
      <c r="Q31" s="1188"/>
      <c r="R31" s="1190"/>
      <c r="S31" s="1189"/>
      <c r="T31" s="1190"/>
      <c r="U31" s="1189"/>
      <c r="V31" s="1188"/>
      <c r="W31" s="1188"/>
      <c r="X31" s="1190"/>
      <c r="Y31" s="1189"/>
      <c r="Z31" s="1190"/>
      <c r="AA31" s="1189"/>
      <c r="AB31" s="1188"/>
      <c r="AC31" s="1188"/>
      <c r="AD31" s="1190"/>
      <c r="AE31" s="1189"/>
      <c r="AF31" s="1190"/>
      <c r="AG31" s="1189"/>
      <c r="AH31" s="1190"/>
      <c r="AI31" s="1191"/>
      <c r="AJ31" s="1188"/>
      <c r="AK31" s="1188"/>
      <c r="AL31" s="1188"/>
      <c r="AM31" s="1188"/>
      <c r="AN31" s="1188"/>
      <c r="AO31" s="1188"/>
      <c r="AP31" s="1188"/>
      <c r="AQ31" s="1188"/>
      <c r="AR31" s="1188"/>
      <c r="AS31" s="1188"/>
      <c r="AT31" s="1188"/>
      <c r="AU31" s="1188"/>
      <c r="AV31" s="1188"/>
      <c r="AW31" s="1188"/>
      <c r="AX31" s="1188"/>
      <c r="AY31" s="1188"/>
      <c r="AZ31" s="1188"/>
      <c r="BA31" s="1188"/>
      <c r="BB31" s="1188"/>
      <c r="BC31" s="1188"/>
      <c r="BD31" s="1188"/>
      <c r="BE31" s="1188"/>
      <c r="BF31" s="1188"/>
    </row>
    <row r="32" spans="3:58" s="51" customFormat="1" ht="16" customHeight="1">
      <c r="C32" s="1207"/>
      <c r="D32" s="1207"/>
      <c r="E32" s="1190" t="str">
        <f>Y11</f>
        <v>中部支部C</v>
      </c>
      <c r="F32" s="1192"/>
      <c r="G32" s="1192"/>
      <c r="H32" s="1192"/>
      <c r="I32" s="1192"/>
      <c r="J32" s="1193"/>
      <c r="K32" s="1188"/>
      <c r="L32" s="1190"/>
      <c r="M32" s="1189"/>
      <c r="N32" s="1190"/>
      <c r="O32" s="1189"/>
      <c r="P32" s="1188"/>
      <c r="Q32" s="1188"/>
      <c r="R32" s="1190"/>
      <c r="S32" s="1189"/>
      <c r="T32" s="1190"/>
      <c r="U32" s="1189"/>
      <c r="V32" s="1188"/>
      <c r="W32" s="1188"/>
      <c r="X32" s="1190"/>
      <c r="Y32" s="1189"/>
      <c r="Z32" s="1190"/>
      <c r="AA32" s="1189"/>
      <c r="AB32" s="1188"/>
      <c r="AC32" s="1188"/>
      <c r="AD32" s="1190"/>
      <c r="AE32" s="1189"/>
      <c r="AF32" s="1190"/>
      <c r="AG32" s="1189"/>
      <c r="AH32" s="1190"/>
      <c r="AI32" s="1191"/>
      <c r="AJ32" s="1188"/>
      <c r="AK32" s="1188"/>
      <c r="AL32" s="1188"/>
      <c r="AM32" s="1188"/>
      <c r="AN32" s="1188"/>
      <c r="AO32" s="1188"/>
      <c r="AP32" s="1188"/>
      <c r="AQ32" s="1188"/>
      <c r="AR32" s="1188"/>
      <c r="AS32" s="1188"/>
      <c r="AT32" s="1188"/>
      <c r="AU32" s="1188"/>
      <c r="AV32" s="1188"/>
      <c r="AW32" s="1188"/>
      <c r="AX32" s="1188"/>
      <c r="AY32" s="1188"/>
      <c r="AZ32" s="1188"/>
      <c r="BA32" s="1188"/>
      <c r="BB32" s="1188"/>
      <c r="BC32" s="1188"/>
      <c r="BD32" s="1188"/>
      <c r="BE32" s="1188"/>
      <c r="BF32" s="1188"/>
    </row>
    <row r="33" spans="2:58" s="51" customFormat="1" ht="16" customHeight="1">
      <c r="C33" s="1207"/>
      <c r="D33" s="1207"/>
      <c r="E33" s="1190" t="str">
        <f>AJ11</f>
        <v>西部支部B</v>
      </c>
      <c r="F33" s="1192"/>
      <c r="G33" s="1192"/>
      <c r="H33" s="1192"/>
      <c r="I33" s="1192"/>
      <c r="J33" s="1193"/>
      <c r="K33" s="1188"/>
      <c r="L33" s="1190"/>
      <c r="M33" s="1189"/>
      <c r="N33" s="1190"/>
      <c r="O33" s="1189"/>
      <c r="P33" s="1188"/>
      <c r="Q33" s="1188"/>
      <c r="R33" s="1190"/>
      <c r="S33" s="1189"/>
      <c r="T33" s="1190"/>
      <c r="U33" s="1189"/>
      <c r="V33" s="1188"/>
      <c r="W33" s="1188"/>
      <c r="X33" s="1190"/>
      <c r="Y33" s="1189"/>
      <c r="Z33" s="1190"/>
      <c r="AA33" s="1189"/>
      <c r="AB33" s="1188"/>
      <c r="AC33" s="1188"/>
      <c r="AD33" s="1190"/>
      <c r="AE33" s="1189"/>
      <c r="AF33" s="1190"/>
      <c r="AG33" s="1189"/>
      <c r="AH33" s="1190"/>
      <c r="AI33" s="1191"/>
      <c r="AJ33" s="1188"/>
      <c r="AK33" s="1188"/>
      <c r="AL33" s="1188"/>
      <c r="AM33" s="1188"/>
      <c r="AN33" s="1188"/>
      <c r="AO33" s="1188"/>
      <c r="AP33" s="1188"/>
      <c r="AQ33" s="1188"/>
      <c r="AR33" s="1188"/>
      <c r="AS33" s="1188"/>
      <c r="AT33" s="1188"/>
      <c r="AU33" s="1188"/>
      <c r="AV33" s="1188"/>
      <c r="AW33" s="1188"/>
      <c r="AX33" s="1188"/>
      <c r="AY33" s="1188"/>
      <c r="AZ33" s="1188"/>
      <c r="BA33" s="1188"/>
      <c r="BB33" s="1188"/>
      <c r="BC33" s="1188"/>
      <c r="BD33" s="1188"/>
      <c r="BE33" s="1188"/>
      <c r="BF33" s="1188"/>
    </row>
    <row r="34" spans="2:58" s="51" customFormat="1" ht="17" thickBot="1">
      <c r="C34" s="1208"/>
      <c r="D34" s="1208"/>
      <c r="E34" s="1190" t="str">
        <f>AU11</f>
        <v>西部支部F</v>
      </c>
      <c r="F34" s="1192"/>
      <c r="G34" s="1192"/>
      <c r="H34" s="1192"/>
      <c r="I34" s="1192"/>
      <c r="J34" s="1193"/>
      <c r="K34" s="1188"/>
      <c r="L34" s="1190"/>
      <c r="M34" s="1189"/>
      <c r="N34" s="1190"/>
      <c r="O34" s="1189"/>
      <c r="P34" s="1188"/>
      <c r="Q34" s="1188"/>
      <c r="R34" s="1190"/>
      <c r="S34" s="1189"/>
      <c r="T34" s="1190"/>
      <c r="U34" s="1189"/>
      <c r="V34" s="1188"/>
      <c r="W34" s="1188"/>
      <c r="X34" s="1190"/>
      <c r="Y34" s="1189"/>
      <c r="Z34" s="1190"/>
      <c r="AA34" s="1189"/>
      <c r="AB34" s="1188"/>
      <c r="AC34" s="1188"/>
      <c r="AD34" s="1190"/>
      <c r="AE34" s="1189"/>
      <c r="AF34" s="1190"/>
      <c r="AG34" s="1189"/>
      <c r="AH34" s="1190"/>
      <c r="AI34" s="1191"/>
      <c r="AJ34" s="1188"/>
      <c r="AK34" s="1188"/>
      <c r="AL34" s="1188"/>
      <c r="AM34" s="1188"/>
      <c r="AN34" s="1188"/>
      <c r="AO34" s="1188"/>
      <c r="AP34" s="1188"/>
      <c r="AQ34" s="1188"/>
      <c r="AR34" s="1188"/>
      <c r="AS34" s="1188"/>
      <c r="AT34" s="1188"/>
      <c r="AU34" s="1188"/>
      <c r="AV34" s="1188"/>
      <c r="AW34" s="1188"/>
      <c r="AX34" s="1188"/>
      <c r="AY34" s="1188"/>
      <c r="AZ34" s="1188"/>
      <c r="BA34" s="1188"/>
      <c r="BB34" s="1188"/>
      <c r="BC34" s="1188"/>
      <c r="BD34" s="1188"/>
      <c r="BE34" s="1188"/>
      <c r="BF34" s="1188"/>
    </row>
    <row r="35" spans="2:58" ht="19" thickTop="1">
      <c r="B35" s="35"/>
      <c r="C35" s="30"/>
      <c r="D35" s="30"/>
      <c r="E35" s="30"/>
      <c r="F35" s="30"/>
      <c r="G35" s="12"/>
      <c r="I35" s="24"/>
      <c r="J35" s="24"/>
      <c r="K35" s="24"/>
      <c r="L35" s="24"/>
      <c r="M35" s="24"/>
      <c r="N35" s="24"/>
      <c r="O35" s="12"/>
      <c r="P35" s="12"/>
      <c r="U35" s="12"/>
      <c r="W35" s="23"/>
      <c r="X35" s="23"/>
      <c r="Y35" s="23"/>
      <c r="Z35" s="23"/>
      <c r="AA35" s="23"/>
      <c r="AB35" s="23"/>
      <c r="AC35" s="23"/>
      <c r="AD35" s="23"/>
      <c r="AE35" s="23"/>
      <c r="AF35" s="23"/>
      <c r="AH35" s="12"/>
      <c r="AI35" s="12"/>
      <c r="AK35" s="24"/>
      <c r="AL35" s="24"/>
      <c r="AM35" s="24"/>
      <c r="AN35" s="24"/>
      <c r="AO35" s="24"/>
      <c r="AP35" s="24"/>
      <c r="AQ35" s="12"/>
      <c r="AR35" s="12"/>
      <c r="AW35" s="12"/>
      <c r="AY35" s="23"/>
      <c r="AZ35" s="23"/>
      <c r="BA35" s="23"/>
      <c r="BB35" s="23"/>
      <c r="BC35" s="23"/>
      <c r="BD35" s="23"/>
    </row>
    <row r="36" spans="2:58" ht="18">
      <c r="B36" s="35"/>
      <c r="C36" s="30"/>
      <c r="D36" s="30"/>
      <c r="E36" s="30"/>
      <c r="F36" s="30"/>
      <c r="G36" s="12"/>
      <c r="I36" s="24"/>
      <c r="J36" s="24"/>
      <c r="K36" s="24"/>
      <c r="L36" s="24"/>
      <c r="M36" s="24"/>
      <c r="N36" s="24"/>
      <c r="O36" s="12"/>
      <c r="P36" s="12"/>
      <c r="U36" s="12"/>
      <c r="W36" s="23"/>
      <c r="X36" s="23"/>
      <c r="Y36" s="23"/>
      <c r="Z36" s="23"/>
      <c r="AA36" s="23"/>
      <c r="AB36" s="23"/>
      <c r="AC36" s="23"/>
      <c r="AD36" s="23"/>
      <c r="AE36" s="23"/>
      <c r="AF36" s="23"/>
      <c r="AH36" s="12"/>
      <c r="AI36" s="12"/>
      <c r="AK36" s="24"/>
      <c r="AL36" s="24"/>
      <c r="AM36" s="24"/>
      <c r="AN36" s="24"/>
      <c r="AO36" s="24"/>
      <c r="AP36" s="24"/>
      <c r="AQ36" s="12"/>
      <c r="AR36" s="12"/>
      <c r="AW36" s="12"/>
      <c r="AY36" s="23"/>
      <c r="AZ36" s="23"/>
      <c r="BA36" s="23"/>
      <c r="BB36" s="23"/>
      <c r="BC36" s="23"/>
      <c r="BD36" s="23"/>
    </row>
    <row r="37" spans="2:58">
      <c r="Q37" s="3"/>
      <c r="R37" s="3"/>
      <c r="S37" s="3"/>
      <c r="AS37" s="3"/>
      <c r="AT37" s="3"/>
      <c r="AU37" s="3"/>
    </row>
    <row r="38" spans="2:58">
      <c r="Q38" s="3"/>
      <c r="R38" s="3"/>
      <c r="S38" s="3"/>
    </row>
  </sheetData>
  <mergeCells count="416">
    <mergeCell ref="A2:BI2"/>
    <mergeCell ref="E7:M7"/>
    <mergeCell ref="N7:X7"/>
    <mergeCell ref="Y7:AI7"/>
    <mergeCell ref="AJ7:AT7"/>
    <mergeCell ref="AU7:BE7"/>
    <mergeCell ref="AU10:BE10"/>
    <mergeCell ref="E11:M11"/>
    <mergeCell ref="N11:X11"/>
    <mergeCell ref="Y11:AI11"/>
    <mergeCell ref="AJ11:AT11"/>
    <mergeCell ref="AU11:BE11"/>
    <mergeCell ref="E8:M8"/>
    <mergeCell ref="N8:X8"/>
    <mergeCell ref="Y8:AI8"/>
    <mergeCell ref="AJ8:AT8"/>
    <mergeCell ref="AU8:BE8"/>
    <mergeCell ref="E9:M9"/>
    <mergeCell ref="N9:X9"/>
    <mergeCell ref="Y9:AI9"/>
    <mergeCell ref="AJ9:AT9"/>
    <mergeCell ref="AU9:BE9"/>
    <mergeCell ref="C15:D24"/>
    <mergeCell ref="E15:J15"/>
    <mergeCell ref="K15:P15"/>
    <mergeCell ref="Q15:V15"/>
    <mergeCell ref="W15:AB15"/>
    <mergeCell ref="E10:M10"/>
    <mergeCell ref="N10:X10"/>
    <mergeCell ref="Y10:AI10"/>
    <mergeCell ref="AJ10:AT10"/>
    <mergeCell ref="AA16:AB16"/>
    <mergeCell ref="AC16:AD16"/>
    <mergeCell ref="AE16:AF16"/>
    <mergeCell ref="AG16:AH16"/>
    <mergeCell ref="Y17:Z17"/>
    <mergeCell ref="AA17:AB17"/>
    <mergeCell ref="AC17:AD17"/>
    <mergeCell ref="AE17:AF17"/>
    <mergeCell ref="AG17:AH17"/>
    <mergeCell ref="AI17:AK17"/>
    <mergeCell ref="E17:J17"/>
    <mergeCell ref="K17:L17"/>
    <mergeCell ref="M17:N17"/>
    <mergeCell ref="O17:P17"/>
    <mergeCell ref="Q17:R17"/>
    <mergeCell ref="AX15:AZ15"/>
    <mergeCell ref="BA15:BC15"/>
    <mergeCell ref="BD15:BF15"/>
    <mergeCell ref="E16:J16"/>
    <mergeCell ref="K16:L16"/>
    <mergeCell ref="M16:N16"/>
    <mergeCell ref="O16:P16"/>
    <mergeCell ref="Q16:R16"/>
    <mergeCell ref="S16:T16"/>
    <mergeCell ref="U16:V16"/>
    <mergeCell ref="AC15:AH15"/>
    <mergeCell ref="AI15:AK15"/>
    <mergeCell ref="AL15:AN15"/>
    <mergeCell ref="AO15:AQ15"/>
    <mergeCell ref="AR15:AT15"/>
    <mergeCell ref="AU15:AW15"/>
    <mergeCell ref="BA16:BC16"/>
    <mergeCell ref="BD16:BF16"/>
    <mergeCell ref="S17:T17"/>
    <mergeCell ref="U17:V17"/>
    <mergeCell ref="W17:X17"/>
    <mergeCell ref="AI16:AK16"/>
    <mergeCell ref="AL16:AN16"/>
    <mergeCell ref="AO16:AQ16"/>
    <mergeCell ref="AR16:AT16"/>
    <mergeCell ref="AU16:AW16"/>
    <mergeCell ref="AX16:AZ16"/>
    <mergeCell ref="W16:X16"/>
    <mergeCell ref="Y16:Z16"/>
    <mergeCell ref="E18:J18"/>
    <mergeCell ref="K18:L18"/>
    <mergeCell ref="M18:N18"/>
    <mergeCell ref="O18:P18"/>
    <mergeCell ref="Q18:R18"/>
    <mergeCell ref="S18:T18"/>
    <mergeCell ref="U18:V18"/>
    <mergeCell ref="W18:X18"/>
    <mergeCell ref="Y18:Z18"/>
    <mergeCell ref="BA18:BC18"/>
    <mergeCell ref="BD18:BF18"/>
    <mergeCell ref="AA18:AB18"/>
    <mergeCell ref="AC18:AD18"/>
    <mergeCell ref="AE18:AF18"/>
    <mergeCell ref="AG18:AH18"/>
    <mergeCell ref="AI18:AK18"/>
    <mergeCell ref="AL18:AN18"/>
    <mergeCell ref="BD17:BF17"/>
    <mergeCell ref="AL17:AN17"/>
    <mergeCell ref="AO17:AQ17"/>
    <mergeCell ref="AR17:AT17"/>
    <mergeCell ref="AU17:AW17"/>
    <mergeCell ref="AX17:AZ17"/>
    <mergeCell ref="BA17:BC17"/>
    <mergeCell ref="K19:L19"/>
    <mergeCell ref="M19:N19"/>
    <mergeCell ref="O19:P19"/>
    <mergeCell ref="Q19:R19"/>
    <mergeCell ref="S19:T19"/>
    <mergeCell ref="AO18:AQ18"/>
    <mergeCell ref="AR18:AT18"/>
    <mergeCell ref="AU18:AW18"/>
    <mergeCell ref="AX18:AZ18"/>
    <mergeCell ref="BD20:BF20"/>
    <mergeCell ref="AX19:AZ19"/>
    <mergeCell ref="BA19:BC19"/>
    <mergeCell ref="BD19:BF19"/>
    <mergeCell ref="E20:J20"/>
    <mergeCell ref="K20:P20"/>
    <mergeCell ref="Q20:V20"/>
    <mergeCell ref="W20:AB20"/>
    <mergeCell ref="AC20:AH20"/>
    <mergeCell ref="AI20:AK20"/>
    <mergeCell ref="AL20:AN20"/>
    <mergeCell ref="AG19:AH19"/>
    <mergeCell ref="AI19:AK19"/>
    <mergeCell ref="AL19:AN19"/>
    <mergeCell ref="AO19:AQ19"/>
    <mergeCell ref="AR19:AT19"/>
    <mergeCell ref="AU19:AW19"/>
    <mergeCell ref="U19:V19"/>
    <mergeCell ref="W19:X19"/>
    <mergeCell ref="Y19:Z19"/>
    <mergeCell ref="AA19:AB19"/>
    <mergeCell ref="AC19:AD19"/>
    <mergeCell ref="AE19:AF19"/>
    <mergeCell ref="E19:J19"/>
    <mergeCell ref="M21:N21"/>
    <mergeCell ref="O21:P21"/>
    <mergeCell ref="Q21:R21"/>
    <mergeCell ref="S21:T21"/>
    <mergeCell ref="AO20:AQ20"/>
    <mergeCell ref="AR20:AT20"/>
    <mergeCell ref="AU20:AW20"/>
    <mergeCell ref="AX20:AZ20"/>
    <mergeCell ref="BA20:BC20"/>
    <mergeCell ref="AX21:AZ21"/>
    <mergeCell ref="BA21:BC21"/>
    <mergeCell ref="BD21:BF21"/>
    <mergeCell ref="E22:J22"/>
    <mergeCell ref="K22:L22"/>
    <mergeCell ref="M22:N22"/>
    <mergeCell ref="O22:P22"/>
    <mergeCell ref="Q22:R22"/>
    <mergeCell ref="S22:T22"/>
    <mergeCell ref="U22:V22"/>
    <mergeCell ref="AG21:AH21"/>
    <mergeCell ref="AI21:AK21"/>
    <mergeCell ref="AL21:AN21"/>
    <mergeCell ref="AO21:AQ21"/>
    <mergeCell ref="AR21:AT21"/>
    <mergeCell ref="AU21:AW21"/>
    <mergeCell ref="U21:V21"/>
    <mergeCell ref="W21:X21"/>
    <mergeCell ref="Y21:Z21"/>
    <mergeCell ref="AA21:AB21"/>
    <mergeCell ref="AC21:AD21"/>
    <mergeCell ref="AE21:AF21"/>
    <mergeCell ref="E21:J21"/>
    <mergeCell ref="K21:L21"/>
    <mergeCell ref="BA22:BC22"/>
    <mergeCell ref="BD22:BF22"/>
    <mergeCell ref="E23:J23"/>
    <mergeCell ref="K23:L23"/>
    <mergeCell ref="M23:N23"/>
    <mergeCell ref="O23:P23"/>
    <mergeCell ref="Q23:R23"/>
    <mergeCell ref="S23:T23"/>
    <mergeCell ref="U23:V23"/>
    <mergeCell ref="W23:X23"/>
    <mergeCell ref="AI22:AK22"/>
    <mergeCell ref="AL22:AN22"/>
    <mergeCell ref="AO22:AQ22"/>
    <mergeCell ref="AR22:AT22"/>
    <mergeCell ref="AU22:AW22"/>
    <mergeCell ref="AX22:AZ22"/>
    <mergeCell ref="W22:X22"/>
    <mergeCell ref="Y22:Z22"/>
    <mergeCell ref="AA22:AB22"/>
    <mergeCell ref="AC22:AD22"/>
    <mergeCell ref="AE22:AF22"/>
    <mergeCell ref="AG22:AH22"/>
    <mergeCell ref="BD23:BF23"/>
    <mergeCell ref="E24:J24"/>
    <mergeCell ref="K24:L24"/>
    <mergeCell ref="M24:N24"/>
    <mergeCell ref="O24:P24"/>
    <mergeCell ref="Q24:R24"/>
    <mergeCell ref="S24:T24"/>
    <mergeCell ref="U24:V24"/>
    <mergeCell ref="W24:X24"/>
    <mergeCell ref="Y24:Z24"/>
    <mergeCell ref="AL23:AN23"/>
    <mergeCell ref="AO23:AQ23"/>
    <mergeCell ref="AR23:AT23"/>
    <mergeCell ref="AU23:AW23"/>
    <mergeCell ref="AX23:AZ23"/>
    <mergeCell ref="BA23:BC23"/>
    <mergeCell ref="Y23:Z23"/>
    <mergeCell ref="AA23:AB23"/>
    <mergeCell ref="AC23:AD23"/>
    <mergeCell ref="AE23:AF23"/>
    <mergeCell ref="AG23:AH23"/>
    <mergeCell ref="AI23:AK23"/>
    <mergeCell ref="AO24:AQ24"/>
    <mergeCell ref="AR24:AT24"/>
    <mergeCell ref="AU24:AW24"/>
    <mergeCell ref="AX24:AZ24"/>
    <mergeCell ref="BA24:BC24"/>
    <mergeCell ref="BD24:BF24"/>
    <mergeCell ref="AA24:AB24"/>
    <mergeCell ref="AC24:AD24"/>
    <mergeCell ref="AE24:AF24"/>
    <mergeCell ref="AG24:AH24"/>
    <mergeCell ref="AI24:AK24"/>
    <mergeCell ref="AL24:AN24"/>
    <mergeCell ref="C25:D34"/>
    <mergeCell ref="E25:J25"/>
    <mergeCell ref="K25:P25"/>
    <mergeCell ref="Q25:V25"/>
    <mergeCell ref="W25:AB25"/>
    <mergeCell ref="AC25:AH25"/>
    <mergeCell ref="Y26:Z26"/>
    <mergeCell ref="AA26:AB26"/>
    <mergeCell ref="AC26:AD26"/>
    <mergeCell ref="AE26:AF26"/>
    <mergeCell ref="AA27:AB27"/>
    <mergeCell ref="AC27:AD27"/>
    <mergeCell ref="AE27:AF27"/>
    <mergeCell ref="AG27:AH27"/>
    <mergeCell ref="E27:J27"/>
    <mergeCell ref="K27:L27"/>
    <mergeCell ref="M27:N27"/>
    <mergeCell ref="O27:P27"/>
    <mergeCell ref="Q27:R27"/>
    <mergeCell ref="S27:T27"/>
    <mergeCell ref="U27:V27"/>
    <mergeCell ref="E28:J28"/>
    <mergeCell ref="K28:L28"/>
    <mergeCell ref="M28:N28"/>
    <mergeCell ref="BA25:BC25"/>
    <mergeCell ref="BD25:BF25"/>
    <mergeCell ref="E26:J26"/>
    <mergeCell ref="K26:L26"/>
    <mergeCell ref="M26:N26"/>
    <mergeCell ref="O26:P26"/>
    <mergeCell ref="Q26:R26"/>
    <mergeCell ref="S26:T26"/>
    <mergeCell ref="U26:V26"/>
    <mergeCell ref="W26:X26"/>
    <mergeCell ref="AI25:AK25"/>
    <mergeCell ref="AL25:AN25"/>
    <mergeCell ref="AO25:AQ25"/>
    <mergeCell ref="AR25:AT25"/>
    <mergeCell ref="AU25:AW25"/>
    <mergeCell ref="AX25:AZ25"/>
    <mergeCell ref="AX26:AZ26"/>
    <mergeCell ref="BA26:BC26"/>
    <mergeCell ref="BD26:BF26"/>
    <mergeCell ref="AG26:AH26"/>
    <mergeCell ref="AI26:AK26"/>
    <mergeCell ref="AL26:AN26"/>
    <mergeCell ref="AO26:AQ26"/>
    <mergeCell ref="AR26:AT26"/>
    <mergeCell ref="AU26:AW26"/>
    <mergeCell ref="Y28:Z28"/>
    <mergeCell ref="AA28:AB28"/>
    <mergeCell ref="AC28:AD28"/>
    <mergeCell ref="AE28:AF28"/>
    <mergeCell ref="AG28:AH28"/>
    <mergeCell ref="AI28:AK28"/>
    <mergeCell ref="BA27:BC27"/>
    <mergeCell ref="BD27:BF27"/>
    <mergeCell ref="AU27:AW27"/>
    <mergeCell ref="AX27:AZ27"/>
    <mergeCell ref="O28:P28"/>
    <mergeCell ref="Q28:R28"/>
    <mergeCell ref="S28:T28"/>
    <mergeCell ref="U28:V28"/>
    <mergeCell ref="W28:X28"/>
    <mergeCell ref="AI27:AK27"/>
    <mergeCell ref="AL27:AN27"/>
    <mergeCell ref="AO27:AQ27"/>
    <mergeCell ref="AR27:AT27"/>
    <mergeCell ref="W27:X27"/>
    <mergeCell ref="Y27:Z27"/>
    <mergeCell ref="E29:J29"/>
    <mergeCell ref="K29:L29"/>
    <mergeCell ref="M29:N29"/>
    <mergeCell ref="O29:P29"/>
    <mergeCell ref="Q29:R29"/>
    <mergeCell ref="S29:T29"/>
    <mergeCell ref="U29:V29"/>
    <mergeCell ref="W29:X29"/>
    <mergeCell ref="Y29:Z29"/>
    <mergeCell ref="BA29:BC29"/>
    <mergeCell ref="BD29:BF29"/>
    <mergeCell ref="AA29:AB29"/>
    <mergeCell ref="AC29:AD29"/>
    <mergeCell ref="AE29:AF29"/>
    <mergeCell ref="AG29:AH29"/>
    <mergeCell ref="AI29:AK29"/>
    <mergeCell ref="AL29:AN29"/>
    <mergeCell ref="BD28:BF28"/>
    <mergeCell ref="AL28:AN28"/>
    <mergeCell ref="AO28:AQ28"/>
    <mergeCell ref="AR28:AT28"/>
    <mergeCell ref="AU28:AW28"/>
    <mergeCell ref="AX28:AZ28"/>
    <mergeCell ref="BA28:BC28"/>
    <mergeCell ref="K30:P30"/>
    <mergeCell ref="Q30:V30"/>
    <mergeCell ref="W30:AB30"/>
    <mergeCell ref="AC30:AH30"/>
    <mergeCell ref="AI30:AK30"/>
    <mergeCell ref="AO29:AQ29"/>
    <mergeCell ref="AR29:AT29"/>
    <mergeCell ref="AU29:AW29"/>
    <mergeCell ref="AX29:AZ29"/>
    <mergeCell ref="BD31:BF31"/>
    <mergeCell ref="AA31:AB31"/>
    <mergeCell ref="AC31:AD31"/>
    <mergeCell ref="AE31:AF31"/>
    <mergeCell ref="AG31:AH31"/>
    <mergeCell ref="AI31:AK31"/>
    <mergeCell ref="AL31:AN31"/>
    <mergeCell ref="BD30:BF30"/>
    <mergeCell ref="E31:J31"/>
    <mergeCell ref="K31:L31"/>
    <mergeCell ref="M31:N31"/>
    <mergeCell ref="O31:P31"/>
    <mergeCell ref="Q31:R31"/>
    <mergeCell ref="S31:T31"/>
    <mergeCell ref="U31:V31"/>
    <mergeCell ref="W31:X31"/>
    <mergeCell ref="Y31:Z31"/>
    <mergeCell ref="AL30:AN30"/>
    <mergeCell ref="AO30:AQ30"/>
    <mergeCell ref="AR30:AT30"/>
    <mergeCell ref="AU30:AW30"/>
    <mergeCell ref="AX30:AZ30"/>
    <mergeCell ref="BA30:BC30"/>
    <mergeCell ref="E30:J30"/>
    <mergeCell ref="M32:N32"/>
    <mergeCell ref="O32:P32"/>
    <mergeCell ref="Q32:R32"/>
    <mergeCell ref="S32:T32"/>
    <mergeCell ref="AO31:AQ31"/>
    <mergeCell ref="AR31:AT31"/>
    <mergeCell ref="AU31:AW31"/>
    <mergeCell ref="AX31:AZ31"/>
    <mergeCell ref="BA31:BC31"/>
    <mergeCell ref="AX32:AZ32"/>
    <mergeCell ref="BA32:BC32"/>
    <mergeCell ref="BD32:BF32"/>
    <mergeCell ref="E33:J33"/>
    <mergeCell ref="K33:L33"/>
    <mergeCell ref="M33:N33"/>
    <mergeCell ref="O33:P33"/>
    <mergeCell ref="Q33:R33"/>
    <mergeCell ref="S33:T33"/>
    <mergeCell ref="U33:V33"/>
    <mergeCell ref="AG32:AH32"/>
    <mergeCell ref="AI32:AK32"/>
    <mergeCell ref="AL32:AN32"/>
    <mergeCell ref="AO32:AQ32"/>
    <mergeCell ref="AR32:AT32"/>
    <mergeCell ref="AU32:AW32"/>
    <mergeCell ref="U32:V32"/>
    <mergeCell ref="W32:X32"/>
    <mergeCell ref="Y32:Z32"/>
    <mergeCell ref="AA32:AB32"/>
    <mergeCell ref="AC32:AD32"/>
    <mergeCell ref="AE32:AF32"/>
    <mergeCell ref="E32:J32"/>
    <mergeCell ref="K32:L32"/>
    <mergeCell ref="BA33:BC33"/>
    <mergeCell ref="BD33:BF33"/>
    <mergeCell ref="E34:J34"/>
    <mergeCell ref="K34:L34"/>
    <mergeCell ref="M34:N34"/>
    <mergeCell ref="O34:P34"/>
    <mergeCell ref="Q34:R34"/>
    <mergeCell ref="S34:T34"/>
    <mergeCell ref="U34:V34"/>
    <mergeCell ref="W34:X34"/>
    <mergeCell ref="AI33:AK33"/>
    <mergeCell ref="AL33:AN33"/>
    <mergeCell ref="AO33:AQ33"/>
    <mergeCell ref="AR33:AT33"/>
    <mergeCell ref="AU33:AW33"/>
    <mergeCell ref="AX33:AZ33"/>
    <mergeCell ref="W33:X33"/>
    <mergeCell ref="Y33:Z33"/>
    <mergeCell ref="AA33:AB33"/>
    <mergeCell ref="AC33:AD33"/>
    <mergeCell ref="AE33:AF33"/>
    <mergeCell ref="AG33:AH33"/>
    <mergeCell ref="BD34:BF34"/>
    <mergeCell ref="AL34:AN34"/>
    <mergeCell ref="AO34:AQ34"/>
    <mergeCell ref="AR34:AT34"/>
    <mergeCell ref="AU34:AW34"/>
    <mergeCell ref="AX34:AZ34"/>
    <mergeCell ref="BA34:BC34"/>
    <mergeCell ref="Y34:Z34"/>
    <mergeCell ref="AA34:AB34"/>
    <mergeCell ref="AC34:AD34"/>
    <mergeCell ref="AE34:AF34"/>
    <mergeCell ref="AG34:AH34"/>
    <mergeCell ref="AI34:AK34"/>
  </mergeCells>
  <phoneticPr fontId="2"/>
  <printOptions horizontalCentered="1"/>
  <pageMargins left="0.39370078740157483" right="0.39370078740157483" top="0.59055118110236227" bottom="0.39370078740157483" header="0.19685039370078741" footer="0.19685039370078741"/>
  <pageSetup paperSize="9" scale="79" fitToHeight="0" orientation="portrait" r:id="rId1"/>
  <headerFooter scaleWithDoc="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BI47"/>
  <sheetViews>
    <sheetView showGridLines="0" topLeftCell="A11" zoomScaleNormal="100" zoomScaleSheetLayoutView="100" workbookViewId="0">
      <selection sqref="A1:BJ1"/>
    </sheetView>
  </sheetViews>
  <sheetFormatPr baseColWidth="10" defaultColWidth="9" defaultRowHeight="13.5" customHeight="1"/>
  <cols>
    <col min="1" max="21" width="1.6640625" style="49" customWidth="1"/>
    <col min="22" max="22" width="1.6640625" style="294" customWidth="1"/>
    <col min="23" max="87" width="1.6640625" style="49" customWidth="1"/>
    <col min="88" max="250" width="9" style="49"/>
    <col min="251" max="343" width="1.6640625" style="49" customWidth="1"/>
    <col min="344" max="506" width="9" style="49"/>
    <col min="507" max="599" width="1.6640625" style="49" customWidth="1"/>
    <col min="600" max="762" width="9" style="49"/>
    <col min="763" max="855" width="1.6640625" style="49" customWidth="1"/>
    <col min="856" max="1018" width="9" style="49"/>
    <col min="1019" max="1111" width="1.6640625" style="49" customWidth="1"/>
    <col min="1112" max="1274" width="9" style="49"/>
    <col min="1275" max="1367" width="1.6640625" style="49" customWidth="1"/>
    <col min="1368" max="1530" width="9" style="49"/>
    <col min="1531" max="1623" width="1.6640625" style="49" customWidth="1"/>
    <col min="1624" max="1786" width="9" style="49"/>
    <col min="1787" max="1879" width="1.6640625" style="49" customWidth="1"/>
    <col min="1880" max="2042" width="9" style="49"/>
    <col min="2043" max="2135" width="1.6640625" style="49" customWidth="1"/>
    <col min="2136" max="2298" width="9" style="49"/>
    <col min="2299" max="2391" width="1.6640625" style="49" customWidth="1"/>
    <col min="2392" max="2554" width="9" style="49"/>
    <col min="2555" max="2647" width="1.6640625" style="49" customWidth="1"/>
    <col min="2648" max="2810" width="9" style="49"/>
    <col min="2811" max="2903" width="1.6640625" style="49" customWidth="1"/>
    <col min="2904" max="3066" width="9" style="49"/>
    <col min="3067" max="3159" width="1.6640625" style="49" customWidth="1"/>
    <col min="3160" max="3322" width="9" style="49"/>
    <col min="3323" max="3415" width="1.6640625" style="49" customWidth="1"/>
    <col min="3416" max="3578" width="9" style="49"/>
    <col min="3579" max="3671" width="1.6640625" style="49" customWidth="1"/>
    <col min="3672" max="3834" width="9" style="49"/>
    <col min="3835" max="3927" width="1.6640625" style="49" customWidth="1"/>
    <col min="3928" max="4090" width="9" style="49"/>
    <col min="4091" max="4183" width="1.6640625" style="49" customWidth="1"/>
    <col min="4184" max="4346" width="9" style="49"/>
    <col min="4347" max="4439" width="1.6640625" style="49" customWidth="1"/>
    <col min="4440" max="4602" width="9" style="49"/>
    <col min="4603" max="4695" width="1.6640625" style="49" customWidth="1"/>
    <col min="4696" max="4858" width="9" style="49"/>
    <col min="4859" max="4951" width="1.6640625" style="49" customWidth="1"/>
    <col min="4952" max="5114" width="9" style="49"/>
    <col min="5115" max="5207" width="1.6640625" style="49" customWidth="1"/>
    <col min="5208" max="5370" width="9" style="49"/>
    <col min="5371" max="5463" width="1.6640625" style="49" customWidth="1"/>
    <col min="5464" max="5626" width="9" style="49"/>
    <col min="5627" max="5719" width="1.6640625" style="49" customWidth="1"/>
    <col min="5720" max="5882" width="9" style="49"/>
    <col min="5883" max="5975" width="1.6640625" style="49" customWidth="1"/>
    <col min="5976" max="6138" width="9" style="49"/>
    <col min="6139" max="6231" width="1.6640625" style="49" customWidth="1"/>
    <col min="6232" max="6394" width="9" style="49"/>
    <col min="6395" max="6487" width="1.6640625" style="49" customWidth="1"/>
    <col min="6488" max="6650" width="9" style="49"/>
    <col min="6651" max="6743" width="1.6640625" style="49" customWidth="1"/>
    <col min="6744" max="6906" width="9" style="49"/>
    <col min="6907" max="6999" width="1.6640625" style="49" customWidth="1"/>
    <col min="7000" max="7162" width="9" style="49"/>
    <col min="7163" max="7255" width="1.6640625" style="49" customWidth="1"/>
    <col min="7256" max="7418" width="9" style="49"/>
    <col min="7419" max="7511" width="1.6640625" style="49" customWidth="1"/>
    <col min="7512" max="7674" width="9" style="49"/>
    <col min="7675" max="7767" width="1.6640625" style="49" customWidth="1"/>
    <col min="7768" max="7930" width="9" style="49"/>
    <col min="7931" max="8023" width="1.6640625" style="49" customWidth="1"/>
    <col min="8024" max="8186" width="9" style="49"/>
    <col min="8187" max="8279" width="1.6640625" style="49" customWidth="1"/>
    <col min="8280" max="8442" width="9" style="49"/>
    <col min="8443" max="8535" width="1.6640625" style="49" customWidth="1"/>
    <col min="8536" max="8698" width="9" style="49"/>
    <col min="8699" max="8791" width="1.6640625" style="49" customWidth="1"/>
    <col min="8792" max="8954" width="9" style="49"/>
    <col min="8955" max="9047" width="1.6640625" style="49" customWidth="1"/>
    <col min="9048" max="9210" width="9" style="49"/>
    <col min="9211" max="9303" width="1.6640625" style="49" customWidth="1"/>
    <col min="9304" max="9466" width="9" style="49"/>
    <col min="9467" max="9559" width="1.6640625" style="49" customWidth="1"/>
    <col min="9560" max="9722" width="9" style="49"/>
    <col min="9723" max="9815" width="1.6640625" style="49" customWidth="1"/>
    <col min="9816" max="9978" width="9" style="49"/>
    <col min="9979" max="10071" width="1.6640625" style="49" customWidth="1"/>
    <col min="10072" max="10234" width="9" style="49"/>
    <col min="10235" max="10327" width="1.6640625" style="49" customWidth="1"/>
    <col min="10328" max="10490" width="9" style="49"/>
    <col min="10491" max="10583" width="1.6640625" style="49" customWidth="1"/>
    <col min="10584" max="10746" width="9" style="49"/>
    <col min="10747" max="10839" width="1.6640625" style="49" customWidth="1"/>
    <col min="10840" max="11002" width="9" style="49"/>
    <col min="11003" max="11095" width="1.6640625" style="49" customWidth="1"/>
    <col min="11096" max="11258" width="9" style="49"/>
    <col min="11259" max="11351" width="1.6640625" style="49" customWidth="1"/>
    <col min="11352" max="11514" width="9" style="49"/>
    <col min="11515" max="11607" width="1.6640625" style="49" customWidth="1"/>
    <col min="11608" max="11770" width="9" style="49"/>
    <col min="11771" max="11863" width="1.6640625" style="49" customWidth="1"/>
    <col min="11864" max="12026" width="9" style="49"/>
    <col min="12027" max="12119" width="1.6640625" style="49" customWidth="1"/>
    <col min="12120" max="12282" width="9" style="49"/>
    <col min="12283" max="12375" width="1.6640625" style="49" customWidth="1"/>
    <col min="12376" max="12538" width="9" style="49"/>
    <col min="12539" max="12631" width="1.6640625" style="49" customWidth="1"/>
    <col min="12632" max="12794" width="9" style="49"/>
    <col min="12795" max="12887" width="1.6640625" style="49" customWidth="1"/>
    <col min="12888" max="13050" width="9" style="49"/>
    <col min="13051" max="13143" width="1.6640625" style="49" customWidth="1"/>
    <col min="13144" max="13306" width="9" style="49"/>
    <col min="13307" max="13399" width="1.6640625" style="49" customWidth="1"/>
    <col min="13400" max="13562" width="9" style="49"/>
    <col min="13563" max="13655" width="1.6640625" style="49" customWidth="1"/>
    <col min="13656" max="13818" width="9" style="49"/>
    <col min="13819" max="13911" width="1.6640625" style="49" customWidth="1"/>
    <col min="13912" max="14074" width="9" style="49"/>
    <col min="14075" max="14167" width="1.6640625" style="49" customWidth="1"/>
    <col min="14168" max="14330" width="9" style="49"/>
    <col min="14331" max="14423" width="1.6640625" style="49" customWidth="1"/>
    <col min="14424" max="14586" width="9" style="49"/>
    <col min="14587" max="14679" width="1.6640625" style="49" customWidth="1"/>
    <col min="14680" max="14842" width="9" style="49"/>
    <col min="14843" max="14935" width="1.6640625" style="49" customWidth="1"/>
    <col min="14936" max="15098" width="9" style="49"/>
    <col min="15099" max="15191" width="1.6640625" style="49" customWidth="1"/>
    <col min="15192" max="15354" width="9" style="49"/>
    <col min="15355" max="15447" width="1.6640625" style="49" customWidth="1"/>
    <col min="15448" max="15610" width="9" style="49"/>
    <col min="15611" max="15703" width="1.6640625" style="49" customWidth="1"/>
    <col min="15704" max="15866" width="9" style="49"/>
    <col min="15867" max="15959" width="1.6640625" style="49" customWidth="1"/>
    <col min="15960" max="16122" width="9" style="49"/>
    <col min="16123" max="16215" width="1.6640625" style="49" customWidth="1"/>
    <col min="16216" max="16384" width="9" style="49"/>
  </cols>
  <sheetData>
    <row r="1" spans="1:53" ht="25">
      <c r="A1" s="1217" t="s">
        <v>1868</v>
      </c>
      <c r="B1" s="1217"/>
      <c r="C1" s="1217"/>
      <c r="D1" s="1217"/>
      <c r="E1" s="1217"/>
      <c r="F1" s="1217"/>
      <c r="G1" s="1217"/>
      <c r="H1" s="1217"/>
      <c r="I1" s="1217"/>
      <c r="J1" s="1217"/>
      <c r="K1" s="1217"/>
      <c r="L1" s="1217"/>
      <c r="M1" s="1217"/>
      <c r="N1" s="1217"/>
      <c r="O1" s="1217"/>
      <c r="P1" s="1217"/>
      <c r="Q1" s="1217"/>
      <c r="R1" s="1217"/>
      <c r="S1" s="1217"/>
      <c r="T1" s="1217"/>
      <c r="U1" s="1217"/>
      <c r="V1" s="1217"/>
      <c r="W1" s="1217"/>
      <c r="X1" s="1217"/>
      <c r="Y1" s="1217"/>
      <c r="Z1" s="1217"/>
      <c r="AA1" s="1217"/>
      <c r="AB1" s="1217"/>
      <c r="AC1" s="1217"/>
      <c r="AD1" s="1217"/>
      <c r="AE1" s="1217"/>
      <c r="AF1" s="1217"/>
      <c r="AG1" s="1217"/>
      <c r="AH1" s="1217"/>
      <c r="AI1" s="1217"/>
      <c r="AJ1" s="1217"/>
      <c r="AK1" s="1217"/>
      <c r="AL1" s="1217"/>
      <c r="AM1" s="1217"/>
      <c r="AN1" s="1217"/>
      <c r="AO1" s="1217"/>
      <c r="AP1" s="1217"/>
      <c r="AQ1" s="1217"/>
      <c r="AR1" s="1217"/>
      <c r="AS1" s="1217"/>
      <c r="AT1" s="1217"/>
      <c r="AU1" s="1217"/>
      <c r="AV1" s="1217"/>
      <c r="AW1" s="1217"/>
      <c r="AX1" s="1217"/>
      <c r="AY1" s="1217"/>
      <c r="AZ1" s="1217"/>
      <c r="BA1" s="1217"/>
    </row>
    <row r="3" spans="1:53" ht="13.5" customHeight="1">
      <c r="A3" s="49" t="s">
        <v>337</v>
      </c>
      <c r="I3" s="49" t="s">
        <v>1230</v>
      </c>
    </row>
    <row r="4" spans="1:53" ht="13.5" customHeight="1">
      <c r="I4" s="49" t="s">
        <v>142</v>
      </c>
    </row>
    <row r="5" spans="1:53" ht="13.5" customHeight="1">
      <c r="I5" s="49" t="s">
        <v>284</v>
      </c>
    </row>
    <row r="6" spans="1:53" ht="13.5" customHeight="1">
      <c r="I6" s="49" t="s">
        <v>141</v>
      </c>
    </row>
    <row r="8" spans="1:53" ht="13.5" customHeight="1">
      <c r="A8" s="49" t="s">
        <v>336</v>
      </c>
      <c r="I8" s="49" t="s">
        <v>1222</v>
      </c>
    </row>
    <row r="10" spans="1:53" ht="13.5" customHeight="1">
      <c r="A10" s="49" t="s">
        <v>335</v>
      </c>
      <c r="I10" s="49" t="s">
        <v>1223</v>
      </c>
    </row>
    <row r="12" spans="1:53" ht="13.5" customHeight="1">
      <c r="A12" s="49" t="s">
        <v>334</v>
      </c>
      <c r="I12" s="295" t="s">
        <v>1869</v>
      </c>
      <c r="J12" s="295"/>
      <c r="K12" s="295"/>
      <c r="L12" s="295"/>
      <c r="M12" s="295"/>
      <c r="N12" s="295"/>
      <c r="O12" s="295"/>
      <c r="P12" s="295"/>
      <c r="Q12" s="295"/>
      <c r="R12" s="295"/>
      <c r="S12" s="295"/>
      <c r="T12" s="295"/>
      <c r="U12" s="295"/>
      <c r="V12" s="296"/>
      <c r="W12" s="295"/>
    </row>
    <row r="14" spans="1:53" ht="13.5" customHeight="1">
      <c r="A14" s="49" t="s">
        <v>333</v>
      </c>
      <c r="I14" s="49" t="s">
        <v>326</v>
      </c>
    </row>
    <row r="16" spans="1:53" ht="13.5" customHeight="1">
      <c r="A16" s="49" t="s">
        <v>332</v>
      </c>
      <c r="I16" s="49" t="s">
        <v>140</v>
      </c>
    </row>
    <row r="18" spans="1:61" ht="13.5" customHeight="1">
      <c r="A18" s="49" t="s">
        <v>331</v>
      </c>
      <c r="I18" s="1056" t="s">
        <v>1846</v>
      </c>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row>
    <row r="19" spans="1:61" ht="13.5" customHeight="1">
      <c r="I19" s="297"/>
    </row>
    <row r="20" spans="1:61" ht="13.5" customHeight="1">
      <c r="A20" s="49" t="s">
        <v>330</v>
      </c>
      <c r="I20" s="49" t="s">
        <v>139</v>
      </c>
    </row>
    <row r="22" spans="1:61" ht="13.5" customHeight="1">
      <c r="A22" s="49" t="s">
        <v>329</v>
      </c>
      <c r="I22" s="49" t="s">
        <v>1870</v>
      </c>
    </row>
    <row r="23" spans="1:61" ht="13.5" customHeight="1">
      <c r="I23" s="298" t="s">
        <v>1871</v>
      </c>
    </row>
    <row r="24" spans="1:61" ht="13.5" customHeight="1">
      <c r="I24" s="297" t="s">
        <v>1872</v>
      </c>
      <c r="V24" s="296"/>
      <c r="W24" s="295"/>
      <c r="X24" s="295"/>
      <c r="Z24" s="295"/>
      <c r="AA24" s="295"/>
      <c r="AB24" s="295"/>
      <c r="AC24" s="295"/>
      <c r="AD24" s="295"/>
      <c r="AE24" s="295"/>
      <c r="AF24" s="295"/>
      <c r="AG24" s="295"/>
      <c r="AH24" s="295"/>
      <c r="AI24" s="295"/>
      <c r="AJ24" s="295"/>
      <c r="AK24" s="295"/>
      <c r="AL24" s="295"/>
      <c r="AM24" s="295"/>
      <c r="AN24" s="295"/>
      <c r="AO24" s="295"/>
      <c r="AP24" s="295"/>
      <c r="AQ24" s="295"/>
      <c r="AR24" s="295"/>
      <c r="AS24" s="295"/>
      <c r="AT24" s="295"/>
      <c r="AU24" s="295"/>
      <c r="AV24" s="295"/>
      <c r="AW24" s="295"/>
      <c r="AX24" s="295"/>
      <c r="AY24" s="295"/>
      <c r="AZ24" s="295"/>
      <c r="BA24" s="295"/>
      <c r="BF24" s="295"/>
      <c r="BG24" s="295"/>
      <c r="BH24" s="295"/>
      <c r="BI24" s="295"/>
    </row>
    <row r="25" spans="1:61" ht="13.5" customHeight="1">
      <c r="I25" s="297"/>
    </row>
    <row r="26" spans="1:61" ht="13.5" customHeight="1">
      <c r="A26" s="49" t="s">
        <v>328</v>
      </c>
      <c r="I26" s="1219" t="s">
        <v>322</v>
      </c>
      <c r="J26" s="1219"/>
      <c r="K26" s="1219"/>
      <c r="L26" s="1219"/>
      <c r="M26" s="1219"/>
      <c r="N26" s="1219"/>
      <c r="O26" s="1219"/>
      <c r="P26" s="1219"/>
      <c r="Q26" s="1219"/>
      <c r="R26" s="1219"/>
      <c r="S26" s="1219"/>
      <c r="T26" s="1219"/>
      <c r="U26" s="1219"/>
      <c r="V26" s="1219"/>
      <c r="W26" s="1219"/>
      <c r="X26" s="1219"/>
      <c r="Y26" s="1219"/>
      <c r="Z26" s="1219"/>
      <c r="AA26" s="1219"/>
      <c r="AB26" s="1219"/>
      <c r="AC26" s="1219"/>
      <c r="AD26" s="1219"/>
      <c r="AE26" s="1219"/>
      <c r="AF26" s="1219"/>
      <c r="AG26" s="1219"/>
      <c r="AH26" s="1219"/>
      <c r="AI26" s="1219"/>
      <c r="AJ26" s="1219"/>
      <c r="AK26" s="1219"/>
      <c r="AL26" s="1219"/>
      <c r="AM26" s="1219"/>
      <c r="AN26" s="1219"/>
      <c r="AO26" s="1219"/>
      <c r="AP26" s="1219"/>
      <c r="AQ26" s="1219"/>
      <c r="AR26" s="1219"/>
      <c r="AS26" s="1219"/>
      <c r="AT26" s="1219"/>
      <c r="AU26" s="1219"/>
      <c r="AV26" s="1219"/>
      <c r="AW26" s="1219"/>
      <c r="AX26" s="1219"/>
      <c r="AY26" s="1219"/>
      <c r="AZ26" s="1219"/>
      <c r="BA26" s="1219"/>
      <c r="BB26" s="1219"/>
    </row>
    <row r="28" spans="1:61" ht="13.5" customHeight="1">
      <c r="A28" s="49" t="s">
        <v>338</v>
      </c>
      <c r="I28" s="49" t="s">
        <v>138</v>
      </c>
    </row>
    <row r="29" spans="1:61" ht="13.5" customHeight="1">
      <c r="I29" s="49" t="s">
        <v>1231</v>
      </c>
    </row>
    <row r="30" spans="1:61" ht="13.5" customHeight="1">
      <c r="I30" s="49" t="s">
        <v>1192</v>
      </c>
    </row>
    <row r="31" spans="1:61" ht="13.5" customHeight="1">
      <c r="I31" s="49" t="s">
        <v>137</v>
      </c>
    </row>
    <row r="32" spans="1:61" ht="13.5" customHeight="1">
      <c r="A32" s="49" t="s">
        <v>327</v>
      </c>
      <c r="I32" s="49" t="s">
        <v>316</v>
      </c>
    </row>
    <row r="34" spans="1:54" ht="13.5" customHeight="1">
      <c r="A34" s="49" t="s">
        <v>339</v>
      </c>
      <c r="I34" s="1218" t="s">
        <v>1873</v>
      </c>
      <c r="J34" s="1218"/>
      <c r="K34" s="1218"/>
      <c r="L34" s="1218"/>
      <c r="M34" s="1218"/>
      <c r="N34" s="1218"/>
      <c r="O34" s="1218"/>
      <c r="P34" s="1218"/>
      <c r="Q34" s="1218"/>
      <c r="R34" s="1218"/>
      <c r="S34" s="1218"/>
      <c r="T34" s="1218"/>
      <c r="U34" s="1218"/>
      <c r="V34" s="1218"/>
      <c r="W34" s="1218"/>
      <c r="X34" s="1218"/>
      <c r="Y34" s="1218"/>
      <c r="Z34" s="1218"/>
      <c r="AA34" s="1218"/>
      <c r="AB34" s="1218"/>
      <c r="AC34" s="1218"/>
      <c r="AD34" s="1218"/>
      <c r="AE34" s="1218"/>
      <c r="AF34" s="1218"/>
      <c r="AG34" s="1218"/>
      <c r="AH34" s="1218"/>
      <c r="AI34" s="1218"/>
      <c r="AJ34" s="1218"/>
      <c r="AK34" s="1218"/>
      <c r="AL34" s="1218"/>
      <c r="AM34" s="1218"/>
      <c r="AN34" s="1218"/>
      <c r="AO34" s="1218"/>
      <c r="AP34" s="1218"/>
      <c r="AQ34" s="1218"/>
      <c r="AR34" s="1218"/>
      <c r="AS34" s="1218"/>
      <c r="AT34" s="1218"/>
      <c r="AU34" s="1218"/>
      <c r="AV34" s="1218"/>
      <c r="AW34" s="1218"/>
      <c r="AX34" s="1218"/>
      <c r="AY34" s="1218"/>
      <c r="AZ34" s="1218"/>
      <c r="BA34" s="1218"/>
      <c r="BB34" s="1218"/>
    </row>
    <row r="35" spans="1:54" ht="13.5" customHeight="1">
      <c r="A35" s="3" t="s">
        <v>340</v>
      </c>
      <c r="B35" s="3"/>
      <c r="C35" s="3"/>
      <c r="D35" s="3"/>
      <c r="I35" s="1054" t="s">
        <v>352</v>
      </c>
      <c r="J35" s="1054"/>
      <c r="K35" s="1054"/>
      <c r="L35" s="1054"/>
      <c r="M35" s="1054"/>
      <c r="N35" s="1054"/>
      <c r="O35" s="1054"/>
      <c r="P35" s="1054"/>
      <c r="Q35" s="1054"/>
      <c r="R35" s="1054"/>
      <c r="S35" s="1054"/>
      <c r="T35" s="1054"/>
      <c r="U35" s="1054"/>
      <c r="V35" s="1054"/>
      <c r="W35" s="1054"/>
      <c r="X35" s="1054"/>
      <c r="Y35" s="1054"/>
      <c r="Z35" s="1054"/>
      <c r="AA35" s="1054"/>
      <c r="AB35" s="1054"/>
      <c r="AC35" s="1054"/>
      <c r="AD35" s="1054"/>
      <c r="AE35" s="1054"/>
      <c r="AF35" s="1054"/>
      <c r="AG35" s="1054"/>
      <c r="AH35" s="1054"/>
      <c r="AI35" s="1054"/>
      <c r="AJ35" s="1054"/>
      <c r="AK35" s="1054"/>
      <c r="AL35" s="1054"/>
      <c r="AM35" s="1054"/>
      <c r="AN35" s="1054"/>
      <c r="AO35" s="1054"/>
      <c r="AP35" s="1054"/>
      <c r="AQ35" s="1054"/>
      <c r="AR35" s="1054"/>
      <c r="AS35" s="1054"/>
      <c r="AT35" s="1054"/>
      <c r="AU35" s="1054"/>
      <c r="AV35" s="1054"/>
      <c r="AW35" s="1054"/>
      <c r="AX35" s="1054"/>
      <c r="AY35" s="1054"/>
      <c r="AZ35" s="1054"/>
      <c r="BA35" s="1054"/>
      <c r="BB35" s="1054"/>
    </row>
    <row r="36" spans="1:54" ht="13.5" customHeight="1">
      <c r="A36" s="49" t="s">
        <v>341</v>
      </c>
      <c r="I36" s="49" t="s">
        <v>342</v>
      </c>
    </row>
    <row r="38" spans="1:54" ht="13.5" customHeight="1">
      <c r="A38" s="49" t="s">
        <v>343</v>
      </c>
      <c r="I38" s="49" t="s">
        <v>1874</v>
      </c>
    </row>
    <row r="40" spans="1:54" ht="13.5" customHeight="1">
      <c r="A40" s="49" t="s">
        <v>344</v>
      </c>
      <c r="I40" s="49" t="s">
        <v>136</v>
      </c>
    </row>
    <row r="41" spans="1:54" ht="13.5" customHeight="1">
      <c r="I41" s="49" t="s">
        <v>1193</v>
      </c>
    </row>
    <row r="42" spans="1:54" ht="13.5" customHeight="1">
      <c r="I42" s="49" t="s">
        <v>135</v>
      </c>
    </row>
    <row r="43" spans="1:54" ht="13.5" customHeight="1">
      <c r="I43" s="49" t="s">
        <v>134</v>
      </c>
    </row>
    <row r="44" spans="1:54" ht="13.5" customHeight="1">
      <c r="I44" s="49" t="s">
        <v>133</v>
      </c>
    </row>
    <row r="45" spans="1:54" ht="13.5" customHeight="1">
      <c r="I45" s="49" t="s">
        <v>132</v>
      </c>
    </row>
    <row r="46" spans="1:54" ht="13.5" customHeight="1">
      <c r="I46" s="49" t="s">
        <v>33</v>
      </c>
    </row>
    <row r="47" spans="1:54" ht="13.5" customHeight="1">
      <c r="I47" s="49" t="s">
        <v>131</v>
      </c>
    </row>
  </sheetData>
  <mergeCells count="6">
    <mergeCell ref="A1:BA1"/>
    <mergeCell ref="I18:BA18"/>
    <mergeCell ref="I34:BB34"/>
    <mergeCell ref="I26:BB26"/>
    <mergeCell ref="I35:AE35"/>
    <mergeCell ref="AF35:BB35"/>
  </mergeCells>
  <phoneticPr fontId="2"/>
  <printOptions horizontalCentered="1"/>
  <pageMargins left="0.59055118110236227" right="0.19685039370078741" top="0.59055118110236227" bottom="0.39370078740157483" header="0.19685039370078741" footer="0.19685039370078741"/>
  <pageSetup paperSize="9" scale="99" orientation="portrait" r:id="rId1"/>
  <headerFooter scaleWithDoc="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52572-3E53-D746-B29D-1C7A38EE30D7}">
  <sheetPr>
    <tabColor rgb="FF00B0F0"/>
  </sheetPr>
  <dimension ref="A1:J47"/>
  <sheetViews>
    <sheetView workbookViewId="0">
      <selection activeCell="A2" sqref="A2"/>
    </sheetView>
  </sheetViews>
  <sheetFormatPr baseColWidth="10" defaultColWidth="9" defaultRowHeight="15.75" customHeight="1"/>
  <cols>
    <col min="1" max="1" width="4.83203125" style="353" customWidth="1"/>
    <col min="2" max="2" width="4" style="352" customWidth="1"/>
    <col min="3" max="3" width="17.33203125" style="73" customWidth="1"/>
    <col min="4" max="9" width="9" style="73"/>
    <col min="10" max="16384" width="9" style="72"/>
  </cols>
  <sheetData>
    <row r="1" spans="1:10" ht="17" customHeight="1">
      <c r="A1" s="674" t="s">
        <v>2059</v>
      </c>
      <c r="B1" s="675"/>
      <c r="C1" s="675"/>
      <c r="D1" s="675"/>
      <c r="E1" s="675"/>
      <c r="F1" s="675"/>
      <c r="G1" s="675"/>
      <c r="H1" s="675"/>
      <c r="I1" s="675"/>
    </row>
    <row r="2" spans="1:10" ht="15.75" customHeight="1">
      <c r="A2" s="350"/>
      <c r="B2" s="351"/>
      <c r="C2" s="351"/>
      <c r="D2" s="351"/>
      <c r="E2" s="351"/>
      <c r="F2" s="351"/>
      <c r="G2" s="351"/>
      <c r="H2" s="351"/>
      <c r="I2" s="351"/>
    </row>
    <row r="3" spans="1:10" ht="15.75" customHeight="1">
      <c r="A3" s="352" t="s">
        <v>1352</v>
      </c>
      <c r="B3" s="5"/>
      <c r="C3" s="5"/>
      <c r="D3" s="348"/>
      <c r="E3" s="348"/>
      <c r="F3" s="348"/>
      <c r="G3" s="348"/>
      <c r="H3" s="348"/>
      <c r="I3" s="348"/>
    </row>
    <row r="4" spans="1:10" ht="15.75" customHeight="1">
      <c r="A4" s="353" t="s">
        <v>1317</v>
      </c>
      <c r="B4" s="354" t="s">
        <v>1353</v>
      </c>
      <c r="C4" s="354"/>
      <c r="D4" s="352"/>
      <c r="E4" s="352"/>
      <c r="F4" s="352"/>
      <c r="G4" s="352"/>
      <c r="H4" s="352"/>
      <c r="I4" s="352"/>
      <c r="J4" s="352"/>
    </row>
    <row r="5" spans="1:10" ht="15.75" customHeight="1">
      <c r="A5" s="353" t="s">
        <v>1321</v>
      </c>
      <c r="B5" s="680" t="s">
        <v>1354</v>
      </c>
      <c r="C5" s="680"/>
      <c r="D5" s="680"/>
      <c r="E5" s="680"/>
      <c r="F5" s="680"/>
      <c r="G5" s="680"/>
      <c r="H5" s="680"/>
      <c r="I5" s="680"/>
      <c r="J5" s="74"/>
    </row>
    <row r="6" spans="1:10" ht="15.75" customHeight="1">
      <c r="B6" s="680"/>
      <c r="C6" s="680"/>
      <c r="D6" s="680"/>
      <c r="E6" s="680"/>
      <c r="F6" s="680"/>
      <c r="G6" s="680"/>
      <c r="H6" s="680"/>
      <c r="I6" s="680"/>
      <c r="J6" s="74"/>
    </row>
    <row r="7" spans="1:10" ht="15.75" customHeight="1">
      <c r="A7" s="353" t="s">
        <v>1323</v>
      </c>
      <c r="B7" s="354" t="s">
        <v>1355</v>
      </c>
      <c r="C7" s="354"/>
      <c r="D7" s="352"/>
      <c r="E7" s="352"/>
      <c r="F7" s="352"/>
      <c r="G7" s="352"/>
      <c r="H7" s="352"/>
      <c r="I7" s="352"/>
      <c r="J7" s="352"/>
    </row>
    <row r="8" spans="1:10" ht="15.75" customHeight="1">
      <c r="A8" s="353" t="s">
        <v>1325</v>
      </c>
      <c r="B8" s="680" t="s">
        <v>1356</v>
      </c>
      <c r="C8" s="680"/>
      <c r="D8" s="680"/>
      <c r="E8" s="680"/>
      <c r="F8" s="680"/>
      <c r="G8" s="680"/>
      <c r="H8" s="680"/>
      <c r="I8" s="680"/>
      <c r="J8" s="74"/>
    </row>
    <row r="9" spans="1:10" ht="15.75" customHeight="1">
      <c r="B9" s="680"/>
      <c r="C9" s="680"/>
      <c r="D9" s="680"/>
      <c r="E9" s="680"/>
      <c r="F9" s="680"/>
      <c r="G9" s="680"/>
      <c r="H9" s="680"/>
      <c r="I9" s="680"/>
      <c r="J9" s="74"/>
    </row>
    <row r="10" spans="1:10" ht="15.75" customHeight="1">
      <c r="B10" s="680"/>
      <c r="C10" s="680"/>
      <c r="D10" s="680"/>
      <c r="E10" s="680"/>
      <c r="F10" s="680"/>
      <c r="G10" s="680"/>
      <c r="H10" s="680"/>
      <c r="I10" s="680"/>
      <c r="J10" s="74"/>
    </row>
    <row r="11" spans="1:10" ht="15.75" customHeight="1">
      <c r="A11" s="353" t="s">
        <v>1329</v>
      </c>
      <c r="B11" s="354" t="s">
        <v>1357</v>
      </c>
      <c r="C11" s="354"/>
      <c r="D11" s="352"/>
      <c r="J11" s="73"/>
    </row>
    <row r="12" spans="1:10" ht="15.75" customHeight="1">
      <c r="A12" s="353" t="s">
        <v>1331</v>
      </c>
      <c r="B12" s="354" t="s">
        <v>1358</v>
      </c>
      <c r="C12" s="354"/>
      <c r="D12" s="352"/>
      <c r="J12" s="73"/>
    </row>
    <row r="13" spans="1:10" ht="15.75" customHeight="1">
      <c r="A13" s="356"/>
      <c r="B13" s="354" t="s">
        <v>1359</v>
      </c>
      <c r="C13" s="354"/>
      <c r="D13" s="352"/>
      <c r="E13" s="352"/>
      <c r="F13" s="352"/>
      <c r="G13" s="352"/>
      <c r="H13" s="352"/>
      <c r="I13" s="352"/>
      <c r="J13" s="352"/>
    </row>
    <row r="14" spans="1:10" ht="15.75" customHeight="1">
      <c r="A14" s="353" t="s">
        <v>1337</v>
      </c>
      <c r="B14" s="354" t="s">
        <v>1360</v>
      </c>
      <c r="C14" s="354"/>
      <c r="D14" s="352"/>
      <c r="E14" s="352"/>
      <c r="F14" s="352"/>
      <c r="G14" s="352"/>
      <c r="H14" s="352"/>
      <c r="I14" s="352"/>
      <c r="J14" s="352"/>
    </row>
    <row r="15" spans="1:10" ht="15.75" customHeight="1">
      <c r="A15" s="356"/>
      <c r="B15" s="354" t="s">
        <v>1361</v>
      </c>
      <c r="C15" s="354"/>
      <c r="D15" s="352"/>
      <c r="E15" s="352"/>
      <c r="F15" s="352"/>
      <c r="G15" s="352"/>
      <c r="H15" s="352"/>
      <c r="I15" s="352"/>
      <c r="J15" s="352"/>
    </row>
    <row r="16" spans="1:10" ht="15.75" customHeight="1">
      <c r="A16" s="353" t="s">
        <v>1347</v>
      </c>
      <c r="B16" s="354" t="s">
        <v>1362</v>
      </c>
      <c r="C16" s="354"/>
      <c r="D16" s="352"/>
      <c r="J16" s="73"/>
    </row>
    <row r="17" spans="1:10" ht="15.75" customHeight="1">
      <c r="A17" s="353" t="s">
        <v>1349</v>
      </c>
      <c r="B17" s="354" t="s">
        <v>1363</v>
      </c>
      <c r="C17" s="354"/>
      <c r="D17" s="352"/>
      <c r="J17" s="73"/>
    </row>
    <row r="18" spans="1:10" ht="15.75" customHeight="1">
      <c r="A18" s="353" t="s">
        <v>1364</v>
      </c>
      <c r="B18" s="680" t="s">
        <v>1365</v>
      </c>
      <c r="C18" s="680"/>
      <c r="D18" s="680"/>
      <c r="E18" s="680"/>
      <c r="F18" s="680"/>
      <c r="G18" s="680"/>
      <c r="H18" s="680"/>
      <c r="I18" s="680"/>
      <c r="J18" s="74"/>
    </row>
    <row r="19" spans="1:10" ht="15.75" customHeight="1">
      <c r="B19" s="680"/>
      <c r="C19" s="680"/>
      <c r="D19" s="680"/>
      <c r="E19" s="680"/>
      <c r="F19" s="680"/>
      <c r="G19" s="680"/>
      <c r="H19" s="680"/>
      <c r="I19" s="680"/>
      <c r="J19" s="74"/>
    </row>
    <row r="20" spans="1:10" ht="15.75" customHeight="1">
      <c r="B20" s="73" t="s">
        <v>1317</v>
      </c>
      <c r="C20" s="354" t="s">
        <v>227</v>
      </c>
      <c r="D20" s="352"/>
      <c r="E20" s="352"/>
      <c r="F20" s="352"/>
      <c r="G20" s="352"/>
      <c r="H20" s="352"/>
      <c r="I20" s="352"/>
      <c r="J20" s="352"/>
    </row>
    <row r="21" spans="1:10" ht="15.75" customHeight="1">
      <c r="B21" s="73" t="s">
        <v>1321</v>
      </c>
      <c r="C21" s="354" t="s">
        <v>226</v>
      </c>
      <c r="D21" s="352"/>
      <c r="J21" s="73"/>
    </row>
    <row r="22" spans="1:10" ht="15.75" customHeight="1">
      <c r="B22" s="73" t="s">
        <v>1323</v>
      </c>
      <c r="C22" s="354" t="s">
        <v>296</v>
      </c>
      <c r="D22" s="352"/>
      <c r="J22" s="73"/>
    </row>
    <row r="23" spans="1:10" ht="15.75" customHeight="1">
      <c r="A23" s="353" t="s">
        <v>1366</v>
      </c>
      <c r="B23" s="680" t="s">
        <v>1367</v>
      </c>
      <c r="C23" s="680"/>
      <c r="D23" s="680"/>
      <c r="E23" s="680"/>
      <c r="F23" s="680"/>
      <c r="G23" s="680"/>
      <c r="H23" s="680"/>
      <c r="I23" s="680"/>
      <c r="J23" s="74"/>
    </row>
    <row r="24" spans="1:10" ht="15.75" customHeight="1">
      <c r="B24" s="680"/>
      <c r="C24" s="680"/>
      <c r="D24" s="680"/>
      <c r="E24" s="680"/>
      <c r="F24" s="680"/>
      <c r="G24" s="680"/>
      <c r="H24" s="680"/>
      <c r="I24" s="680"/>
      <c r="J24" s="74"/>
    </row>
    <row r="25" spans="1:10" ht="15.75" customHeight="1">
      <c r="B25" s="73" t="s">
        <v>1317</v>
      </c>
      <c r="C25" s="354" t="s">
        <v>223</v>
      </c>
      <c r="D25" s="352"/>
      <c r="J25" s="73"/>
    </row>
    <row r="26" spans="1:10" ht="15.75" customHeight="1">
      <c r="B26" s="73" t="s">
        <v>1321</v>
      </c>
      <c r="C26" s="354" t="s">
        <v>221</v>
      </c>
      <c r="D26" s="352"/>
      <c r="E26" s="352"/>
      <c r="F26" s="352"/>
      <c r="G26" s="352"/>
      <c r="H26" s="352"/>
      <c r="I26" s="352"/>
      <c r="J26" s="352"/>
    </row>
    <row r="27" spans="1:10" ht="15.75" customHeight="1">
      <c r="B27" s="73" t="s">
        <v>1323</v>
      </c>
      <c r="C27" s="680" t="s">
        <v>1368</v>
      </c>
      <c r="D27" s="680"/>
      <c r="E27" s="680"/>
      <c r="F27" s="680"/>
      <c r="G27" s="680"/>
      <c r="H27" s="680"/>
      <c r="I27" s="680"/>
      <c r="J27" s="74"/>
    </row>
    <row r="28" spans="1:10" ht="15.75" customHeight="1">
      <c r="B28" s="73"/>
      <c r="C28" s="680"/>
      <c r="D28" s="680"/>
      <c r="E28" s="680"/>
      <c r="F28" s="680"/>
      <c r="G28" s="680"/>
      <c r="H28" s="680"/>
      <c r="I28" s="680"/>
      <c r="J28" s="74"/>
    </row>
    <row r="29" spans="1:10" ht="15.75" customHeight="1">
      <c r="A29" s="353" t="s">
        <v>1406</v>
      </c>
      <c r="B29" s="73" t="s">
        <v>1563</v>
      </c>
      <c r="C29" s="357"/>
      <c r="D29" s="357"/>
      <c r="E29" s="357"/>
      <c r="F29" s="357"/>
      <c r="G29" s="357"/>
      <c r="H29" s="357"/>
      <c r="I29" s="357"/>
      <c r="J29" s="74"/>
    </row>
    <row r="30" spans="1:10" ht="15.75" customHeight="1">
      <c r="A30" s="358" t="s">
        <v>1562</v>
      </c>
      <c r="B30" s="73" t="s">
        <v>1561</v>
      </c>
      <c r="C30" s="355"/>
      <c r="D30" s="355"/>
      <c r="E30" s="355"/>
      <c r="F30" s="355"/>
      <c r="G30" s="355"/>
      <c r="H30" s="355"/>
      <c r="I30" s="355"/>
      <c r="J30" s="74"/>
    </row>
    <row r="31" spans="1:10" ht="15.75" customHeight="1">
      <c r="A31" s="358"/>
      <c r="B31" s="73"/>
      <c r="C31" s="355"/>
      <c r="D31" s="355"/>
      <c r="E31" s="355"/>
      <c r="F31" s="355"/>
      <c r="G31" s="355"/>
      <c r="H31" s="355"/>
      <c r="I31" s="355"/>
      <c r="J31" s="74"/>
    </row>
    <row r="32" spans="1:10" ht="15.75" customHeight="1">
      <c r="A32" s="352" t="s">
        <v>1564</v>
      </c>
      <c r="B32" s="354"/>
      <c r="C32" s="354"/>
      <c r="D32" s="352"/>
      <c r="J32" s="73"/>
    </row>
    <row r="33" spans="1:10" ht="15.75" customHeight="1">
      <c r="A33" s="353" t="s">
        <v>1317</v>
      </c>
      <c r="B33" s="5" t="s">
        <v>1369</v>
      </c>
      <c r="C33" s="5"/>
      <c r="D33" s="352"/>
      <c r="J33" s="73"/>
    </row>
    <row r="34" spans="1:10" ht="15.75" customHeight="1">
      <c r="A34" s="353" t="s">
        <v>1321</v>
      </c>
      <c r="B34" s="677" t="s">
        <v>1370</v>
      </c>
      <c r="C34" s="677"/>
      <c r="D34" s="677"/>
      <c r="E34" s="677"/>
      <c r="F34" s="677"/>
      <c r="G34" s="677"/>
      <c r="H34" s="677"/>
      <c r="I34" s="677"/>
      <c r="J34" s="359"/>
    </row>
    <row r="35" spans="1:10" ht="15.75" customHeight="1">
      <c r="B35" s="677"/>
      <c r="C35" s="677"/>
      <c r="D35" s="677"/>
      <c r="E35" s="677"/>
      <c r="F35" s="677"/>
      <c r="G35" s="677"/>
      <c r="H35" s="677"/>
      <c r="I35" s="677"/>
      <c r="J35" s="359"/>
    </row>
    <row r="36" spans="1:10" ht="15.75" customHeight="1">
      <c r="A36" s="353" t="s">
        <v>1323</v>
      </c>
      <c r="B36" s="5" t="s">
        <v>2043</v>
      </c>
      <c r="C36" s="5"/>
      <c r="D36" s="352"/>
      <c r="J36" s="73"/>
    </row>
    <row r="37" spans="1:10" ht="15.75" customHeight="1">
      <c r="A37" s="353" t="s">
        <v>1325</v>
      </c>
      <c r="B37" s="352" t="s">
        <v>1371</v>
      </c>
      <c r="C37" s="352"/>
      <c r="D37" s="352"/>
      <c r="J37" s="73"/>
    </row>
    <row r="38" spans="1:10" ht="15.75" customHeight="1">
      <c r="A38" s="353" t="s">
        <v>1329</v>
      </c>
      <c r="B38" s="352" t="s">
        <v>1372</v>
      </c>
      <c r="C38" s="352"/>
      <c r="D38" s="352"/>
      <c r="J38" s="73"/>
    </row>
    <row r="39" spans="1:10" ht="15.75" customHeight="1">
      <c r="A39" s="353" t="s">
        <v>1331</v>
      </c>
      <c r="B39" s="673" t="s">
        <v>1373</v>
      </c>
      <c r="C39" s="673"/>
      <c r="D39" s="673"/>
      <c r="E39" s="673"/>
      <c r="F39" s="673"/>
      <c r="G39" s="673"/>
      <c r="H39" s="673"/>
      <c r="I39" s="673"/>
      <c r="J39" s="359"/>
    </row>
    <row r="40" spans="1:10" ht="15.75" customHeight="1">
      <c r="B40" s="673"/>
      <c r="C40" s="673"/>
      <c r="D40" s="673"/>
      <c r="E40" s="673"/>
      <c r="F40" s="673"/>
      <c r="G40" s="673"/>
      <c r="H40" s="673"/>
      <c r="I40" s="673"/>
      <c r="J40" s="359"/>
    </row>
    <row r="41" spans="1:10" ht="15.75" customHeight="1">
      <c r="A41" s="353" t="s">
        <v>1337</v>
      </c>
      <c r="B41" s="673" t="s">
        <v>1374</v>
      </c>
      <c r="C41" s="673"/>
      <c r="D41" s="673"/>
      <c r="E41" s="673"/>
      <c r="F41" s="673"/>
      <c r="G41" s="673"/>
      <c r="H41" s="673"/>
      <c r="I41" s="673"/>
      <c r="J41" s="360"/>
    </row>
    <row r="42" spans="1:10" ht="15.75" customHeight="1">
      <c r="B42" s="673"/>
      <c r="C42" s="673"/>
      <c r="D42" s="673"/>
      <c r="E42" s="673"/>
      <c r="F42" s="673"/>
      <c r="G42" s="673"/>
      <c r="H42" s="673"/>
      <c r="I42" s="673"/>
      <c r="J42" s="360"/>
    </row>
    <row r="43" spans="1:10" ht="18">
      <c r="A43" s="352" t="s">
        <v>1565</v>
      </c>
    </row>
    <row r="44" spans="1:10" ht="18">
      <c r="A44" s="353" t="s">
        <v>1317</v>
      </c>
      <c r="B44" s="681" t="s">
        <v>2042</v>
      </c>
      <c r="C44" s="681"/>
      <c r="D44" s="681"/>
      <c r="E44" s="681"/>
      <c r="F44" s="681"/>
      <c r="G44" s="681"/>
      <c r="H44" s="681"/>
      <c r="I44" s="681"/>
    </row>
    <row r="45" spans="1:10" ht="18">
      <c r="A45" s="358"/>
      <c r="B45" s="681"/>
      <c r="C45" s="681"/>
      <c r="D45" s="681"/>
      <c r="E45" s="681"/>
      <c r="F45" s="681"/>
      <c r="G45" s="681"/>
      <c r="H45" s="681"/>
      <c r="I45" s="681"/>
    </row>
    <row r="46" spans="1:10" ht="18">
      <c r="A46" s="353" t="s">
        <v>1321</v>
      </c>
      <c r="B46" s="361" t="s">
        <v>1569</v>
      </c>
    </row>
    <row r="47" spans="1:10" ht="18">
      <c r="A47" s="353" t="s">
        <v>1323</v>
      </c>
      <c r="B47" s="361" t="s">
        <v>1570</v>
      </c>
    </row>
  </sheetData>
  <mergeCells count="10">
    <mergeCell ref="A1:I1"/>
    <mergeCell ref="B8:I10"/>
    <mergeCell ref="B34:I35"/>
    <mergeCell ref="C27:I28"/>
    <mergeCell ref="B44:I45"/>
    <mergeCell ref="B18:I19"/>
    <mergeCell ref="B39:I40"/>
    <mergeCell ref="B41:I42"/>
    <mergeCell ref="B5:I6"/>
    <mergeCell ref="B23:I24"/>
  </mergeCells>
  <phoneticPr fontId="2"/>
  <pageMargins left="0.7" right="0.7" top="0.75" bottom="0.75" header="0.3" footer="0.3"/>
  <pageSetup paperSize="9" orientation="portrait" horizontalDpi="0" verticalDpi="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BJ53"/>
  <sheetViews>
    <sheetView showGridLines="0" view="pageLayout" zoomScaleNormal="100" zoomScaleSheetLayoutView="100" workbookViewId="0">
      <selection sqref="A1:BJ1"/>
    </sheetView>
  </sheetViews>
  <sheetFormatPr baseColWidth="10" defaultColWidth="8.83203125" defaultRowHeight="13.5" customHeight="1"/>
  <cols>
    <col min="1" max="62" width="1.6640625" style="51" customWidth="1"/>
    <col min="63" max="63" width="3.6640625" style="51" customWidth="1"/>
    <col min="64" max="256" width="8.83203125" style="51"/>
    <col min="257" max="318" width="1.6640625" style="51" customWidth="1"/>
    <col min="319" max="512" width="8.83203125" style="51"/>
    <col min="513" max="574" width="1.6640625" style="51" customWidth="1"/>
    <col min="575" max="768" width="8.83203125" style="51"/>
    <col min="769" max="830" width="1.6640625" style="51" customWidth="1"/>
    <col min="831" max="1024" width="8.83203125" style="51"/>
    <col min="1025" max="1086" width="1.6640625" style="51" customWidth="1"/>
    <col min="1087" max="1280" width="8.83203125" style="51"/>
    <col min="1281" max="1342" width="1.6640625" style="51" customWidth="1"/>
    <col min="1343" max="1536" width="8.83203125" style="51"/>
    <col min="1537" max="1598" width="1.6640625" style="51" customWidth="1"/>
    <col min="1599" max="1792" width="8.83203125" style="51"/>
    <col min="1793" max="1854" width="1.6640625" style="51" customWidth="1"/>
    <col min="1855" max="2048" width="8.83203125" style="51"/>
    <col min="2049" max="2110" width="1.6640625" style="51" customWidth="1"/>
    <col min="2111" max="2304" width="8.83203125" style="51"/>
    <col min="2305" max="2366" width="1.6640625" style="51" customWidth="1"/>
    <col min="2367" max="2560" width="8.83203125" style="51"/>
    <col min="2561" max="2622" width="1.6640625" style="51" customWidth="1"/>
    <col min="2623" max="2816" width="8.83203125" style="51"/>
    <col min="2817" max="2878" width="1.6640625" style="51" customWidth="1"/>
    <col min="2879" max="3072" width="8.83203125" style="51"/>
    <col min="3073" max="3134" width="1.6640625" style="51" customWidth="1"/>
    <col min="3135" max="3328" width="8.83203125" style="51"/>
    <col min="3329" max="3390" width="1.6640625" style="51" customWidth="1"/>
    <col min="3391" max="3584" width="8.83203125" style="51"/>
    <col min="3585" max="3646" width="1.6640625" style="51" customWidth="1"/>
    <col min="3647" max="3840" width="8.83203125" style="51"/>
    <col min="3841" max="3902" width="1.6640625" style="51" customWidth="1"/>
    <col min="3903" max="4096" width="8.83203125" style="51"/>
    <col min="4097" max="4158" width="1.6640625" style="51" customWidth="1"/>
    <col min="4159" max="4352" width="8.83203125" style="51"/>
    <col min="4353" max="4414" width="1.6640625" style="51" customWidth="1"/>
    <col min="4415" max="4608" width="8.83203125" style="51"/>
    <col min="4609" max="4670" width="1.6640625" style="51" customWidth="1"/>
    <col min="4671" max="4864" width="8.83203125" style="51"/>
    <col min="4865" max="4926" width="1.6640625" style="51" customWidth="1"/>
    <col min="4927" max="5120" width="8.83203125" style="51"/>
    <col min="5121" max="5182" width="1.6640625" style="51" customWidth="1"/>
    <col min="5183" max="5376" width="8.83203125" style="51"/>
    <col min="5377" max="5438" width="1.6640625" style="51" customWidth="1"/>
    <col min="5439" max="5632" width="8.83203125" style="51"/>
    <col min="5633" max="5694" width="1.6640625" style="51" customWidth="1"/>
    <col min="5695" max="5888" width="8.83203125" style="51"/>
    <col min="5889" max="5950" width="1.6640625" style="51" customWidth="1"/>
    <col min="5951" max="6144" width="8.83203125" style="51"/>
    <col min="6145" max="6206" width="1.6640625" style="51" customWidth="1"/>
    <col min="6207" max="6400" width="8.83203125" style="51"/>
    <col min="6401" max="6462" width="1.6640625" style="51" customWidth="1"/>
    <col min="6463" max="6656" width="8.83203125" style="51"/>
    <col min="6657" max="6718" width="1.6640625" style="51" customWidth="1"/>
    <col min="6719" max="6912" width="8.83203125" style="51"/>
    <col min="6913" max="6974" width="1.6640625" style="51" customWidth="1"/>
    <col min="6975" max="7168" width="8.83203125" style="51"/>
    <col min="7169" max="7230" width="1.6640625" style="51" customWidth="1"/>
    <col min="7231" max="7424" width="8.83203125" style="51"/>
    <col min="7425" max="7486" width="1.6640625" style="51" customWidth="1"/>
    <col min="7487" max="7680" width="8.83203125" style="51"/>
    <col min="7681" max="7742" width="1.6640625" style="51" customWidth="1"/>
    <col min="7743" max="7936" width="8.83203125" style="51"/>
    <col min="7937" max="7998" width="1.6640625" style="51" customWidth="1"/>
    <col min="7999" max="8192" width="8.83203125" style="51"/>
    <col min="8193" max="8254" width="1.6640625" style="51" customWidth="1"/>
    <col min="8255" max="8448" width="8.83203125" style="51"/>
    <col min="8449" max="8510" width="1.6640625" style="51" customWidth="1"/>
    <col min="8511" max="8704" width="8.83203125" style="51"/>
    <col min="8705" max="8766" width="1.6640625" style="51" customWidth="1"/>
    <col min="8767" max="8960" width="8.83203125" style="51"/>
    <col min="8961" max="9022" width="1.6640625" style="51" customWidth="1"/>
    <col min="9023" max="9216" width="8.83203125" style="51"/>
    <col min="9217" max="9278" width="1.6640625" style="51" customWidth="1"/>
    <col min="9279" max="9472" width="8.83203125" style="51"/>
    <col min="9473" max="9534" width="1.6640625" style="51" customWidth="1"/>
    <col min="9535" max="9728" width="8.83203125" style="51"/>
    <col min="9729" max="9790" width="1.6640625" style="51" customWidth="1"/>
    <col min="9791" max="9984" width="8.83203125" style="51"/>
    <col min="9985" max="10046" width="1.6640625" style="51" customWidth="1"/>
    <col min="10047" max="10240" width="8.83203125" style="51"/>
    <col min="10241" max="10302" width="1.6640625" style="51" customWidth="1"/>
    <col min="10303" max="10496" width="8.83203125" style="51"/>
    <col min="10497" max="10558" width="1.6640625" style="51" customWidth="1"/>
    <col min="10559" max="10752" width="8.83203125" style="51"/>
    <col min="10753" max="10814" width="1.6640625" style="51" customWidth="1"/>
    <col min="10815" max="11008" width="8.83203125" style="51"/>
    <col min="11009" max="11070" width="1.6640625" style="51" customWidth="1"/>
    <col min="11071" max="11264" width="8.83203125" style="51"/>
    <col min="11265" max="11326" width="1.6640625" style="51" customWidth="1"/>
    <col min="11327" max="11520" width="8.83203125" style="51"/>
    <col min="11521" max="11582" width="1.6640625" style="51" customWidth="1"/>
    <col min="11583" max="11776" width="8.83203125" style="51"/>
    <col min="11777" max="11838" width="1.6640625" style="51" customWidth="1"/>
    <col min="11839" max="12032" width="8.83203125" style="51"/>
    <col min="12033" max="12094" width="1.6640625" style="51" customWidth="1"/>
    <col min="12095" max="12288" width="8.83203125" style="51"/>
    <col min="12289" max="12350" width="1.6640625" style="51" customWidth="1"/>
    <col min="12351" max="12544" width="8.83203125" style="51"/>
    <col min="12545" max="12606" width="1.6640625" style="51" customWidth="1"/>
    <col min="12607" max="12800" width="8.83203125" style="51"/>
    <col min="12801" max="12862" width="1.6640625" style="51" customWidth="1"/>
    <col min="12863" max="13056" width="8.83203125" style="51"/>
    <col min="13057" max="13118" width="1.6640625" style="51" customWidth="1"/>
    <col min="13119" max="13312" width="8.83203125" style="51"/>
    <col min="13313" max="13374" width="1.6640625" style="51" customWidth="1"/>
    <col min="13375" max="13568" width="8.83203125" style="51"/>
    <col min="13569" max="13630" width="1.6640625" style="51" customWidth="1"/>
    <col min="13631" max="13824" width="8.83203125" style="51"/>
    <col min="13825" max="13886" width="1.6640625" style="51" customWidth="1"/>
    <col min="13887" max="14080" width="8.83203125" style="51"/>
    <col min="14081" max="14142" width="1.6640625" style="51" customWidth="1"/>
    <col min="14143" max="14336" width="8.83203125" style="51"/>
    <col min="14337" max="14398" width="1.6640625" style="51" customWidth="1"/>
    <col min="14399" max="14592" width="8.83203125" style="51"/>
    <col min="14593" max="14654" width="1.6640625" style="51" customWidth="1"/>
    <col min="14655" max="14848" width="8.83203125" style="51"/>
    <col min="14849" max="14910" width="1.6640625" style="51" customWidth="1"/>
    <col min="14911" max="15104" width="8.83203125" style="51"/>
    <col min="15105" max="15166" width="1.6640625" style="51" customWidth="1"/>
    <col min="15167" max="15360" width="8.83203125" style="51"/>
    <col min="15361" max="15422" width="1.6640625" style="51" customWidth="1"/>
    <col min="15423" max="15616" width="8.83203125" style="51"/>
    <col min="15617" max="15678" width="1.6640625" style="51" customWidth="1"/>
    <col min="15679" max="15872" width="8.83203125" style="51"/>
    <col min="15873" max="15934" width="1.6640625" style="51" customWidth="1"/>
    <col min="15935" max="16128" width="8.83203125" style="51"/>
    <col min="16129" max="16190" width="1.6640625" style="51" customWidth="1"/>
    <col min="16191" max="16384" width="8.83203125" style="51"/>
  </cols>
  <sheetData>
    <row r="1" spans="1:62" ht="20">
      <c r="A1" s="1220" t="s">
        <v>1875</v>
      </c>
      <c r="B1" s="1220"/>
      <c r="C1" s="1220"/>
      <c r="D1" s="1220"/>
      <c r="E1" s="1220"/>
      <c r="F1" s="1220"/>
      <c r="G1" s="1220"/>
      <c r="H1" s="1220"/>
      <c r="I1" s="1220"/>
      <c r="J1" s="1220"/>
      <c r="K1" s="1220"/>
      <c r="L1" s="1220"/>
      <c r="M1" s="1220"/>
      <c r="N1" s="1220"/>
      <c r="O1" s="1220"/>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c r="BC1" s="1220"/>
      <c r="BD1" s="1220"/>
      <c r="BE1" s="1220"/>
      <c r="BF1" s="1220"/>
      <c r="BG1" s="1220"/>
      <c r="BH1" s="1220"/>
      <c r="BI1" s="1220"/>
      <c r="BJ1" s="1220"/>
    </row>
    <row r="2" spans="1:62" s="49" customFormat="1" ht="13.5" customHeight="1"/>
    <row r="3" spans="1:62" ht="13.5" customHeight="1">
      <c r="F3" s="55"/>
      <c r="S3" s="51" t="s">
        <v>1876</v>
      </c>
      <c r="X3" s="343" t="s">
        <v>1877</v>
      </c>
    </row>
    <row r="5" spans="1:62" ht="13.5" customHeight="1">
      <c r="F5" s="55"/>
      <c r="S5" s="51" t="s">
        <v>163</v>
      </c>
      <c r="X5" s="55" t="s">
        <v>345</v>
      </c>
    </row>
    <row r="6" spans="1:62" s="49" customFormat="1" ht="13.5" customHeight="1">
      <c r="AH6" s="50"/>
    </row>
    <row r="7" spans="1:62" ht="13.5" customHeight="1">
      <c r="A7" s="51" t="s">
        <v>318</v>
      </c>
      <c r="R7" s="51" t="s">
        <v>1878</v>
      </c>
    </row>
    <row r="8" spans="1:62" ht="13.5" customHeight="1">
      <c r="A8" s="1221" t="s">
        <v>1879</v>
      </c>
      <c r="B8" s="1222"/>
      <c r="C8" s="1222"/>
      <c r="D8" s="1222"/>
      <c r="E8" s="1222"/>
      <c r="F8" s="1222"/>
      <c r="G8" s="1222"/>
      <c r="H8" s="1222"/>
      <c r="I8" s="1223"/>
      <c r="J8" s="1227" t="s">
        <v>53</v>
      </c>
      <c r="K8" s="1228"/>
      <c r="L8" s="1228"/>
      <c r="M8" s="1228"/>
      <c r="N8" s="1228"/>
      <c r="O8" s="1228"/>
      <c r="P8" s="1228"/>
      <c r="Q8" s="1228"/>
      <c r="R8" s="1229"/>
      <c r="S8" s="1230" t="s">
        <v>1880</v>
      </c>
      <c r="T8" s="1231"/>
      <c r="U8" s="1231"/>
      <c r="V8" s="1231"/>
      <c r="W8" s="1231"/>
      <c r="X8" s="1231"/>
      <c r="Y8" s="1231"/>
      <c r="Z8" s="1231"/>
      <c r="AA8" s="1231"/>
      <c r="AB8" s="1231"/>
      <c r="AC8" s="1232"/>
      <c r="AD8" s="1230" t="s">
        <v>1881</v>
      </c>
      <c r="AE8" s="1231"/>
      <c r="AF8" s="1231"/>
      <c r="AG8" s="1231"/>
      <c r="AH8" s="1231"/>
      <c r="AI8" s="1231"/>
      <c r="AJ8" s="1231"/>
      <c r="AK8" s="1231"/>
      <c r="AL8" s="1231"/>
      <c r="AM8" s="1231"/>
      <c r="AN8" s="1232"/>
      <c r="AO8" s="1230" t="s">
        <v>1882</v>
      </c>
      <c r="AP8" s="1231"/>
      <c r="AQ8" s="1231"/>
      <c r="AR8" s="1231"/>
      <c r="AS8" s="1231"/>
      <c r="AT8" s="1231"/>
      <c r="AU8" s="1231"/>
      <c r="AV8" s="1231"/>
      <c r="AW8" s="1231"/>
      <c r="AX8" s="1231"/>
      <c r="AY8" s="1232"/>
      <c r="AZ8" s="1233" t="s">
        <v>1883</v>
      </c>
      <c r="BA8" s="1234"/>
      <c r="BB8" s="1234"/>
      <c r="BC8" s="1234"/>
      <c r="BD8" s="1234"/>
      <c r="BE8" s="1234"/>
      <c r="BF8" s="1234"/>
      <c r="BG8" s="1234"/>
      <c r="BH8" s="1234"/>
      <c r="BI8" s="1234"/>
      <c r="BJ8" s="1235"/>
    </row>
    <row r="9" spans="1:62" ht="13.5" customHeight="1" thickBot="1">
      <c r="A9" s="1224"/>
      <c r="B9" s="1225"/>
      <c r="C9" s="1225"/>
      <c r="D9" s="1225"/>
      <c r="E9" s="1225"/>
      <c r="F9" s="1225"/>
      <c r="G9" s="1225"/>
      <c r="H9" s="1225"/>
      <c r="I9" s="1226"/>
      <c r="J9" s="1236" t="s">
        <v>52</v>
      </c>
      <c r="K9" s="1237"/>
      <c r="L9" s="1237"/>
      <c r="M9" s="1237"/>
      <c r="N9" s="1237"/>
      <c r="O9" s="1237"/>
      <c r="P9" s="1237"/>
      <c r="Q9" s="1237"/>
      <c r="R9" s="1238"/>
      <c r="S9" s="1239" t="s">
        <v>1884</v>
      </c>
      <c r="T9" s="1240"/>
      <c r="U9" s="1240"/>
      <c r="V9" s="1240"/>
      <c r="W9" s="1240"/>
      <c r="X9" s="1240"/>
      <c r="Y9" s="1240"/>
      <c r="Z9" s="1240"/>
      <c r="AA9" s="1240"/>
      <c r="AB9" s="1240"/>
      <c r="AC9" s="1241"/>
      <c r="AD9" s="1239" t="s">
        <v>1885</v>
      </c>
      <c r="AE9" s="1240"/>
      <c r="AF9" s="1240"/>
      <c r="AG9" s="1240"/>
      <c r="AH9" s="1240"/>
      <c r="AI9" s="1240"/>
      <c r="AJ9" s="1240"/>
      <c r="AK9" s="1240"/>
      <c r="AL9" s="1240"/>
      <c r="AM9" s="1240"/>
      <c r="AN9" s="1241"/>
      <c r="AO9" s="1239" t="s">
        <v>1886</v>
      </c>
      <c r="AP9" s="1240"/>
      <c r="AQ9" s="1240"/>
      <c r="AR9" s="1240"/>
      <c r="AS9" s="1240"/>
      <c r="AT9" s="1240"/>
      <c r="AU9" s="1240"/>
      <c r="AV9" s="1240"/>
      <c r="AW9" s="1240"/>
      <c r="AX9" s="1240"/>
      <c r="AY9" s="1241"/>
      <c r="AZ9" s="1239" t="s">
        <v>1887</v>
      </c>
      <c r="BA9" s="1240"/>
      <c r="BB9" s="1240"/>
      <c r="BC9" s="1240"/>
      <c r="BD9" s="1240"/>
      <c r="BE9" s="1240"/>
      <c r="BF9" s="1240"/>
      <c r="BG9" s="1240"/>
      <c r="BH9" s="1240"/>
      <c r="BI9" s="1240"/>
      <c r="BJ9" s="1241"/>
    </row>
    <row r="10" spans="1:62" ht="13.5" customHeight="1" thickTop="1">
      <c r="A10" s="1242" t="s">
        <v>1879</v>
      </c>
      <c r="B10" s="1243"/>
      <c r="C10" s="1243"/>
      <c r="D10" s="1243"/>
      <c r="E10" s="1243"/>
      <c r="F10" s="1243"/>
      <c r="G10" s="1243"/>
      <c r="H10" s="1243"/>
      <c r="I10" s="1244"/>
      <c r="J10" s="1248" t="s">
        <v>51</v>
      </c>
      <c r="K10" s="1249"/>
      <c r="L10" s="1249"/>
      <c r="M10" s="1249"/>
      <c r="N10" s="1249"/>
      <c r="O10" s="1249"/>
      <c r="P10" s="1249"/>
      <c r="Q10" s="1249"/>
      <c r="R10" s="1250"/>
      <c r="S10" s="1251" t="s">
        <v>1888</v>
      </c>
      <c r="T10" s="1252"/>
      <c r="U10" s="1252"/>
      <c r="V10" s="1252"/>
      <c r="W10" s="1252"/>
      <c r="X10" s="1252"/>
      <c r="Y10" s="1252"/>
      <c r="Z10" s="1252"/>
      <c r="AA10" s="1252"/>
      <c r="AB10" s="1252"/>
      <c r="AC10" s="1253"/>
      <c r="AD10" s="1251" t="s">
        <v>1889</v>
      </c>
      <c r="AE10" s="1252"/>
      <c r="AF10" s="1252"/>
      <c r="AG10" s="1252"/>
      <c r="AH10" s="1252"/>
      <c r="AI10" s="1252"/>
      <c r="AJ10" s="1252"/>
      <c r="AK10" s="1252"/>
      <c r="AL10" s="1252"/>
      <c r="AM10" s="1252"/>
      <c r="AN10" s="1253"/>
      <c r="AO10" s="1251" t="s">
        <v>1860</v>
      </c>
      <c r="AP10" s="1252"/>
      <c r="AQ10" s="1252"/>
      <c r="AR10" s="1252"/>
      <c r="AS10" s="1252"/>
      <c r="AT10" s="1252"/>
      <c r="AU10" s="1252"/>
      <c r="AV10" s="1252"/>
      <c r="AW10" s="1252"/>
      <c r="AX10" s="1252"/>
      <c r="AY10" s="1253"/>
      <c r="AZ10" s="1254" t="s">
        <v>1890</v>
      </c>
      <c r="BA10" s="1255"/>
      <c r="BB10" s="1255"/>
      <c r="BC10" s="1255"/>
      <c r="BD10" s="1255"/>
      <c r="BE10" s="1255"/>
      <c r="BF10" s="1255"/>
      <c r="BG10" s="1255"/>
      <c r="BH10" s="1255"/>
      <c r="BI10" s="1255"/>
      <c r="BJ10" s="1256"/>
    </row>
    <row r="11" spans="1:62" ht="13.5" customHeight="1">
      <c r="A11" s="1245"/>
      <c r="B11" s="1246"/>
      <c r="C11" s="1246"/>
      <c r="D11" s="1246"/>
      <c r="E11" s="1246"/>
      <c r="F11" s="1246"/>
      <c r="G11" s="1246"/>
      <c r="H11" s="1246"/>
      <c r="I11" s="1247"/>
      <c r="J11" s="1257" t="s">
        <v>50</v>
      </c>
      <c r="K11" s="1258"/>
      <c r="L11" s="1258"/>
      <c r="M11" s="1258"/>
      <c r="N11" s="1258"/>
      <c r="O11" s="1258"/>
      <c r="P11" s="1258"/>
      <c r="Q11" s="1258"/>
      <c r="R11" s="1259"/>
      <c r="S11" s="1230" t="s">
        <v>1891</v>
      </c>
      <c r="T11" s="1231"/>
      <c r="U11" s="1231"/>
      <c r="V11" s="1231"/>
      <c r="W11" s="1231"/>
      <c r="X11" s="1231"/>
      <c r="Y11" s="1231"/>
      <c r="Z11" s="1231"/>
      <c r="AA11" s="1231"/>
      <c r="AB11" s="1231"/>
      <c r="AC11" s="1232"/>
      <c r="AD11" s="1230" t="s">
        <v>1892</v>
      </c>
      <c r="AE11" s="1231"/>
      <c r="AF11" s="1231"/>
      <c r="AG11" s="1231"/>
      <c r="AH11" s="1231"/>
      <c r="AI11" s="1231"/>
      <c r="AJ11" s="1231"/>
      <c r="AK11" s="1231"/>
      <c r="AL11" s="1231"/>
      <c r="AM11" s="1231"/>
      <c r="AN11" s="1232"/>
      <c r="AO11" s="1230" t="s">
        <v>1893</v>
      </c>
      <c r="AP11" s="1231"/>
      <c r="AQ11" s="1231"/>
      <c r="AR11" s="1231"/>
      <c r="AS11" s="1231"/>
      <c r="AT11" s="1231"/>
      <c r="AU11" s="1231"/>
      <c r="AV11" s="1231"/>
      <c r="AW11" s="1231"/>
      <c r="AX11" s="1231"/>
      <c r="AY11" s="1232"/>
      <c r="AZ11" s="1230" t="s">
        <v>1894</v>
      </c>
      <c r="BA11" s="1231"/>
      <c r="BB11" s="1231"/>
      <c r="BC11" s="1231"/>
      <c r="BD11" s="1231"/>
      <c r="BE11" s="1231"/>
      <c r="BF11" s="1231"/>
      <c r="BG11" s="1231"/>
      <c r="BH11" s="1231"/>
      <c r="BI11" s="1231"/>
      <c r="BJ11" s="1232"/>
    </row>
    <row r="13" spans="1:62" ht="13.5" customHeight="1">
      <c r="B13" s="1" t="s">
        <v>160</v>
      </c>
    </row>
    <row r="14" spans="1:62" ht="13.5" customHeight="1">
      <c r="B14" s="51" t="s">
        <v>346</v>
      </c>
    </row>
    <row r="15" spans="1:62" ht="13.5" customHeight="1">
      <c r="B15" s="51" t="s">
        <v>310</v>
      </c>
    </row>
    <row r="16" spans="1:62" s="49" customFormat="1" ht="13.5" customHeight="1"/>
    <row r="17" spans="1:61" ht="13.5" customHeight="1">
      <c r="A17" s="51" t="s">
        <v>159</v>
      </c>
      <c r="J17" s="51" t="s">
        <v>270</v>
      </c>
    </row>
    <row r="18" spans="1:61" ht="13.5" customHeight="1">
      <c r="A18" s="1264" t="s">
        <v>271</v>
      </c>
      <c r="B18" s="1264"/>
      <c r="C18" s="1264"/>
      <c r="D18" s="1264" t="s">
        <v>158</v>
      </c>
      <c r="E18" s="1264"/>
      <c r="F18" s="1264"/>
      <c r="G18" s="1188" t="s">
        <v>54</v>
      </c>
      <c r="H18" s="1188"/>
      <c r="I18" s="1188"/>
      <c r="J18" s="1265" t="s">
        <v>1895</v>
      </c>
      <c r="K18" s="1265"/>
      <c r="L18" s="1265"/>
      <c r="M18" s="1265"/>
      <c r="N18" s="1265"/>
      <c r="O18" s="1265"/>
      <c r="P18" s="1265"/>
      <c r="Q18" s="1265"/>
      <c r="R18" s="1265"/>
      <c r="S18" s="1265"/>
      <c r="T18" s="1265"/>
      <c r="U18" s="1265"/>
      <c r="V18" s="1265"/>
      <c r="W18" s="1265"/>
      <c r="X18" s="1265"/>
      <c r="Y18" s="1265"/>
      <c r="Z18" s="1265"/>
      <c r="AA18" s="1265"/>
      <c r="AB18" s="1188" t="s">
        <v>41</v>
      </c>
      <c r="AC18" s="1188"/>
      <c r="AD18" s="1188"/>
      <c r="AE18" s="1188"/>
      <c r="AF18" s="1266"/>
      <c r="AG18" s="1260" t="s">
        <v>158</v>
      </c>
      <c r="AH18" s="1264"/>
      <c r="AI18" s="1264"/>
      <c r="AJ18" s="1188" t="s">
        <v>54</v>
      </c>
      <c r="AK18" s="1188"/>
      <c r="AL18" s="1188"/>
      <c r="AM18" s="1265" t="s">
        <v>1896</v>
      </c>
      <c r="AN18" s="1265"/>
      <c r="AO18" s="1265"/>
      <c r="AP18" s="1265"/>
      <c r="AQ18" s="1265"/>
      <c r="AR18" s="1265"/>
      <c r="AS18" s="1265"/>
      <c r="AT18" s="1265"/>
      <c r="AU18" s="1265"/>
      <c r="AV18" s="1265"/>
      <c r="AW18" s="1265"/>
      <c r="AX18" s="1265"/>
      <c r="AY18" s="1265"/>
      <c r="AZ18" s="1265"/>
      <c r="BA18" s="1265"/>
      <c r="BB18" s="1265"/>
      <c r="BC18" s="1265"/>
      <c r="BD18" s="1265"/>
      <c r="BE18" s="1188" t="s">
        <v>41</v>
      </c>
      <c r="BF18" s="1188"/>
      <c r="BG18" s="1188"/>
      <c r="BH18" s="1188"/>
      <c r="BI18" s="1188"/>
    </row>
    <row r="19" spans="1:61" ht="13.5" customHeight="1">
      <c r="A19" s="1264">
        <v>1</v>
      </c>
      <c r="B19" s="1264"/>
      <c r="C19" s="1264"/>
      <c r="D19" s="1267">
        <v>0.39583333333333331</v>
      </c>
      <c r="E19" s="1268"/>
      <c r="F19" s="1269"/>
      <c r="G19" s="1188" t="s">
        <v>36</v>
      </c>
      <c r="H19" s="1188"/>
      <c r="I19" s="1188"/>
      <c r="J19" s="1260" t="str">
        <f>S8</f>
        <v>西部支部A</v>
      </c>
      <c r="K19" s="1260"/>
      <c r="L19" s="1260"/>
      <c r="M19" s="1260"/>
      <c r="N19" s="1260"/>
      <c r="O19" s="1261"/>
      <c r="P19" s="1262"/>
      <c r="Q19" s="1263"/>
      <c r="R19" s="1193" t="s">
        <v>156</v>
      </c>
      <c r="S19" s="1263"/>
      <c r="T19" s="1260"/>
      <c r="U19" s="1263"/>
      <c r="V19" s="1260" t="str">
        <f>AD8</f>
        <v>西部支部E</v>
      </c>
      <c r="W19" s="1260"/>
      <c r="X19" s="1260"/>
      <c r="Y19" s="1260"/>
      <c r="Z19" s="1260"/>
      <c r="AA19" s="1260"/>
      <c r="AB19" s="1188" t="str">
        <f>J20</f>
        <v>西部支部B</v>
      </c>
      <c r="AC19" s="1188"/>
      <c r="AD19" s="1188"/>
      <c r="AE19" s="1188"/>
      <c r="AF19" s="1266"/>
      <c r="AG19" s="1270">
        <v>0.39583333333333331</v>
      </c>
      <c r="AH19" s="1268"/>
      <c r="AI19" s="1269"/>
      <c r="AJ19" s="1188" t="s">
        <v>36</v>
      </c>
      <c r="AK19" s="1188"/>
      <c r="AL19" s="1188"/>
      <c r="AM19" s="1260" t="str">
        <f>AO8</f>
        <v>中部支部A</v>
      </c>
      <c r="AN19" s="1260"/>
      <c r="AO19" s="1260"/>
      <c r="AP19" s="1260"/>
      <c r="AQ19" s="1260"/>
      <c r="AR19" s="1261"/>
      <c r="AS19" s="1262"/>
      <c r="AT19" s="1263"/>
      <c r="AU19" s="1193" t="s">
        <v>156</v>
      </c>
      <c r="AV19" s="1263"/>
      <c r="AW19" s="1260"/>
      <c r="AX19" s="1263"/>
      <c r="AY19" s="1260" t="str">
        <f>AZ8</f>
        <v>東部支部A</v>
      </c>
      <c r="AZ19" s="1260"/>
      <c r="BA19" s="1260"/>
      <c r="BB19" s="1260"/>
      <c r="BC19" s="1260"/>
      <c r="BD19" s="1260"/>
      <c r="BE19" s="1188" t="str">
        <f>AM20</f>
        <v>中東支部A</v>
      </c>
      <c r="BF19" s="1188"/>
      <c r="BG19" s="1188"/>
      <c r="BH19" s="1188"/>
      <c r="BI19" s="1188"/>
    </row>
    <row r="20" spans="1:61" ht="13.5" customHeight="1">
      <c r="A20" s="1264">
        <v>2</v>
      </c>
      <c r="B20" s="1264"/>
      <c r="C20" s="1264"/>
      <c r="D20" s="1267">
        <v>0.41319444444444442</v>
      </c>
      <c r="E20" s="1268"/>
      <c r="F20" s="1269"/>
      <c r="G20" s="1188" t="s">
        <v>157</v>
      </c>
      <c r="H20" s="1188"/>
      <c r="I20" s="1188"/>
      <c r="J20" s="1260" t="str">
        <f>S9</f>
        <v>西部支部B</v>
      </c>
      <c r="K20" s="1260"/>
      <c r="L20" s="1260"/>
      <c r="M20" s="1260"/>
      <c r="N20" s="1260"/>
      <c r="O20" s="1261"/>
      <c r="P20" s="1262"/>
      <c r="Q20" s="1263"/>
      <c r="R20" s="1193" t="s">
        <v>156</v>
      </c>
      <c r="S20" s="1263"/>
      <c r="T20" s="1260"/>
      <c r="U20" s="1263"/>
      <c r="V20" s="1260" t="str">
        <f>AD9</f>
        <v>中西支部A</v>
      </c>
      <c r="W20" s="1260"/>
      <c r="X20" s="1260"/>
      <c r="Y20" s="1260"/>
      <c r="Z20" s="1260"/>
      <c r="AA20" s="1260"/>
      <c r="AB20" s="1188" t="str">
        <f>J19</f>
        <v>西部支部A</v>
      </c>
      <c r="AC20" s="1188"/>
      <c r="AD20" s="1188"/>
      <c r="AE20" s="1188"/>
      <c r="AF20" s="1266"/>
      <c r="AG20" s="1270">
        <v>0.41319444444444442</v>
      </c>
      <c r="AH20" s="1268"/>
      <c r="AI20" s="1269"/>
      <c r="AJ20" s="1188" t="s">
        <v>157</v>
      </c>
      <c r="AK20" s="1188"/>
      <c r="AL20" s="1188"/>
      <c r="AM20" s="1260" t="str">
        <f>AO9</f>
        <v>中東支部A</v>
      </c>
      <c r="AN20" s="1260"/>
      <c r="AO20" s="1260"/>
      <c r="AP20" s="1260"/>
      <c r="AQ20" s="1260"/>
      <c r="AR20" s="1261"/>
      <c r="AS20" s="1262"/>
      <c r="AT20" s="1263"/>
      <c r="AU20" s="1193" t="s">
        <v>156</v>
      </c>
      <c r="AV20" s="1263"/>
      <c r="AW20" s="1260"/>
      <c r="AX20" s="1263"/>
      <c r="AY20" s="1260" t="str">
        <f>AZ9</f>
        <v>東部支部B</v>
      </c>
      <c r="AZ20" s="1260"/>
      <c r="BA20" s="1260"/>
      <c r="BB20" s="1260"/>
      <c r="BC20" s="1260"/>
      <c r="BD20" s="1260"/>
      <c r="BE20" s="1188" t="str">
        <f>AM19</f>
        <v>中部支部A</v>
      </c>
      <c r="BF20" s="1188"/>
      <c r="BG20" s="1188"/>
      <c r="BH20" s="1188"/>
      <c r="BI20" s="1188"/>
    </row>
    <row r="21" spans="1:61" ht="13.5" customHeight="1">
      <c r="A21" s="1271">
        <v>3</v>
      </c>
      <c r="B21" s="1271"/>
      <c r="C21" s="1271"/>
      <c r="D21" s="1267">
        <v>0.43055555555555558</v>
      </c>
      <c r="E21" s="1268"/>
      <c r="F21" s="1269"/>
      <c r="G21" s="1188" t="s">
        <v>36</v>
      </c>
      <c r="H21" s="1188"/>
      <c r="I21" s="1188"/>
      <c r="J21" s="1260" t="str">
        <f>S8</f>
        <v>西部支部A</v>
      </c>
      <c r="K21" s="1260"/>
      <c r="L21" s="1260"/>
      <c r="M21" s="1260"/>
      <c r="N21" s="1260"/>
      <c r="O21" s="1261"/>
      <c r="P21" s="1262"/>
      <c r="Q21" s="1263"/>
      <c r="R21" s="1193" t="s">
        <v>156</v>
      </c>
      <c r="S21" s="1263"/>
      <c r="T21" s="1260"/>
      <c r="U21" s="1263"/>
      <c r="V21" s="1260" t="str">
        <f>AO8</f>
        <v>中部支部A</v>
      </c>
      <c r="W21" s="1260"/>
      <c r="X21" s="1260"/>
      <c r="Y21" s="1260"/>
      <c r="Z21" s="1260"/>
      <c r="AA21" s="1260"/>
      <c r="AB21" s="1188" t="str">
        <f>V22</f>
        <v>中東支部A</v>
      </c>
      <c r="AC21" s="1188"/>
      <c r="AD21" s="1188"/>
      <c r="AE21" s="1188"/>
      <c r="AF21" s="1266"/>
      <c r="AG21" s="1270">
        <v>0.43055555555555558</v>
      </c>
      <c r="AH21" s="1268"/>
      <c r="AI21" s="1269"/>
      <c r="AJ21" s="1188" t="s">
        <v>36</v>
      </c>
      <c r="AK21" s="1188"/>
      <c r="AL21" s="1188"/>
      <c r="AM21" s="1260" t="str">
        <f>AD8</f>
        <v>西部支部E</v>
      </c>
      <c r="AN21" s="1260"/>
      <c r="AO21" s="1260"/>
      <c r="AP21" s="1260"/>
      <c r="AQ21" s="1260"/>
      <c r="AR21" s="1261"/>
      <c r="AS21" s="1262"/>
      <c r="AT21" s="1263"/>
      <c r="AU21" s="1193" t="s">
        <v>156</v>
      </c>
      <c r="AV21" s="1263"/>
      <c r="AW21" s="1260"/>
      <c r="AX21" s="1263"/>
      <c r="AY21" s="1260" t="str">
        <f>AZ8</f>
        <v>東部支部A</v>
      </c>
      <c r="AZ21" s="1260"/>
      <c r="BA21" s="1260"/>
      <c r="BB21" s="1260"/>
      <c r="BC21" s="1260"/>
      <c r="BD21" s="1260"/>
      <c r="BE21" s="1188" t="str">
        <f>AY22</f>
        <v>東部支部B</v>
      </c>
      <c r="BF21" s="1188"/>
      <c r="BG21" s="1188"/>
      <c r="BH21" s="1188"/>
      <c r="BI21" s="1188"/>
    </row>
    <row r="22" spans="1:61" ht="13.5" customHeight="1">
      <c r="A22" s="1264">
        <v>4</v>
      </c>
      <c r="B22" s="1264"/>
      <c r="C22" s="1264"/>
      <c r="D22" s="1267">
        <v>0.44791666666666669</v>
      </c>
      <c r="E22" s="1268"/>
      <c r="F22" s="1269"/>
      <c r="G22" s="1188" t="s">
        <v>157</v>
      </c>
      <c r="H22" s="1188"/>
      <c r="I22" s="1188"/>
      <c r="J22" s="1260" t="str">
        <f>S9</f>
        <v>西部支部B</v>
      </c>
      <c r="K22" s="1260"/>
      <c r="L22" s="1260"/>
      <c r="M22" s="1260"/>
      <c r="N22" s="1260"/>
      <c r="O22" s="1261"/>
      <c r="P22" s="1262"/>
      <c r="Q22" s="1263"/>
      <c r="R22" s="1193" t="s">
        <v>156</v>
      </c>
      <c r="S22" s="1263"/>
      <c r="T22" s="1260"/>
      <c r="U22" s="1263"/>
      <c r="V22" s="1260" t="str">
        <f>AO9</f>
        <v>中東支部A</v>
      </c>
      <c r="W22" s="1260"/>
      <c r="X22" s="1260"/>
      <c r="Y22" s="1260"/>
      <c r="Z22" s="1260"/>
      <c r="AA22" s="1260"/>
      <c r="AB22" s="1188" t="str">
        <f>V21</f>
        <v>中部支部A</v>
      </c>
      <c r="AC22" s="1188"/>
      <c r="AD22" s="1188"/>
      <c r="AE22" s="1188"/>
      <c r="AF22" s="1266"/>
      <c r="AG22" s="1270">
        <v>0.44791666666666669</v>
      </c>
      <c r="AH22" s="1268"/>
      <c r="AI22" s="1269"/>
      <c r="AJ22" s="1188" t="s">
        <v>157</v>
      </c>
      <c r="AK22" s="1188"/>
      <c r="AL22" s="1188"/>
      <c r="AM22" s="1260" t="str">
        <f>AD9</f>
        <v>中西支部A</v>
      </c>
      <c r="AN22" s="1260"/>
      <c r="AO22" s="1260"/>
      <c r="AP22" s="1260"/>
      <c r="AQ22" s="1260"/>
      <c r="AR22" s="1261"/>
      <c r="AS22" s="1262"/>
      <c r="AT22" s="1263"/>
      <c r="AU22" s="1193" t="s">
        <v>156</v>
      </c>
      <c r="AV22" s="1263"/>
      <c r="AW22" s="1260"/>
      <c r="AX22" s="1263"/>
      <c r="AY22" s="1260" t="str">
        <f>AZ9</f>
        <v>東部支部B</v>
      </c>
      <c r="AZ22" s="1260"/>
      <c r="BA22" s="1260"/>
      <c r="BB22" s="1260"/>
      <c r="BC22" s="1260"/>
      <c r="BD22" s="1260"/>
      <c r="BE22" s="1188" t="str">
        <f>AY21</f>
        <v>東部支部A</v>
      </c>
      <c r="BF22" s="1188"/>
      <c r="BG22" s="1188"/>
      <c r="BH22" s="1188"/>
      <c r="BI22" s="1188"/>
    </row>
    <row r="23" spans="1:61" ht="13.5" customHeight="1">
      <c r="A23" s="1264">
        <v>5</v>
      </c>
      <c r="B23" s="1264"/>
      <c r="C23" s="1264"/>
      <c r="D23" s="1267">
        <v>0.46527777777777773</v>
      </c>
      <c r="E23" s="1268"/>
      <c r="F23" s="1269"/>
      <c r="G23" s="1188" t="s">
        <v>36</v>
      </c>
      <c r="H23" s="1188"/>
      <c r="I23" s="1188"/>
      <c r="J23" s="1260" t="str">
        <f>S8</f>
        <v>西部支部A</v>
      </c>
      <c r="K23" s="1260"/>
      <c r="L23" s="1260"/>
      <c r="M23" s="1260"/>
      <c r="N23" s="1260"/>
      <c r="O23" s="1261"/>
      <c r="P23" s="1262"/>
      <c r="Q23" s="1263"/>
      <c r="R23" s="1193" t="s">
        <v>156</v>
      </c>
      <c r="S23" s="1263"/>
      <c r="T23" s="1260"/>
      <c r="U23" s="1263"/>
      <c r="V23" s="1260" t="str">
        <f>AZ8</f>
        <v>東部支部A</v>
      </c>
      <c r="W23" s="1260"/>
      <c r="X23" s="1260"/>
      <c r="Y23" s="1260"/>
      <c r="Z23" s="1260"/>
      <c r="AA23" s="1260"/>
      <c r="AB23" s="1188" t="str">
        <f>J24</f>
        <v>西部支部B</v>
      </c>
      <c r="AC23" s="1188"/>
      <c r="AD23" s="1188"/>
      <c r="AE23" s="1188"/>
      <c r="AF23" s="1266"/>
      <c r="AG23" s="1270">
        <v>0.46527777777777773</v>
      </c>
      <c r="AH23" s="1268"/>
      <c r="AI23" s="1269"/>
      <c r="AJ23" s="1188" t="s">
        <v>36</v>
      </c>
      <c r="AK23" s="1188"/>
      <c r="AL23" s="1188"/>
      <c r="AM23" s="1260" t="str">
        <f>AD8</f>
        <v>西部支部E</v>
      </c>
      <c r="AN23" s="1260"/>
      <c r="AO23" s="1260"/>
      <c r="AP23" s="1260"/>
      <c r="AQ23" s="1260"/>
      <c r="AR23" s="1261"/>
      <c r="AS23" s="1262"/>
      <c r="AT23" s="1263"/>
      <c r="AU23" s="1193" t="s">
        <v>156</v>
      </c>
      <c r="AV23" s="1263"/>
      <c r="AW23" s="1260"/>
      <c r="AX23" s="1263"/>
      <c r="AY23" s="1260" t="str">
        <f>AO8</f>
        <v>中部支部A</v>
      </c>
      <c r="AZ23" s="1260"/>
      <c r="BA23" s="1260"/>
      <c r="BB23" s="1260"/>
      <c r="BC23" s="1260"/>
      <c r="BD23" s="1260"/>
      <c r="BE23" s="1188" t="str">
        <f>AM24</f>
        <v>中西支部A</v>
      </c>
      <c r="BF23" s="1188"/>
      <c r="BG23" s="1188"/>
      <c r="BH23" s="1188"/>
      <c r="BI23" s="1188"/>
    </row>
    <row r="24" spans="1:61" ht="13.5" customHeight="1" thickBot="1">
      <c r="A24" s="1272">
        <v>6</v>
      </c>
      <c r="B24" s="1272"/>
      <c r="C24" s="1272"/>
      <c r="D24" s="1267">
        <v>0.4826388888888889</v>
      </c>
      <c r="E24" s="1268"/>
      <c r="F24" s="1269"/>
      <c r="G24" s="1188" t="s">
        <v>157</v>
      </c>
      <c r="H24" s="1188"/>
      <c r="I24" s="1188"/>
      <c r="J24" s="1260" t="str">
        <f>S9</f>
        <v>西部支部B</v>
      </c>
      <c r="K24" s="1260"/>
      <c r="L24" s="1260"/>
      <c r="M24" s="1260"/>
      <c r="N24" s="1260"/>
      <c r="O24" s="1261"/>
      <c r="P24" s="1262"/>
      <c r="Q24" s="1263"/>
      <c r="R24" s="1193" t="s">
        <v>156</v>
      </c>
      <c r="S24" s="1263"/>
      <c r="T24" s="1260"/>
      <c r="U24" s="1263"/>
      <c r="V24" s="1260" t="str">
        <f>AZ9</f>
        <v>東部支部B</v>
      </c>
      <c r="W24" s="1260"/>
      <c r="X24" s="1260"/>
      <c r="Y24" s="1260"/>
      <c r="Z24" s="1260"/>
      <c r="AA24" s="1260"/>
      <c r="AB24" s="1188" t="str">
        <f>J23</f>
        <v>西部支部A</v>
      </c>
      <c r="AC24" s="1188"/>
      <c r="AD24" s="1188"/>
      <c r="AE24" s="1188"/>
      <c r="AF24" s="1266"/>
      <c r="AG24" s="1270">
        <v>0.4826388888888889</v>
      </c>
      <c r="AH24" s="1268"/>
      <c r="AI24" s="1269"/>
      <c r="AJ24" s="1188" t="s">
        <v>157</v>
      </c>
      <c r="AK24" s="1188"/>
      <c r="AL24" s="1188"/>
      <c r="AM24" s="1260" t="str">
        <f>AD9</f>
        <v>中西支部A</v>
      </c>
      <c r="AN24" s="1260"/>
      <c r="AO24" s="1260"/>
      <c r="AP24" s="1260"/>
      <c r="AQ24" s="1260"/>
      <c r="AR24" s="1261"/>
      <c r="AS24" s="1262"/>
      <c r="AT24" s="1263"/>
      <c r="AU24" s="1193" t="s">
        <v>156</v>
      </c>
      <c r="AV24" s="1263"/>
      <c r="AW24" s="1260"/>
      <c r="AX24" s="1263"/>
      <c r="AY24" s="1260" t="str">
        <f>AO9</f>
        <v>中東支部A</v>
      </c>
      <c r="AZ24" s="1260"/>
      <c r="BA24" s="1260"/>
      <c r="BB24" s="1260"/>
      <c r="BC24" s="1260"/>
      <c r="BD24" s="1260"/>
      <c r="BE24" s="1188" t="str">
        <f>AM23</f>
        <v>西部支部E</v>
      </c>
      <c r="BF24" s="1188"/>
      <c r="BG24" s="1188"/>
      <c r="BH24" s="1188"/>
      <c r="BI24" s="1188"/>
    </row>
    <row r="25" spans="1:61" ht="13.5" customHeight="1" thickTop="1">
      <c r="A25" s="1275" t="s">
        <v>271</v>
      </c>
      <c r="B25" s="1275"/>
      <c r="C25" s="1275"/>
      <c r="D25" s="1275" t="s">
        <v>158</v>
      </c>
      <c r="E25" s="1275"/>
      <c r="F25" s="1275"/>
      <c r="G25" s="1194" t="s">
        <v>54</v>
      </c>
      <c r="H25" s="1194"/>
      <c r="I25" s="1194"/>
      <c r="J25" s="1273" t="s">
        <v>1895</v>
      </c>
      <c r="K25" s="1273"/>
      <c r="L25" s="1273"/>
      <c r="M25" s="1273"/>
      <c r="N25" s="1273"/>
      <c r="O25" s="1273"/>
      <c r="P25" s="1273"/>
      <c r="Q25" s="1273"/>
      <c r="R25" s="1273"/>
      <c r="S25" s="1273"/>
      <c r="T25" s="1273"/>
      <c r="U25" s="1273"/>
      <c r="V25" s="1273"/>
      <c r="W25" s="1273"/>
      <c r="X25" s="1273"/>
      <c r="Y25" s="1273"/>
      <c r="Z25" s="1273"/>
      <c r="AA25" s="1273"/>
      <c r="AB25" s="1194" t="s">
        <v>41</v>
      </c>
      <c r="AC25" s="1194"/>
      <c r="AD25" s="1194"/>
      <c r="AE25" s="1194"/>
      <c r="AF25" s="1276"/>
      <c r="AG25" s="1277" t="s">
        <v>158</v>
      </c>
      <c r="AH25" s="1275"/>
      <c r="AI25" s="1275"/>
      <c r="AJ25" s="1194" t="s">
        <v>54</v>
      </c>
      <c r="AK25" s="1194"/>
      <c r="AL25" s="1194"/>
      <c r="AM25" s="1273" t="s">
        <v>1896</v>
      </c>
      <c r="AN25" s="1273"/>
      <c r="AO25" s="1273"/>
      <c r="AP25" s="1273"/>
      <c r="AQ25" s="1273"/>
      <c r="AR25" s="1273"/>
      <c r="AS25" s="1273"/>
      <c r="AT25" s="1273"/>
      <c r="AU25" s="1273"/>
      <c r="AV25" s="1273"/>
      <c r="AW25" s="1273"/>
      <c r="AX25" s="1273"/>
      <c r="AY25" s="1273"/>
      <c r="AZ25" s="1273"/>
      <c r="BA25" s="1273"/>
      <c r="BB25" s="1273"/>
      <c r="BC25" s="1273"/>
      <c r="BD25" s="1273"/>
      <c r="BE25" s="1194" t="s">
        <v>41</v>
      </c>
      <c r="BF25" s="1194"/>
      <c r="BG25" s="1194"/>
      <c r="BH25" s="1194"/>
      <c r="BI25" s="1194"/>
    </row>
    <row r="26" spans="1:61" ht="13.5" customHeight="1">
      <c r="A26" s="1264">
        <v>7</v>
      </c>
      <c r="B26" s="1264"/>
      <c r="C26" s="1264"/>
      <c r="D26" s="1274">
        <v>0.54166666666666663</v>
      </c>
      <c r="E26" s="1274"/>
      <c r="F26" s="1274"/>
      <c r="G26" s="1188" t="s">
        <v>40</v>
      </c>
      <c r="H26" s="1188"/>
      <c r="I26" s="1188"/>
      <c r="J26" s="1260" t="str">
        <f>S10</f>
        <v>西部支部C</v>
      </c>
      <c r="K26" s="1260"/>
      <c r="L26" s="1260"/>
      <c r="M26" s="1260"/>
      <c r="N26" s="1260"/>
      <c r="O26" s="1261"/>
      <c r="P26" s="1262"/>
      <c r="Q26" s="1263"/>
      <c r="R26" s="1193" t="s">
        <v>156</v>
      </c>
      <c r="S26" s="1263"/>
      <c r="T26" s="1260"/>
      <c r="U26" s="1263"/>
      <c r="V26" s="1260" t="str">
        <f>AD10</f>
        <v>西部支部F</v>
      </c>
      <c r="W26" s="1260"/>
      <c r="X26" s="1260"/>
      <c r="Y26" s="1260"/>
      <c r="Z26" s="1260"/>
      <c r="AA26" s="1260"/>
      <c r="AB26" s="1188" t="str">
        <f>J27</f>
        <v>西部支部D</v>
      </c>
      <c r="AC26" s="1188"/>
      <c r="AD26" s="1188"/>
      <c r="AE26" s="1188"/>
      <c r="AF26" s="1266"/>
      <c r="AG26" s="1274">
        <v>0.54166666666666663</v>
      </c>
      <c r="AH26" s="1274"/>
      <c r="AI26" s="1274"/>
      <c r="AJ26" s="1188" t="s">
        <v>40</v>
      </c>
      <c r="AK26" s="1188"/>
      <c r="AL26" s="1188"/>
      <c r="AM26" s="1260" t="str">
        <f>AO10</f>
        <v>中部支部B</v>
      </c>
      <c r="AN26" s="1260"/>
      <c r="AO26" s="1260"/>
      <c r="AP26" s="1260"/>
      <c r="AQ26" s="1260"/>
      <c r="AR26" s="1261"/>
      <c r="AS26" s="1262"/>
      <c r="AT26" s="1263"/>
      <c r="AU26" s="1193" t="s">
        <v>156</v>
      </c>
      <c r="AV26" s="1263"/>
      <c r="AW26" s="1260"/>
      <c r="AX26" s="1263"/>
      <c r="AY26" s="1260" t="str">
        <f>AZ10</f>
        <v>東部支部C</v>
      </c>
      <c r="AZ26" s="1260"/>
      <c r="BA26" s="1260"/>
      <c r="BB26" s="1260"/>
      <c r="BC26" s="1260"/>
      <c r="BD26" s="1260"/>
      <c r="BE26" s="1188" t="str">
        <f>AM27</f>
        <v>中東支部B</v>
      </c>
      <c r="BF26" s="1188"/>
      <c r="BG26" s="1188"/>
      <c r="BH26" s="1188"/>
      <c r="BI26" s="1188"/>
    </row>
    <row r="27" spans="1:61" ht="13.5" customHeight="1">
      <c r="A27" s="1264">
        <v>8</v>
      </c>
      <c r="B27" s="1264"/>
      <c r="C27" s="1264"/>
      <c r="D27" s="1274">
        <v>0.55902777777777779</v>
      </c>
      <c r="E27" s="1274"/>
      <c r="F27" s="1274"/>
      <c r="G27" s="1188" t="s">
        <v>39</v>
      </c>
      <c r="H27" s="1188"/>
      <c r="I27" s="1188"/>
      <c r="J27" s="1260" t="str">
        <f>S11</f>
        <v>西部支部D</v>
      </c>
      <c r="K27" s="1260"/>
      <c r="L27" s="1260"/>
      <c r="M27" s="1260"/>
      <c r="N27" s="1260"/>
      <c r="O27" s="1261"/>
      <c r="P27" s="1262"/>
      <c r="Q27" s="1263"/>
      <c r="R27" s="1193" t="s">
        <v>156</v>
      </c>
      <c r="S27" s="1263"/>
      <c r="T27" s="1260"/>
      <c r="U27" s="1263"/>
      <c r="V27" s="1260" t="str">
        <f>AD11</f>
        <v>中西支部B</v>
      </c>
      <c r="W27" s="1260"/>
      <c r="X27" s="1260"/>
      <c r="Y27" s="1260"/>
      <c r="Z27" s="1260"/>
      <c r="AA27" s="1260"/>
      <c r="AB27" s="1188" t="str">
        <f>J26</f>
        <v>西部支部C</v>
      </c>
      <c r="AC27" s="1188"/>
      <c r="AD27" s="1188"/>
      <c r="AE27" s="1188"/>
      <c r="AF27" s="1266"/>
      <c r="AG27" s="1274">
        <v>0.55902777777777779</v>
      </c>
      <c r="AH27" s="1274"/>
      <c r="AI27" s="1274"/>
      <c r="AJ27" s="1188" t="s">
        <v>39</v>
      </c>
      <c r="AK27" s="1188"/>
      <c r="AL27" s="1188"/>
      <c r="AM27" s="1260" t="str">
        <f>AO11</f>
        <v>中東支部B</v>
      </c>
      <c r="AN27" s="1260"/>
      <c r="AO27" s="1260"/>
      <c r="AP27" s="1260"/>
      <c r="AQ27" s="1260"/>
      <c r="AR27" s="1261"/>
      <c r="AS27" s="1262"/>
      <c r="AT27" s="1263"/>
      <c r="AU27" s="1193" t="s">
        <v>156</v>
      </c>
      <c r="AV27" s="1263"/>
      <c r="AW27" s="1260"/>
      <c r="AX27" s="1263"/>
      <c r="AY27" s="1260" t="str">
        <f>AZ11</f>
        <v>東部支部D</v>
      </c>
      <c r="AZ27" s="1260"/>
      <c r="BA27" s="1260"/>
      <c r="BB27" s="1260"/>
      <c r="BC27" s="1260"/>
      <c r="BD27" s="1260"/>
      <c r="BE27" s="1188" t="str">
        <f>AM26</f>
        <v>中部支部B</v>
      </c>
      <c r="BF27" s="1188"/>
      <c r="BG27" s="1188"/>
      <c r="BH27" s="1188"/>
      <c r="BI27" s="1188"/>
    </row>
    <row r="28" spans="1:61" ht="13.5" customHeight="1">
      <c r="A28" s="1264">
        <v>9</v>
      </c>
      <c r="B28" s="1264"/>
      <c r="C28" s="1264"/>
      <c r="D28" s="1278">
        <v>0.57638888888888895</v>
      </c>
      <c r="E28" s="1278"/>
      <c r="F28" s="1278"/>
      <c r="G28" s="1188" t="s">
        <v>40</v>
      </c>
      <c r="H28" s="1188"/>
      <c r="I28" s="1188"/>
      <c r="J28" s="1260" t="str">
        <f>S10</f>
        <v>西部支部C</v>
      </c>
      <c r="K28" s="1260"/>
      <c r="L28" s="1260"/>
      <c r="M28" s="1260"/>
      <c r="N28" s="1260"/>
      <c r="O28" s="1261"/>
      <c r="P28" s="1262"/>
      <c r="Q28" s="1263"/>
      <c r="R28" s="1193" t="s">
        <v>156</v>
      </c>
      <c r="S28" s="1263"/>
      <c r="T28" s="1260"/>
      <c r="U28" s="1263"/>
      <c r="V28" s="1260" t="str">
        <f>AO10</f>
        <v>中部支部B</v>
      </c>
      <c r="W28" s="1260"/>
      <c r="X28" s="1260"/>
      <c r="Y28" s="1260"/>
      <c r="Z28" s="1260"/>
      <c r="AA28" s="1260"/>
      <c r="AB28" s="1188" t="str">
        <f>V29</f>
        <v>中東支部B</v>
      </c>
      <c r="AC28" s="1188"/>
      <c r="AD28" s="1188"/>
      <c r="AE28" s="1188"/>
      <c r="AF28" s="1266"/>
      <c r="AG28" s="1278">
        <v>0.57638888888888895</v>
      </c>
      <c r="AH28" s="1278"/>
      <c r="AI28" s="1278"/>
      <c r="AJ28" s="1188" t="s">
        <v>40</v>
      </c>
      <c r="AK28" s="1188"/>
      <c r="AL28" s="1188"/>
      <c r="AM28" s="1260" t="str">
        <f>AD10</f>
        <v>西部支部F</v>
      </c>
      <c r="AN28" s="1260"/>
      <c r="AO28" s="1260"/>
      <c r="AP28" s="1260"/>
      <c r="AQ28" s="1260"/>
      <c r="AR28" s="1261"/>
      <c r="AS28" s="1262"/>
      <c r="AT28" s="1263"/>
      <c r="AU28" s="1193" t="s">
        <v>156</v>
      </c>
      <c r="AV28" s="1263"/>
      <c r="AW28" s="1260"/>
      <c r="AX28" s="1263"/>
      <c r="AY28" s="1260" t="str">
        <f>AZ10</f>
        <v>東部支部C</v>
      </c>
      <c r="AZ28" s="1260"/>
      <c r="BA28" s="1260"/>
      <c r="BB28" s="1260"/>
      <c r="BC28" s="1260"/>
      <c r="BD28" s="1260"/>
      <c r="BE28" s="1188" t="str">
        <f>AY29</f>
        <v>東部支部D</v>
      </c>
      <c r="BF28" s="1188"/>
      <c r="BG28" s="1188"/>
      <c r="BH28" s="1188"/>
      <c r="BI28" s="1188"/>
    </row>
    <row r="29" spans="1:61" ht="13.5" customHeight="1">
      <c r="A29" s="1264">
        <v>10</v>
      </c>
      <c r="B29" s="1264"/>
      <c r="C29" s="1264"/>
      <c r="D29" s="1274">
        <v>0.59375</v>
      </c>
      <c r="E29" s="1274"/>
      <c r="F29" s="1274"/>
      <c r="G29" s="1188" t="s">
        <v>39</v>
      </c>
      <c r="H29" s="1188"/>
      <c r="I29" s="1188"/>
      <c r="J29" s="1260" t="str">
        <f>S11</f>
        <v>西部支部D</v>
      </c>
      <c r="K29" s="1260"/>
      <c r="L29" s="1260"/>
      <c r="M29" s="1260"/>
      <c r="N29" s="1260"/>
      <c r="O29" s="1261"/>
      <c r="P29" s="1262"/>
      <c r="Q29" s="1263"/>
      <c r="R29" s="1193" t="s">
        <v>156</v>
      </c>
      <c r="S29" s="1263"/>
      <c r="T29" s="1260"/>
      <c r="U29" s="1263"/>
      <c r="V29" s="1260" t="str">
        <f>AO11</f>
        <v>中東支部B</v>
      </c>
      <c r="W29" s="1260"/>
      <c r="X29" s="1260"/>
      <c r="Y29" s="1260"/>
      <c r="Z29" s="1260"/>
      <c r="AA29" s="1260"/>
      <c r="AB29" s="1188" t="str">
        <f>V28</f>
        <v>中部支部B</v>
      </c>
      <c r="AC29" s="1188"/>
      <c r="AD29" s="1188"/>
      <c r="AE29" s="1188"/>
      <c r="AF29" s="1266"/>
      <c r="AG29" s="1274">
        <v>0.59375</v>
      </c>
      <c r="AH29" s="1274"/>
      <c r="AI29" s="1274"/>
      <c r="AJ29" s="1188" t="s">
        <v>39</v>
      </c>
      <c r="AK29" s="1188"/>
      <c r="AL29" s="1188"/>
      <c r="AM29" s="1260" t="str">
        <f>AD11</f>
        <v>中西支部B</v>
      </c>
      <c r="AN29" s="1260"/>
      <c r="AO29" s="1260"/>
      <c r="AP29" s="1260"/>
      <c r="AQ29" s="1260"/>
      <c r="AR29" s="1261"/>
      <c r="AS29" s="1262"/>
      <c r="AT29" s="1263"/>
      <c r="AU29" s="1193" t="s">
        <v>156</v>
      </c>
      <c r="AV29" s="1263"/>
      <c r="AW29" s="1260"/>
      <c r="AX29" s="1263"/>
      <c r="AY29" s="1260" t="str">
        <f>AZ11</f>
        <v>東部支部D</v>
      </c>
      <c r="AZ29" s="1260"/>
      <c r="BA29" s="1260"/>
      <c r="BB29" s="1260"/>
      <c r="BC29" s="1260"/>
      <c r="BD29" s="1260"/>
      <c r="BE29" s="1188" t="str">
        <f>AY28</f>
        <v>東部支部C</v>
      </c>
      <c r="BF29" s="1188"/>
      <c r="BG29" s="1188"/>
      <c r="BH29" s="1188"/>
      <c r="BI29" s="1188"/>
    </row>
    <row r="30" spans="1:61" ht="13.5" customHeight="1">
      <c r="A30" s="1264">
        <v>11</v>
      </c>
      <c r="B30" s="1264"/>
      <c r="C30" s="1264"/>
      <c r="D30" s="1274">
        <v>0.61111111111111105</v>
      </c>
      <c r="E30" s="1274"/>
      <c r="F30" s="1274"/>
      <c r="G30" s="1188" t="s">
        <v>40</v>
      </c>
      <c r="H30" s="1188"/>
      <c r="I30" s="1188"/>
      <c r="J30" s="1260" t="str">
        <f>S10</f>
        <v>西部支部C</v>
      </c>
      <c r="K30" s="1260"/>
      <c r="L30" s="1260"/>
      <c r="M30" s="1260"/>
      <c r="N30" s="1260"/>
      <c r="O30" s="1261"/>
      <c r="P30" s="1262"/>
      <c r="Q30" s="1263"/>
      <c r="R30" s="1193" t="s">
        <v>156</v>
      </c>
      <c r="S30" s="1263"/>
      <c r="T30" s="1260"/>
      <c r="U30" s="1280"/>
      <c r="V30" s="1281" t="str">
        <f>AZ10</f>
        <v>東部支部C</v>
      </c>
      <c r="W30" s="1192"/>
      <c r="X30" s="1192"/>
      <c r="Y30" s="1192"/>
      <c r="Z30" s="1192"/>
      <c r="AA30" s="1193"/>
      <c r="AB30" s="1188" t="str">
        <f>J31</f>
        <v>西部支部D</v>
      </c>
      <c r="AC30" s="1188"/>
      <c r="AD30" s="1188"/>
      <c r="AE30" s="1188"/>
      <c r="AF30" s="1266"/>
      <c r="AG30" s="1274">
        <v>0.61111111111111105</v>
      </c>
      <c r="AH30" s="1274"/>
      <c r="AI30" s="1274"/>
      <c r="AJ30" s="1188" t="s">
        <v>40</v>
      </c>
      <c r="AK30" s="1188"/>
      <c r="AL30" s="1188"/>
      <c r="AM30" s="1190" t="str">
        <f>AD10</f>
        <v>西部支部F</v>
      </c>
      <c r="AN30" s="1192"/>
      <c r="AO30" s="1192"/>
      <c r="AP30" s="1192"/>
      <c r="AQ30" s="1192"/>
      <c r="AR30" s="1279"/>
      <c r="AS30" s="1262"/>
      <c r="AT30" s="1263"/>
      <c r="AU30" s="1193" t="s">
        <v>156</v>
      </c>
      <c r="AV30" s="1263"/>
      <c r="AW30" s="1260"/>
      <c r="AX30" s="1280"/>
      <c r="AY30" s="1281" t="str">
        <f>AO10</f>
        <v>中部支部B</v>
      </c>
      <c r="AZ30" s="1192"/>
      <c r="BA30" s="1192"/>
      <c r="BB30" s="1192"/>
      <c r="BC30" s="1192"/>
      <c r="BD30" s="1193"/>
      <c r="BE30" s="1188" t="str">
        <f>AM31</f>
        <v>中西支部B</v>
      </c>
      <c r="BF30" s="1188"/>
      <c r="BG30" s="1188"/>
      <c r="BH30" s="1188"/>
      <c r="BI30" s="1188"/>
    </row>
    <row r="31" spans="1:61" ht="13.5" customHeight="1">
      <c r="A31" s="1264">
        <v>12</v>
      </c>
      <c r="B31" s="1264"/>
      <c r="C31" s="1264"/>
      <c r="D31" s="1282">
        <v>0.62847222222222221</v>
      </c>
      <c r="E31" s="1282"/>
      <c r="F31" s="1282"/>
      <c r="G31" s="1188" t="s">
        <v>39</v>
      </c>
      <c r="H31" s="1188"/>
      <c r="I31" s="1188"/>
      <c r="J31" s="1190" t="str">
        <f>S11</f>
        <v>西部支部D</v>
      </c>
      <c r="K31" s="1192"/>
      <c r="L31" s="1192"/>
      <c r="M31" s="1192"/>
      <c r="N31" s="1192"/>
      <c r="O31" s="1279"/>
      <c r="P31" s="1262"/>
      <c r="Q31" s="1263"/>
      <c r="R31" s="1193" t="s">
        <v>156</v>
      </c>
      <c r="S31" s="1263"/>
      <c r="T31" s="1260"/>
      <c r="U31" s="1263"/>
      <c r="V31" s="1281" t="str">
        <f>AZ11</f>
        <v>東部支部D</v>
      </c>
      <c r="W31" s="1192"/>
      <c r="X31" s="1192"/>
      <c r="Y31" s="1192"/>
      <c r="Z31" s="1192"/>
      <c r="AA31" s="1193"/>
      <c r="AB31" s="1188" t="str">
        <f>J30</f>
        <v>西部支部C</v>
      </c>
      <c r="AC31" s="1188"/>
      <c r="AD31" s="1188"/>
      <c r="AE31" s="1188"/>
      <c r="AF31" s="1266"/>
      <c r="AG31" s="1282">
        <v>0.62847222222222221</v>
      </c>
      <c r="AH31" s="1282"/>
      <c r="AI31" s="1282"/>
      <c r="AJ31" s="1188" t="s">
        <v>39</v>
      </c>
      <c r="AK31" s="1188"/>
      <c r="AL31" s="1188"/>
      <c r="AM31" s="1190" t="str">
        <f>AD11</f>
        <v>中西支部B</v>
      </c>
      <c r="AN31" s="1192"/>
      <c r="AO31" s="1192"/>
      <c r="AP31" s="1192"/>
      <c r="AQ31" s="1192"/>
      <c r="AR31" s="1279"/>
      <c r="AS31" s="1262"/>
      <c r="AT31" s="1263"/>
      <c r="AU31" s="1193" t="s">
        <v>156</v>
      </c>
      <c r="AV31" s="1263"/>
      <c r="AW31" s="1260"/>
      <c r="AX31" s="1263"/>
      <c r="AY31" s="1281" t="str">
        <f>AO11</f>
        <v>中東支部B</v>
      </c>
      <c r="AZ31" s="1192"/>
      <c r="BA31" s="1192"/>
      <c r="BB31" s="1192"/>
      <c r="BC31" s="1192"/>
      <c r="BD31" s="1193"/>
      <c r="BE31" s="1188" t="str">
        <f>AM30</f>
        <v>西部支部F</v>
      </c>
      <c r="BF31" s="1188"/>
      <c r="BG31" s="1188"/>
      <c r="BH31" s="1188"/>
      <c r="BI31" s="1188"/>
    </row>
    <row r="32" spans="1:61" s="49" customFormat="1" ht="13.5" customHeight="1"/>
    <row r="33" spans="1:58" ht="13.5" customHeight="1">
      <c r="A33" s="51" t="s">
        <v>155</v>
      </c>
    </row>
    <row r="34" spans="1:58" ht="13.5" customHeight="1">
      <c r="C34" s="1207" t="s">
        <v>1879</v>
      </c>
      <c r="D34" s="1207"/>
      <c r="E34" s="1214" t="s">
        <v>153</v>
      </c>
      <c r="F34" s="1215"/>
      <c r="G34" s="1215"/>
      <c r="H34" s="1215"/>
      <c r="I34" s="1215"/>
      <c r="J34" s="1216"/>
      <c r="K34" s="1188" t="str">
        <f>E35</f>
        <v>西部支部A</v>
      </c>
      <c r="L34" s="1188"/>
      <c r="M34" s="1188"/>
      <c r="N34" s="1188"/>
      <c r="O34" s="1188"/>
      <c r="P34" s="1188"/>
      <c r="Q34" s="1188" t="str">
        <f>E36</f>
        <v>西部支部E</v>
      </c>
      <c r="R34" s="1188"/>
      <c r="S34" s="1188"/>
      <c r="T34" s="1188"/>
      <c r="U34" s="1188"/>
      <c r="V34" s="1188"/>
      <c r="W34" s="1188" t="str">
        <f>E37</f>
        <v>中部支部A</v>
      </c>
      <c r="X34" s="1188"/>
      <c r="Y34" s="1188"/>
      <c r="Z34" s="1188"/>
      <c r="AA34" s="1188"/>
      <c r="AB34" s="1188"/>
      <c r="AC34" s="1188" t="str">
        <f>E38</f>
        <v>東部支部A</v>
      </c>
      <c r="AD34" s="1188"/>
      <c r="AE34" s="1188"/>
      <c r="AF34" s="1188"/>
      <c r="AG34" s="1188"/>
      <c r="AH34" s="1190"/>
      <c r="AI34" s="1191" t="s">
        <v>150</v>
      </c>
      <c r="AJ34" s="1188"/>
      <c r="AK34" s="1188"/>
      <c r="AL34" s="1188" t="s">
        <v>149</v>
      </c>
      <c r="AM34" s="1188"/>
      <c r="AN34" s="1188"/>
      <c r="AO34" s="1188" t="s">
        <v>148</v>
      </c>
      <c r="AP34" s="1188"/>
      <c r="AQ34" s="1188"/>
      <c r="AR34" s="1188" t="s">
        <v>147</v>
      </c>
      <c r="AS34" s="1188"/>
      <c r="AT34" s="1188"/>
      <c r="AU34" s="1188" t="s">
        <v>146</v>
      </c>
      <c r="AV34" s="1188"/>
      <c r="AW34" s="1188"/>
      <c r="AX34" s="1188" t="s">
        <v>145</v>
      </c>
      <c r="AY34" s="1188"/>
      <c r="AZ34" s="1188"/>
      <c r="BA34" s="1188" t="s">
        <v>144</v>
      </c>
      <c r="BB34" s="1188"/>
      <c r="BC34" s="1188"/>
      <c r="BD34" s="1188" t="s">
        <v>143</v>
      </c>
      <c r="BE34" s="1188"/>
      <c r="BF34" s="1188"/>
    </row>
    <row r="35" spans="1:58" ht="13.5" customHeight="1">
      <c r="C35" s="1207"/>
      <c r="D35" s="1207"/>
      <c r="E35" s="1190" t="str">
        <f>S8</f>
        <v>西部支部A</v>
      </c>
      <c r="F35" s="1192"/>
      <c r="G35" s="1192"/>
      <c r="H35" s="1192"/>
      <c r="I35" s="1192"/>
      <c r="J35" s="1193"/>
      <c r="K35" s="1188"/>
      <c r="L35" s="1190"/>
      <c r="M35" s="1189"/>
      <c r="N35" s="1190"/>
      <c r="O35" s="1189"/>
      <c r="P35" s="1188"/>
      <c r="Q35" s="1188"/>
      <c r="R35" s="1190"/>
      <c r="S35" s="1189"/>
      <c r="T35" s="1190"/>
      <c r="U35" s="1189"/>
      <c r="V35" s="1188"/>
      <c r="W35" s="1188"/>
      <c r="X35" s="1190"/>
      <c r="Y35" s="1189"/>
      <c r="Z35" s="1190"/>
      <c r="AA35" s="1189"/>
      <c r="AB35" s="1188"/>
      <c r="AC35" s="1188"/>
      <c r="AD35" s="1190"/>
      <c r="AE35" s="1189"/>
      <c r="AF35" s="1190"/>
      <c r="AG35" s="1189"/>
      <c r="AH35" s="1190"/>
      <c r="AI35" s="1191"/>
      <c r="AJ35" s="1188"/>
      <c r="AK35" s="1188"/>
      <c r="AL35" s="1188"/>
      <c r="AM35" s="1188"/>
      <c r="AN35" s="1188"/>
      <c r="AO35" s="1188"/>
      <c r="AP35" s="1188"/>
      <c r="AQ35" s="1188"/>
      <c r="AR35" s="1188"/>
      <c r="AS35" s="1188"/>
      <c r="AT35" s="1188"/>
      <c r="AU35" s="1188"/>
      <c r="AV35" s="1188"/>
      <c r="AW35" s="1188"/>
      <c r="AX35" s="1188"/>
      <c r="AY35" s="1188"/>
      <c r="AZ35" s="1188"/>
      <c r="BA35" s="1188"/>
      <c r="BB35" s="1188"/>
      <c r="BC35" s="1188"/>
      <c r="BD35" s="1188"/>
      <c r="BE35" s="1188"/>
      <c r="BF35" s="1188"/>
    </row>
    <row r="36" spans="1:58" ht="13.5" customHeight="1">
      <c r="C36" s="1207"/>
      <c r="D36" s="1207"/>
      <c r="E36" s="1190" t="str">
        <f>AD8</f>
        <v>西部支部E</v>
      </c>
      <c r="F36" s="1192"/>
      <c r="G36" s="1192"/>
      <c r="H36" s="1192"/>
      <c r="I36" s="1192"/>
      <c r="J36" s="1193"/>
      <c r="K36" s="1188"/>
      <c r="L36" s="1190"/>
      <c r="M36" s="1189"/>
      <c r="N36" s="1190"/>
      <c r="O36" s="1189"/>
      <c r="P36" s="1188"/>
      <c r="Q36" s="1188"/>
      <c r="R36" s="1190"/>
      <c r="S36" s="1189"/>
      <c r="T36" s="1190"/>
      <c r="U36" s="1189"/>
      <c r="V36" s="1188"/>
      <c r="W36" s="1188"/>
      <c r="X36" s="1190"/>
      <c r="Y36" s="1189"/>
      <c r="Z36" s="1190"/>
      <c r="AA36" s="1189"/>
      <c r="AB36" s="1188"/>
      <c r="AC36" s="1188"/>
      <c r="AD36" s="1190"/>
      <c r="AE36" s="1189"/>
      <c r="AF36" s="1190"/>
      <c r="AG36" s="1189"/>
      <c r="AH36" s="1190"/>
      <c r="AI36" s="1191"/>
      <c r="AJ36" s="1188"/>
      <c r="AK36" s="1188"/>
      <c r="AL36" s="1188"/>
      <c r="AM36" s="1188"/>
      <c r="AN36" s="1188"/>
      <c r="AO36" s="1188"/>
      <c r="AP36" s="1188"/>
      <c r="AQ36" s="1188"/>
      <c r="AR36" s="1188"/>
      <c r="AS36" s="1188"/>
      <c r="AT36" s="1188"/>
      <c r="AU36" s="1188"/>
      <c r="AV36" s="1188"/>
      <c r="AW36" s="1188"/>
      <c r="AX36" s="1188"/>
      <c r="AY36" s="1188"/>
      <c r="AZ36" s="1188"/>
      <c r="BA36" s="1188"/>
      <c r="BB36" s="1188"/>
      <c r="BC36" s="1188"/>
      <c r="BD36" s="1188"/>
      <c r="BE36" s="1188"/>
      <c r="BF36" s="1188"/>
    </row>
    <row r="37" spans="1:58" ht="13.5" customHeight="1">
      <c r="C37" s="1207"/>
      <c r="D37" s="1207"/>
      <c r="E37" s="1190" t="str">
        <f>AO8</f>
        <v>中部支部A</v>
      </c>
      <c r="F37" s="1192"/>
      <c r="G37" s="1192"/>
      <c r="H37" s="1192"/>
      <c r="I37" s="1192"/>
      <c r="J37" s="1193"/>
      <c r="K37" s="1188"/>
      <c r="L37" s="1190"/>
      <c r="M37" s="1189"/>
      <c r="N37" s="1190"/>
      <c r="O37" s="1189"/>
      <c r="P37" s="1188"/>
      <c r="Q37" s="1188"/>
      <c r="R37" s="1190"/>
      <c r="S37" s="1189"/>
      <c r="T37" s="1190"/>
      <c r="U37" s="1189"/>
      <c r="V37" s="1188"/>
      <c r="W37" s="1188"/>
      <c r="X37" s="1190"/>
      <c r="Y37" s="1189"/>
      <c r="Z37" s="1190"/>
      <c r="AA37" s="1189"/>
      <c r="AB37" s="1188"/>
      <c r="AC37" s="1188"/>
      <c r="AD37" s="1190"/>
      <c r="AE37" s="1189"/>
      <c r="AF37" s="1190"/>
      <c r="AG37" s="1189"/>
      <c r="AH37" s="1190"/>
      <c r="AI37" s="1191"/>
      <c r="AJ37" s="1188"/>
      <c r="AK37" s="1188"/>
      <c r="AL37" s="1188"/>
      <c r="AM37" s="1188"/>
      <c r="AN37" s="1188"/>
      <c r="AO37" s="1188"/>
      <c r="AP37" s="1188"/>
      <c r="AQ37" s="1188"/>
      <c r="AR37" s="1188"/>
      <c r="AS37" s="1188"/>
      <c r="AT37" s="1188"/>
      <c r="AU37" s="1188"/>
      <c r="AV37" s="1188"/>
      <c r="AW37" s="1188"/>
      <c r="AX37" s="1188"/>
      <c r="AY37" s="1188"/>
      <c r="AZ37" s="1188"/>
      <c r="BA37" s="1188"/>
      <c r="BB37" s="1188"/>
      <c r="BC37" s="1188"/>
      <c r="BD37" s="1188"/>
      <c r="BE37" s="1188"/>
      <c r="BF37" s="1188"/>
    </row>
    <row r="38" spans="1:58" ht="13.5" customHeight="1" thickBot="1">
      <c r="C38" s="1207"/>
      <c r="D38" s="1207"/>
      <c r="E38" s="1190" t="str">
        <f>AZ8</f>
        <v>東部支部A</v>
      </c>
      <c r="F38" s="1192"/>
      <c r="G38" s="1192"/>
      <c r="H38" s="1192"/>
      <c r="I38" s="1192"/>
      <c r="J38" s="1193"/>
      <c r="K38" s="1210"/>
      <c r="L38" s="1212"/>
      <c r="M38" s="1211"/>
      <c r="N38" s="1212"/>
      <c r="O38" s="1211"/>
      <c r="P38" s="1210"/>
      <c r="Q38" s="1210"/>
      <c r="R38" s="1212"/>
      <c r="S38" s="1211"/>
      <c r="T38" s="1212"/>
      <c r="U38" s="1211"/>
      <c r="V38" s="1210"/>
      <c r="W38" s="1210"/>
      <c r="X38" s="1212"/>
      <c r="Y38" s="1211"/>
      <c r="Z38" s="1212"/>
      <c r="AA38" s="1211"/>
      <c r="AB38" s="1210"/>
      <c r="AC38" s="1210"/>
      <c r="AD38" s="1212"/>
      <c r="AE38" s="1211"/>
      <c r="AF38" s="1212"/>
      <c r="AG38" s="1211"/>
      <c r="AH38" s="1212"/>
      <c r="AI38" s="1213"/>
      <c r="AJ38" s="1210"/>
      <c r="AK38" s="1210"/>
      <c r="AL38" s="1210"/>
      <c r="AM38" s="1210"/>
      <c r="AN38" s="1210"/>
      <c r="AO38" s="1210"/>
      <c r="AP38" s="1210"/>
      <c r="AQ38" s="1210"/>
      <c r="AR38" s="1210"/>
      <c r="AS38" s="1210"/>
      <c r="AT38" s="1210"/>
      <c r="AU38" s="1210"/>
      <c r="AV38" s="1210"/>
      <c r="AW38" s="1210"/>
      <c r="AX38" s="1210"/>
      <c r="AY38" s="1210"/>
      <c r="AZ38" s="1210"/>
      <c r="BA38" s="1210"/>
      <c r="BB38" s="1210"/>
      <c r="BC38" s="1210"/>
      <c r="BD38" s="1210"/>
      <c r="BE38" s="1210"/>
      <c r="BF38" s="1210"/>
    </row>
    <row r="39" spans="1:58" ht="13.5" customHeight="1" thickTop="1">
      <c r="C39" s="1207"/>
      <c r="D39" s="1207"/>
      <c r="E39" s="1195" t="s">
        <v>152</v>
      </c>
      <c r="F39" s="1196"/>
      <c r="G39" s="1196"/>
      <c r="H39" s="1196"/>
      <c r="I39" s="1196"/>
      <c r="J39" s="1197"/>
      <c r="K39" s="1204" t="str">
        <f>E40</f>
        <v>西部支部B</v>
      </c>
      <c r="L39" s="1204"/>
      <c r="M39" s="1204"/>
      <c r="N39" s="1204"/>
      <c r="O39" s="1204"/>
      <c r="P39" s="1204"/>
      <c r="Q39" s="1204" t="str">
        <f>E41</f>
        <v>中西支部A</v>
      </c>
      <c r="R39" s="1204"/>
      <c r="S39" s="1204"/>
      <c r="T39" s="1204"/>
      <c r="U39" s="1204"/>
      <c r="V39" s="1204"/>
      <c r="W39" s="1204" t="str">
        <f>E42</f>
        <v>中東支部A</v>
      </c>
      <c r="X39" s="1204"/>
      <c r="Y39" s="1204"/>
      <c r="Z39" s="1204"/>
      <c r="AA39" s="1204"/>
      <c r="AB39" s="1204"/>
      <c r="AC39" s="1204" t="str">
        <f>E43</f>
        <v>東部支部B</v>
      </c>
      <c r="AD39" s="1204"/>
      <c r="AE39" s="1204"/>
      <c r="AF39" s="1204"/>
      <c r="AG39" s="1204"/>
      <c r="AH39" s="1209"/>
      <c r="AI39" s="1205" t="s">
        <v>150</v>
      </c>
      <c r="AJ39" s="1204"/>
      <c r="AK39" s="1204"/>
      <c r="AL39" s="1204" t="s">
        <v>149</v>
      </c>
      <c r="AM39" s="1204"/>
      <c r="AN39" s="1204"/>
      <c r="AO39" s="1204" t="s">
        <v>148</v>
      </c>
      <c r="AP39" s="1204"/>
      <c r="AQ39" s="1204"/>
      <c r="AR39" s="1204" t="s">
        <v>147</v>
      </c>
      <c r="AS39" s="1204"/>
      <c r="AT39" s="1204"/>
      <c r="AU39" s="1204" t="s">
        <v>146</v>
      </c>
      <c r="AV39" s="1204"/>
      <c r="AW39" s="1204"/>
      <c r="AX39" s="1204" t="s">
        <v>145</v>
      </c>
      <c r="AY39" s="1204"/>
      <c r="AZ39" s="1204"/>
      <c r="BA39" s="1204" t="s">
        <v>144</v>
      </c>
      <c r="BB39" s="1204"/>
      <c r="BC39" s="1204"/>
      <c r="BD39" s="1204" t="s">
        <v>143</v>
      </c>
      <c r="BE39" s="1204"/>
      <c r="BF39" s="1204"/>
    </row>
    <row r="40" spans="1:58" ht="13.5" customHeight="1">
      <c r="C40" s="1207"/>
      <c r="D40" s="1207"/>
      <c r="E40" s="1190" t="str">
        <f>S9</f>
        <v>西部支部B</v>
      </c>
      <c r="F40" s="1192"/>
      <c r="G40" s="1192"/>
      <c r="H40" s="1192"/>
      <c r="I40" s="1192"/>
      <c r="J40" s="1193"/>
      <c r="K40" s="1188"/>
      <c r="L40" s="1190"/>
      <c r="M40" s="1189"/>
      <c r="N40" s="1190"/>
      <c r="O40" s="1189"/>
      <c r="P40" s="1188"/>
      <c r="Q40" s="1188"/>
      <c r="R40" s="1190"/>
      <c r="S40" s="1189"/>
      <c r="T40" s="1190"/>
      <c r="U40" s="1189"/>
      <c r="V40" s="1188"/>
      <c r="W40" s="1188"/>
      <c r="X40" s="1190"/>
      <c r="Y40" s="1189"/>
      <c r="Z40" s="1190"/>
      <c r="AA40" s="1189"/>
      <c r="AB40" s="1188"/>
      <c r="AC40" s="1188"/>
      <c r="AD40" s="1190"/>
      <c r="AE40" s="1189"/>
      <c r="AF40" s="1190"/>
      <c r="AG40" s="1189"/>
      <c r="AH40" s="1190"/>
      <c r="AI40" s="1191"/>
      <c r="AJ40" s="1188"/>
      <c r="AK40" s="1188"/>
      <c r="AL40" s="1188"/>
      <c r="AM40" s="1188"/>
      <c r="AN40" s="1188"/>
      <c r="AO40" s="1188"/>
      <c r="AP40" s="1188"/>
      <c r="AQ40" s="1188"/>
      <c r="AR40" s="1188"/>
      <c r="AS40" s="1188"/>
      <c r="AT40" s="1188"/>
      <c r="AU40" s="1188"/>
      <c r="AV40" s="1188"/>
      <c r="AW40" s="1188"/>
      <c r="AX40" s="1188"/>
      <c r="AY40" s="1188"/>
      <c r="AZ40" s="1188"/>
      <c r="BA40" s="1188"/>
      <c r="BB40" s="1188"/>
      <c r="BC40" s="1188"/>
      <c r="BD40" s="1188"/>
      <c r="BE40" s="1188"/>
      <c r="BF40" s="1188"/>
    </row>
    <row r="41" spans="1:58" ht="13.5" customHeight="1">
      <c r="C41" s="1207"/>
      <c r="D41" s="1207"/>
      <c r="E41" s="1190" t="str">
        <f>AD9</f>
        <v>中西支部A</v>
      </c>
      <c r="F41" s="1192"/>
      <c r="G41" s="1192"/>
      <c r="H41" s="1192"/>
      <c r="I41" s="1192"/>
      <c r="J41" s="1193"/>
      <c r="K41" s="1188"/>
      <c r="L41" s="1190"/>
      <c r="M41" s="1189"/>
      <c r="N41" s="1190"/>
      <c r="O41" s="1189"/>
      <c r="P41" s="1188"/>
      <c r="Q41" s="1188"/>
      <c r="R41" s="1190"/>
      <c r="S41" s="1189"/>
      <c r="T41" s="1190"/>
      <c r="U41" s="1189"/>
      <c r="V41" s="1188"/>
      <c r="W41" s="1188"/>
      <c r="X41" s="1190"/>
      <c r="Y41" s="1189"/>
      <c r="Z41" s="1190"/>
      <c r="AA41" s="1189"/>
      <c r="AB41" s="1188"/>
      <c r="AC41" s="1188"/>
      <c r="AD41" s="1190"/>
      <c r="AE41" s="1189"/>
      <c r="AF41" s="1190"/>
      <c r="AG41" s="1189"/>
      <c r="AH41" s="1190"/>
      <c r="AI41" s="1191"/>
      <c r="AJ41" s="1188"/>
      <c r="AK41" s="1188"/>
      <c r="AL41" s="1188"/>
      <c r="AM41" s="1188"/>
      <c r="AN41" s="1188"/>
      <c r="AO41" s="1188"/>
      <c r="AP41" s="1188"/>
      <c r="AQ41" s="1188"/>
      <c r="AR41" s="1188"/>
      <c r="AS41" s="1188"/>
      <c r="AT41" s="1188"/>
      <c r="AU41" s="1188"/>
      <c r="AV41" s="1188"/>
      <c r="AW41" s="1188"/>
      <c r="AX41" s="1188"/>
      <c r="AY41" s="1188"/>
      <c r="AZ41" s="1188"/>
      <c r="BA41" s="1188"/>
      <c r="BB41" s="1188"/>
      <c r="BC41" s="1188"/>
      <c r="BD41" s="1188"/>
      <c r="BE41" s="1188"/>
      <c r="BF41" s="1188"/>
    </row>
    <row r="42" spans="1:58" ht="13.5" customHeight="1">
      <c r="C42" s="1207"/>
      <c r="D42" s="1207"/>
      <c r="E42" s="1190" t="str">
        <f>AO9</f>
        <v>中東支部A</v>
      </c>
      <c r="F42" s="1192"/>
      <c r="G42" s="1192"/>
      <c r="H42" s="1192"/>
      <c r="I42" s="1192"/>
      <c r="J42" s="1193"/>
      <c r="K42" s="1188"/>
      <c r="L42" s="1190"/>
      <c r="M42" s="1189"/>
      <c r="N42" s="1190"/>
      <c r="O42" s="1189"/>
      <c r="P42" s="1188"/>
      <c r="Q42" s="1188"/>
      <c r="R42" s="1190"/>
      <c r="S42" s="1189"/>
      <c r="T42" s="1190"/>
      <c r="U42" s="1189"/>
      <c r="V42" s="1188"/>
      <c r="W42" s="1188"/>
      <c r="X42" s="1190"/>
      <c r="Y42" s="1189"/>
      <c r="Z42" s="1190"/>
      <c r="AA42" s="1189"/>
      <c r="AB42" s="1188"/>
      <c r="AC42" s="1188"/>
      <c r="AD42" s="1190"/>
      <c r="AE42" s="1189"/>
      <c r="AF42" s="1190"/>
      <c r="AG42" s="1189"/>
      <c r="AH42" s="1190"/>
      <c r="AI42" s="1191"/>
      <c r="AJ42" s="1188"/>
      <c r="AK42" s="1188"/>
      <c r="AL42" s="1188"/>
      <c r="AM42" s="1188"/>
      <c r="AN42" s="1188"/>
      <c r="AO42" s="1188"/>
      <c r="AP42" s="1188"/>
      <c r="AQ42" s="1188"/>
      <c r="AR42" s="1188"/>
      <c r="AS42" s="1188"/>
      <c r="AT42" s="1188"/>
      <c r="AU42" s="1188"/>
      <c r="AV42" s="1188"/>
      <c r="AW42" s="1188"/>
      <c r="AX42" s="1188"/>
      <c r="AY42" s="1188"/>
      <c r="AZ42" s="1188"/>
      <c r="BA42" s="1188"/>
      <c r="BB42" s="1188"/>
      <c r="BC42" s="1188"/>
      <c r="BD42" s="1188"/>
      <c r="BE42" s="1188"/>
      <c r="BF42" s="1188"/>
    </row>
    <row r="43" spans="1:58" ht="13.5" customHeight="1" thickBot="1">
      <c r="C43" s="1208"/>
      <c r="D43" s="1208"/>
      <c r="E43" s="1190" t="str">
        <f>AZ9</f>
        <v>東部支部B</v>
      </c>
      <c r="F43" s="1192"/>
      <c r="G43" s="1192"/>
      <c r="H43" s="1192"/>
      <c r="I43" s="1192"/>
      <c r="J43" s="1193"/>
      <c r="K43" s="1210"/>
      <c r="L43" s="1212"/>
      <c r="M43" s="1211"/>
      <c r="N43" s="1212"/>
      <c r="O43" s="1211"/>
      <c r="P43" s="1210"/>
      <c r="Q43" s="1210"/>
      <c r="R43" s="1212"/>
      <c r="S43" s="1211"/>
      <c r="T43" s="1212"/>
      <c r="U43" s="1211"/>
      <c r="V43" s="1210"/>
      <c r="W43" s="1210"/>
      <c r="X43" s="1212"/>
      <c r="Y43" s="1211"/>
      <c r="Z43" s="1212"/>
      <c r="AA43" s="1211"/>
      <c r="AB43" s="1210"/>
      <c r="AC43" s="1210"/>
      <c r="AD43" s="1212"/>
      <c r="AE43" s="1211"/>
      <c r="AF43" s="1212"/>
      <c r="AG43" s="1211"/>
      <c r="AH43" s="1212"/>
      <c r="AI43" s="1213"/>
      <c r="AJ43" s="1210"/>
      <c r="AK43" s="1210"/>
      <c r="AL43" s="1210"/>
      <c r="AM43" s="1210"/>
      <c r="AN43" s="1210"/>
      <c r="AO43" s="1210"/>
      <c r="AP43" s="1210"/>
      <c r="AQ43" s="1210"/>
      <c r="AR43" s="1210"/>
      <c r="AS43" s="1210"/>
      <c r="AT43" s="1210"/>
      <c r="AU43" s="1210"/>
      <c r="AV43" s="1210"/>
      <c r="AW43" s="1210"/>
      <c r="AX43" s="1210"/>
      <c r="AY43" s="1210"/>
      <c r="AZ43" s="1210"/>
      <c r="BA43" s="1210"/>
      <c r="BB43" s="1210"/>
      <c r="BC43" s="1210"/>
      <c r="BD43" s="1210"/>
      <c r="BE43" s="1210"/>
      <c r="BF43" s="1210"/>
    </row>
    <row r="44" spans="1:58" ht="13.5" customHeight="1" thickTop="1">
      <c r="C44" s="1207" t="s">
        <v>1879</v>
      </c>
      <c r="D44" s="1283"/>
      <c r="E44" s="1195" t="s">
        <v>51</v>
      </c>
      <c r="F44" s="1196"/>
      <c r="G44" s="1196"/>
      <c r="H44" s="1196"/>
      <c r="I44" s="1196"/>
      <c r="J44" s="1197"/>
      <c r="K44" s="1204" t="str">
        <f>E45</f>
        <v>西部支部C</v>
      </c>
      <c r="L44" s="1204"/>
      <c r="M44" s="1204"/>
      <c r="N44" s="1204"/>
      <c r="O44" s="1204"/>
      <c r="P44" s="1204"/>
      <c r="Q44" s="1204" t="str">
        <f>E46</f>
        <v>西部支部F</v>
      </c>
      <c r="R44" s="1204"/>
      <c r="S44" s="1204"/>
      <c r="T44" s="1204"/>
      <c r="U44" s="1204"/>
      <c r="V44" s="1204"/>
      <c r="W44" s="1204" t="str">
        <f>E47</f>
        <v>中部支部B</v>
      </c>
      <c r="X44" s="1204"/>
      <c r="Y44" s="1204"/>
      <c r="Z44" s="1204"/>
      <c r="AA44" s="1204"/>
      <c r="AB44" s="1204"/>
      <c r="AC44" s="1204" t="str">
        <f>E48</f>
        <v>東部支部C</v>
      </c>
      <c r="AD44" s="1204"/>
      <c r="AE44" s="1204"/>
      <c r="AF44" s="1204"/>
      <c r="AG44" s="1204"/>
      <c r="AH44" s="1209"/>
      <c r="AI44" s="1205" t="s">
        <v>150</v>
      </c>
      <c r="AJ44" s="1204"/>
      <c r="AK44" s="1204"/>
      <c r="AL44" s="1204" t="s">
        <v>149</v>
      </c>
      <c r="AM44" s="1204"/>
      <c r="AN44" s="1204"/>
      <c r="AO44" s="1204" t="s">
        <v>148</v>
      </c>
      <c r="AP44" s="1204"/>
      <c r="AQ44" s="1204"/>
      <c r="AR44" s="1204" t="s">
        <v>147</v>
      </c>
      <c r="AS44" s="1204"/>
      <c r="AT44" s="1204"/>
      <c r="AU44" s="1204" t="s">
        <v>146</v>
      </c>
      <c r="AV44" s="1204"/>
      <c r="AW44" s="1204"/>
      <c r="AX44" s="1204" t="s">
        <v>145</v>
      </c>
      <c r="AY44" s="1204"/>
      <c r="AZ44" s="1204"/>
      <c r="BA44" s="1204" t="s">
        <v>144</v>
      </c>
      <c r="BB44" s="1204"/>
      <c r="BC44" s="1204"/>
      <c r="BD44" s="1204" t="s">
        <v>143</v>
      </c>
      <c r="BE44" s="1204"/>
      <c r="BF44" s="1204"/>
    </row>
    <row r="45" spans="1:58" ht="13.5" customHeight="1">
      <c r="C45" s="1207"/>
      <c r="D45" s="1207"/>
      <c r="E45" s="1190" t="str">
        <f>S10</f>
        <v>西部支部C</v>
      </c>
      <c r="F45" s="1192"/>
      <c r="G45" s="1192"/>
      <c r="H45" s="1192"/>
      <c r="I45" s="1192"/>
      <c r="J45" s="1193"/>
      <c r="K45" s="1188"/>
      <c r="L45" s="1190"/>
      <c r="M45" s="1189"/>
      <c r="N45" s="1190"/>
      <c r="O45" s="1189"/>
      <c r="P45" s="1188"/>
      <c r="Q45" s="1188"/>
      <c r="R45" s="1190"/>
      <c r="S45" s="1189"/>
      <c r="T45" s="1190"/>
      <c r="U45" s="1189"/>
      <c r="V45" s="1188"/>
      <c r="W45" s="1188"/>
      <c r="X45" s="1190"/>
      <c r="Y45" s="1189"/>
      <c r="Z45" s="1190"/>
      <c r="AA45" s="1189"/>
      <c r="AB45" s="1188"/>
      <c r="AC45" s="1188"/>
      <c r="AD45" s="1190"/>
      <c r="AE45" s="1189"/>
      <c r="AF45" s="1190"/>
      <c r="AG45" s="1189"/>
      <c r="AH45" s="1190"/>
      <c r="AI45" s="1191"/>
      <c r="AJ45" s="1188"/>
      <c r="AK45" s="1188"/>
      <c r="AL45" s="1188"/>
      <c r="AM45" s="1188"/>
      <c r="AN45" s="1188"/>
      <c r="AO45" s="1188"/>
      <c r="AP45" s="1188"/>
      <c r="AQ45" s="1188"/>
      <c r="AR45" s="1188"/>
      <c r="AS45" s="1188"/>
      <c r="AT45" s="1188"/>
      <c r="AU45" s="1188"/>
      <c r="AV45" s="1188"/>
      <c r="AW45" s="1188"/>
      <c r="AX45" s="1188"/>
      <c r="AY45" s="1188"/>
      <c r="AZ45" s="1188"/>
      <c r="BA45" s="1188"/>
      <c r="BB45" s="1188"/>
      <c r="BC45" s="1188"/>
      <c r="BD45" s="1188"/>
      <c r="BE45" s="1188"/>
      <c r="BF45" s="1188"/>
    </row>
    <row r="46" spans="1:58" ht="13.5" customHeight="1">
      <c r="C46" s="1207"/>
      <c r="D46" s="1207"/>
      <c r="E46" s="1190" t="str">
        <f>AD10</f>
        <v>西部支部F</v>
      </c>
      <c r="F46" s="1192"/>
      <c r="G46" s="1192"/>
      <c r="H46" s="1192"/>
      <c r="I46" s="1192"/>
      <c r="J46" s="1193"/>
      <c r="K46" s="1188"/>
      <c r="L46" s="1190"/>
      <c r="M46" s="1189"/>
      <c r="N46" s="1190"/>
      <c r="O46" s="1189"/>
      <c r="P46" s="1188"/>
      <c r="Q46" s="1188"/>
      <c r="R46" s="1190"/>
      <c r="S46" s="1189"/>
      <c r="T46" s="1190"/>
      <c r="U46" s="1189"/>
      <c r="V46" s="1188"/>
      <c r="W46" s="1188"/>
      <c r="X46" s="1190"/>
      <c r="Y46" s="1189"/>
      <c r="Z46" s="1190"/>
      <c r="AA46" s="1189"/>
      <c r="AB46" s="1188"/>
      <c r="AC46" s="1188"/>
      <c r="AD46" s="1190"/>
      <c r="AE46" s="1189"/>
      <c r="AF46" s="1190"/>
      <c r="AG46" s="1189"/>
      <c r="AH46" s="1190"/>
      <c r="AI46" s="1191"/>
      <c r="AJ46" s="1188"/>
      <c r="AK46" s="1188"/>
      <c r="AL46" s="1188"/>
      <c r="AM46" s="1188"/>
      <c r="AN46" s="1188"/>
      <c r="AO46" s="1188"/>
      <c r="AP46" s="1188"/>
      <c r="AQ46" s="1188"/>
      <c r="AR46" s="1188"/>
      <c r="AS46" s="1188"/>
      <c r="AT46" s="1188"/>
      <c r="AU46" s="1188"/>
      <c r="AV46" s="1188"/>
      <c r="AW46" s="1188"/>
      <c r="AX46" s="1188"/>
      <c r="AY46" s="1188"/>
      <c r="AZ46" s="1188"/>
      <c r="BA46" s="1188"/>
      <c r="BB46" s="1188"/>
      <c r="BC46" s="1188"/>
      <c r="BD46" s="1188"/>
      <c r="BE46" s="1188"/>
      <c r="BF46" s="1188"/>
    </row>
    <row r="47" spans="1:58" ht="13.5" customHeight="1">
      <c r="C47" s="1207"/>
      <c r="D47" s="1207"/>
      <c r="E47" s="1190" t="str">
        <f>AO10</f>
        <v>中部支部B</v>
      </c>
      <c r="F47" s="1192"/>
      <c r="G47" s="1192"/>
      <c r="H47" s="1192"/>
      <c r="I47" s="1192"/>
      <c r="J47" s="1193"/>
      <c r="K47" s="1188"/>
      <c r="L47" s="1190"/>
      <c r="M47" s="1189"/>
      <c r="N47" s="1190"/>
      <c r="O47" s="1189"/>
      <c r="P47" s="1188"/>
      <c r="Q47" s="1188"/>
      <c r="R47" s="1190"/>
      <c r="S47" s="1189"/>
      <c r="T47" s="1190"/>
      <c r="U47" s="1189"/>
      <c r="V47" s="1188"/>
      <c r="W47" s="1188"/>
      <c r="X47" s="1190"/>
      <c r="Y47" s="1189"/>
      <c r="Z47" s="1190"/>
      <c r="AA47" s="1189"/>
      <c r="AB47" s="1188"/>
      <c r="AC47" s="1188"/>
      <c r="AD47" s="1190"/>
      <c r="AE47" s="1189"/>
      <c r="AF47" s="1190"/>
      <c r="AG47" s="1189"/>
      <c r="AH47" s="1190"/>
      <c r="AI47" s="1191"/>
      <c r="AJ47" s="1188"/>
      <c r="AK47" s="1188"/>
      <c r="AL47" s="1188"/>
      <c r="AM47" s="1188"/>
      <c r="AN47" s="1188"/>
      <c r="AO47" s="1188"/>
      <c r="AP47" s="1188"/>
      <c r="AQ47" s="1188"/>
      <c r="AR47" s="1188"/>
      <c r="AS47" s="1188"/>
      <c r="AT47" s="1188"/>
      <c r="AU47" s="1188"/>
      <c r="AV47" s="1188"/>
      <c r="AW47" s="1188"/>
      <c r="AX47" s="1188"/>
      <c r="AY47" s="1188"/>
      <c r="AZ47" s="1188"/>
      <c r="BA47" s="1188"/>
      <c r="BB47" s="1188"/>
      <c r="BC47" s="1188"/>
      <c r="BD47" s="1188"/>
      <c r="BE47" s="1188"/>
      <c r="BF47" s="1188"/>
    </row>
    <row r="48" spans="1:58" ht="13.5" customHeight="1" thickBot="1">
      <c r="C48" s="1207"/>
      <c r="D48" s="1207"/>
      <c r="E48" s="1190" t="str">
        <f>AZ10</f>
        <v>東部支部C</v>
      </c>
      <c r="F48" s="1192"/>
      <c r="G48" s="1192"/>
      <c r="H48" s="1192"/>
      <c r="I48" s="1192"/>
      <c r="J48" s="1193"/>
      <c r="K48" s="1200"/>
      <c r="L48" s="1202"/>
      <c r="M48" s="1201"/>
      <c r="N48" s="1202"/>
      <c r="O48" s="1201"/>
      <c r="P48" s="1200"/>
      <c r="Q48" s="1200"/>
      <c r="R48" s="1202"/>
      <c r="S48" s="1201"/>
      <c r="T48" s="1202"/>
      <c r="U48" s="1201"/>
      <c r="V48" s="1200"/>
      <c r="W48" s="1200"/>
      <c r="X48" s="1202"/>
      <c r="Y48" s="1201"/>
      <c r="Z48" s="1202"/>
      <c r="AA48" s="1201"/>
      <c r="AB48" s="1200"/>
      <c r="AC48" s="1200"/>
      <c r="AD48" s="1202"/>
      <c r="AE48" s="1201"/>
      <c r="AF48" s="1202"/>
      <c r="AG48" s="1201"/>
      <c r="AH48" s="1202"/>
      <c r="AI48" s="1203"/>
      <c r="AJ48" s="1200"/>
      <c r="AK48" s="1200"/>
      <c r="AL48" s="1200"/>
      <c r="AM48" s="1200"/>
      <c r="AN48" s="1200"/>
      <c r="AO48" s="1200"/>
      <c r="AP48" s="1200"/>
      <c r="AQ48" s="1200"/>
      <c r="AR48" s="1200"/>
      <c r="AS48" s="1200"/>
      <c r="AT48" s="1200"/>
      <c r="AU48" s="1200"/>
      <c r="AV48" s="1200"/>
      <c r="AW48" s="1200"/>
      <c r="AX48" s="1200"/>
      <c r="AY48" s="1200"/>
      <c r="AZ48" s="1200"/>
      <c r="BA48" s="1200"/>
      <c r="BB48" s="1200"/>
      <c r="BC48" s="1200"/>
      <c r="BD48" s="1200"/>
      <c r="BE48" s="1200"/>
      <c r="BF48" s="1200"/>
    </row>
    <row r="49" spans="3:58" ht="13.5" customHeight="1" thickTop="1">
      <c r="C49" s="1207"/>
      <c r="D49" s="1207"/>
      <c r="E49" s="1195" t="s">
        <v>50</v>
      </c>
      <c r="F49" s="1196"/>
      <c r="G49" s="1196"/>
      <c r="H49" s="1196"/>
      <c r="I49" s="1196"/>
      <c r="J49" s="1197"/>
      <c r="K49" s="1194" t="str">
        <f>E50</f>
        <v>西部支部D</v>
      </c>
      <c r="L49" s="1194"/>
      <c r="M49" s="1194"/>
      <c r="N49" s="1194"/>
      <c r="O49" s="1194"/>
      <c r="P49" s="1194"/>
      <c r="Q49" s="1194" t="str">
        <f>E51</f>
        <v>中西支部B</v>
      </c>
      <c r="R49" s="1194"/>
      <c r="S49" s="1194"/>
      <c r="T49" s="1194"/>
      <c r="U49" s="1194"/>
      <c r="V49" s="1194"/>
      <c r="W49" s="1194" t="str">
        <f>E52</f>
        <v>中東支部B</v>
      </c>
      <c r="X49" s="1194"/>
      <c r="Y49" s="1194"/>
      <c r="Z49" s="1194"/>
      <c r="AA49" s="1194"/>
      <c r="AB49" s="1194"/>
      <c r="AC49" s="1194" t="str">
        <f>E53</f>
        <v>東部支部D</v>
      </c>
      <c r="AD49" s="1194"/>
      <c r="AE49" s="1194"/>
      <c r="AF49" s="1194"/>
      <c r="AG49" s="1194"/>
      <c r="AH49" s="1198"/>
      <c r="AI49" s="1199" t="s">
        <v>150</v>
      </c>
      <c r="AJ49" s="1194"/>
      <c r="AK49" s="1194"/>
      <c r="AL49" s="1194" t="s">
        <v>149</v>
      </c>
      <c r="AM49" s="1194"/>
      <c r="AN49" s="1194"/>
      <c r="AO49" s="1194" t="s">
        <v>148</v>
      </c>
      <c r="AP49" s="1194"/>
      <c r="AQ49" s="1194"/>
      <c r="AR49" s="1194" t="s">
        <v>147</v>
      </c>
      <c r="AS49" s="1194"/>
      <c r="AT49" s="1194"/>
      <c r="AU49" s="1194" t="s">
        <v>146</v>
      </c>
      <c r="AV49" s="1194"/>
      <c r="AW49" s="1194"/>
      <c r="AX49" s="1194" t="s">
        <v>145</v>
      </c>
      <c r="AY49" s="1194"/>
      <c r="AZ49" s="1194"/>
      <c r="BA49" s="1194" t="s">
        <v>144</v>
      </c>
      <c r="BB49" s="1194"/>
      <c r="BC49" s="1194"/>
      <c r="BD49" s="1194" t="s">
        <v>143</v>
      </c>
      <c r="BE49" s="1194"/>
      <c r="BF49" s="1194"/>
    </row>
    <row r="50" spans="3:58" ht="13.5" customHeight="1">
      <c r="C50" s="1207"/>
      <c r="D50" s="1207"/>
      <c r="E50" s="1190" t="str">
        <f>S11</f>
        <v>西部支部D</v>
      </c>
      <c r="F50" s="1192"/>
      <c r="G50" s="1192"/>
      <c r="H50" s="1192"/>
      <c r="I50" s="1192"/>
      <c r="J50" s="1193"/>
      <c r="K50" s="1188"/>
      <c r="L50" s="1190"/>
      <c r="M50" s="1189"/>
      <c r="N50" s="1190"/>
      <c r="O50" s="1189"/>
      <c r="P50" s="1188"/>
      <c r="Q50" s="1188"/>
      <c r="R50" s="1190"/>
      <c r="S50" s="1189"/>
      <c r="T50" s="1190"/>
      <c r="U50" s="1189"/>
      <c r="V50" s="1188"/>
      <c r="W50" s="1188"/>
      <c r="X50" s="1190"/>
      <c r="Y50" s="1189"/>
      <c r="Z50" s="1190"/>
      <c r="AA50" s="1189"/>
      <c r="AB50" s="1188"/>
      <c r="AC50" s="1188"/>
      <c r="AD50" s="1190"/>
      <c r="AE50" s="1189"/>
      <c r="AF50" s="1190"/>
      <c r="AG50" s="1189"/>
      <c r="AH50" s="1190"/>
      <c r="AI50" s="1191"/>
      <c r="AJ50" s="1188"/>
      <c r="AK50" s="1188"/>
      <c r="AL50" s="1188"/>
      <c r="AM50" s="1188"/>
      <c r="AN50" s="1188"/>
      <c r="AO50" s="1188"/>
      <c r="AP50" s="1188"/>
      <c r="AQ50" s="1188"/>
      <c r="AR50" s="1188"/>
      <c r="AS50" s="1188"/>
      <c r="AT50" s="1188"/>
      <c r="AU50" s="1188"/>
      <c r="AV50" s="1188"/>
      <c r="AW50" s="1188"/>
      <c r="AX50" s="1188"/>
      <c r="AY50" s="1188"/>
      <c r="AZ50" s="1188"/>
      <c r="BA50" s="1188"/>
      <c r="BB50" s="1188"/>
      <c r="BC50" s="1188"/>
      <c r="BD50" s="1188"/>
      <c r="BE50" s="1188"/>
      <c r="BF50" s="1188"/>
    </row>
    <row r="51" spans="3:58" ht="13.5" customHeight="1">
      <c r="C51" s="1207"/>
      <c r="D51" s="1207"/>
      <c r="E51" s="1190" t="str">
        <f>AD11</f>
        <v>中西支部B</v>
      </c>
      <c r="F51" s="1192"/>
      <c r="G51" s="1192"/>
      <c r="H51" s="1192"/>
      <c r="I51" s="1192"/>
      <c r="J51" s="1193"/>
      <c r="K51" s="1188"/>
      <c r="L51" s="1190"/>
      <c r="M51" s="1189"/>
      <c r="N51" s="1190"/>
      <c r="O51" s="1189"/>
      <c r="P51" s="1188"/>
      <c r="Q51" s="1188"/>
      <c r="R51" s="1190"/>
      <c r="S51" s="1189"/>
      <c r="T51" s="1190"/>
      <c r="U51" s="1189"/>
      <c r="V51" s="1188"/>
      <c r="W51" s="1188"/>
      <c r="X51" s="1190"/>
      <c r="Y51" s="1189"/>
      <c r="Z51" s="1190"/>
      <c r="AA51" s="1189"/>
      <c r="AB51" s="1188"/>
      <c r="AC51" s="1188"/>
      <c r="AD51" s="1190"/>
      <c r="AE51" s="1189"/>
      <c r="AF51" s="1190"/>
      <c r="AG51" s="1189"/>
      <c r="AH51" s="1190"/>
      <c r="AI51" s="1191"/>
      <c r="AJ51" s="1188"/>
      <c r="AK51" s="1188"/>
      <c r="AL51" s="1188"/>
      <c r="AM51" s="1188"/>
      <c r="AN51" s="1188"/>
      <c r="AO51" s="1188"/>
      <c r="AP51" s="1188"/>
      <c r="AQ51" s="1188"/>
      <c r="AR51" s="1188"/>
      <c r="AS51" s="1188"/>
      <c r="AT51" s="1188"/>
      <c r="AU51" s="1188"/>
      <c r="AV51" s="1188"/>
      <c r="AW51" s="1188"/>
      <c r="AX51" s="1188"/>
      <c r="AY51" s="1188"/>
      <c r="AZ51" s="1188"/>
      <c r="BA51" s="1188"/>
      <c r="BB51" s="1188"/>
      <c r="BC51" s="1188"/>
      <c r="BD51" s="1188"/>
      <c r="BE51" s="1188"/>
      <c r="BF51" s="1188"/>
    </row>
    <row r="52" spans="3:58" ht="13.5" customHeight="1">
      <c r="C52" s="1207"/>
      <c r="D52" s="1207"/>
      <c r="E52" s="1190" t="str">
        <f>AO11</f>
        <v>中東支部B</v>
      </c>
      <c r="F52" s="1192"/>
      <c r="G52" s="1192"/>
      <c r="H52" s="1192"/>
      <c r="I52" s="1192"/>
      <c r="J52" s="1193"/>
      <c r="K52" s="1188"/>
      <c r="L52" s="1190"/>
      <c r="M52" s="1189"/>
      <c r="N52" s="1190"/>
      <c r="O52" s="1189"/>
      <c r="P52" s="1188"/>
      <c r="Q52" s="1188"/>
      <c r="R52" s="1190"/>
      <c r="S52" s="1189"/>
      <c r="T52" s="1190"/>
      <c r="U52" s="1189"/>
      <c r="V52" s="1188"/>
      <c r="W52" s="1188"/>
      <c r="X52" s="1190"/>
      <c r="Y52" s="1189"/>
      <c r="Z52" s="1190"/>
      <c r="AA52" s="1189"/>
      <c r="AB52" s="1188"/>
      <c r="AC52" s="1188"/>
      <c r="AD52" s="1190"/>
      <c r="AE52" s="1189"/>
      <c r="AF52" s="1190"/>
      <c r="AG52" s="1189"/>
      <c r="AH52" s="1190"/>
      <c r="AI52" s="1191"/>
      <c r="AJ52" s="1188"/>
      <c r="AK52" s="1188"/>
      <c r="AL52" s="1188"/>
      <c r="AM52" s="1188"/>
      <c r="AN52" s="1188"/>
      <c r="AO52" s="1188"/>
      <c r="AP52" s="1188"/>
      <c r="AQ52" s="1188"/>
      <c r="AR52" s="1188"/>
      <c r="AS52" s="1188"/>
      <c r="AT52" s="1188"/>
      <c r="AU52" s="1188"/>
      <c r="AV52" s="1188"/>
      <c r="AW52" s="1188"/>
      <c r="AX52" s="1188"/>
      <c r="AY52" s="1188"/>
      <c r="AZ52" s="1188"/>
      <c r="BA52" s="1188"/>
      <c r="BB52" s="1188"/>
      <c r="BC52" s="1188"/>
      <c r="BD52" s="1188"/>
      <c r="BE52" s="1188"/>
      <c r="BF52" s="1188"/>
    </row>
    <row r="53" spans="3:58" ht="13.5" customHeight="1">
      <c r="C53" s="1207"/>
      <c r="D53" s="1207"/>
      <c r="E53" s="1190" t="str">
        <f>AZ11</f>
        <v>東部支部D</v>
      </c>
      <c r="F53" s="1192"/>
      <c r="G53" s="1192"/>
      <c r="H53" s="1192"/>
      <c r="I53" s="1192"/>
      <c r="J53" s="1193"/>
      <c r="K53" s="1188"/>
      <c r="L53" s="1190"/>
      <c r="M53" s="1189"/>
      <c r="N53" s="1190"/>
      <c r="O53" s="1189"/>
      <c r="P53" s="1188"/>
      <c r="Q53" s="1188"/>
      <c r="R53" s="1190"/>
      <c r="S53" s="1189"/>
      <c r="T53" s="1190"/>
      <c r="U53" s="1189"/>
      <c r="V53" s="1188"/>
      <c r="W53" s="1188"/>
      <c r="X53" s="1190"/>
      <c r="Y53" s="1189"/>
      <c r="Z53" s="1190"/>
      <c r="AA53" s="1189"/>
      <c r="AB53" s="1188"/>
      <c r="AC53" s="1188"/>
      <c r="AD53" s="1190"/>
      <c r="AE53" s="1189"/>
      <c r="AF53" s="1190"/>
      <c r="AG53" s="1189"/>
      <c r="AH53" s="1190"/>
      <c r="AI53" s="1191"/>
      <c r="AJ53" s="1188"/>
      <c r="AK53" s="1188"/>
      <c r="AL53" s="1188"/>
      <c r="AM53" s="1188"/>
      <c r="AN53" s="1188"/>
      <c r="AO53" s="1188"/>
      <c r="AP53" s="1188"/>
      <c r="AQ53" s="1188"/>
      <c r="AR53" s="1188"/>
      <c r="AS53" s="1188"/>
      <c r="AT53" s="1188"/>
      <c r="AU53" s="1188"/>
      <c r="AV53" s="1188"/>
      <c r="AW53" s="1188"/>
      <c r="AX53" s="1188"/>
      <c r="AY53" s="1188"/>
      <c r="AZ53" s="1188"/>
      <c r="BA53" s="1188"/>
      <c r="BB53" s="1188"/>
      <c r="BC53" s="1188"/>
      <c r="BD53" s="1188"/>
      <c r="BE53" s="1188"/>
      <c r="BF53" s="1188"/>
    </row>
  </sheetData>
  <mergeCells count="635">
    <mergeCell ref="BD53:BF53"/>
    <mergeCell ref="AL53:AN53"/>
    <mergeCell ref="AO53:AQ53"/>
    <mergeCell ref="AR53:AT53"/>
    <mergeCell ref="AU53:AW53"/>
    <mergeCell ref="AX53:AZ53"/>
    <mergeCell ref="BA53:BC53"/>
    <mergeCell ref="Y53:Z53"/>
    <mergeCell ref="AA53:AB53"/>
    <mergeCell ref="AC53:AD53"/>
    <mergeCell ref="AE53:AF53"/>
    <mergeCell ref="AG53:AH53"/>
    <mergeCell ref="AI53:AK53"/>
    <mergeCell ref="AL52:AN52"/>
    <mergeCell ref="AO52:AQ52"/>
    <mergeCell ref="AR52:AT52"/>
    <mergeCell ref="AU52:AW52"/>
    <mergeCell ref="AX52:AZ52"/>
    <mergeCell ref="W52:X52"/>
    <mergeCell ref="Y52:Z52"/>
    <mergeCell ref="AA52:AB52"/>
    <mergeCell ref="AC52:AD52"/>
    <mergeCell ref="AE52:AF52"/>
    <mergeCell ref="AG52:AH52"/>
    <mergeCell ref="E53:J53"/>
    <mergeCell ref="K53:L53"/>
    <mergeCell ref="M53:N53"/>
    <mergeCell ref="O53:P53"/>
    <mergeCell ref="Q53:R53"/>
    <mergeCell ref="S53:T53"/>
    <mergeCell ref="U53:V53"/>
    <mergeCell ref="W53:X53"/>
    <mergeCell ref="AI52:AK52"/>
    <mergeCell ref="BD51:BF51"/>
    <mergeCell ref="E52:J52"/>
    <mergeCell ref="K52:L52"/>
    <mergeCell ref="M52:N52"/>
    <mergeCell ref="O52:P52"/>
    <mergeCell ref="Q52:R52"/>
    <mergeCell ref="S52:T52"/>
    <mergeCell ref="U52:V52"/>
    <mergeCell ref="AG51:AH51"/>
    <mergeCell ref="AI51:AK51"/>
    <mergeCell ref="AL51:AN51"/>
    <mergeCell ref="AO51:AQ51"/>
    <mergeCell ref="AR51:AT51"/>
    <mergeCell ref="AU51:AW51"/>
    <mergeCell ref="U51:V51"/>
    <mergeCell ref="W51:X51"/>
    <mergeCell ref="Y51:Z51"/>
    <mergeCell ref="AA51:AB51"/>
    <mergeCell ref="AC51:AD51"/>
    <mergeCell ref="AE51:AF51"/>
    <mergeCell ref="E51:J51"/>
    <mergeCell ref="K51:L51"/>
    <mergeCell ref="BA52:BC52"/>
    <mergeCell ref="BD52:BF52"/>
    <mergeCell ref="M51:N51"/>
    <mergeCell ref="O51:P51"/>
    <mergeCell ref="Q51:R51"/>
    <mergeCell ref="S51:T51"/>
    <mergeCell ref="AO50:AQ50"/>
    <mergeCell ref="AR50:AT50"/>
    <mergeCell ref="AU50:AW50"/>
    <mergeCell ref="AX50:AZ50"/>
    <mergeCell ref="BA50:BC50"/>
    <mergeCell ref="AX51:AZ51"/>
    <mergeCell ref="BA51:BC51"/>
    <mergeCell ref="BD50:BF50"/>
    <mergeCell ref="AA50:AB50"/>
    <mergeCell ref="AC50:AD50"/>
    <mergeCell ref="AE50:AF50"/>
    <mergeCell ref="AG50:AH50"/>
    <mergeCell ref="AI50:AK50"/>
    <mergeCell ref="AL50:AN50"/>
    <mergeCell ref="BD49:BF49"/>
    <mergeCell ref="E50:J50"/>
    <mergeCell ref="K50:L50"/>
    <mergeCell ref="M50:N50"/>
    <mergeCell ref="O50:P50"/>
    <mergeCell ref="Q50:R50"/>
    <mergeCell ref="S50:T50"/>
    <mergeCell ref="U50:V50"/>
    <mergeCell ref="W50:X50"/>
    <mergeCell ref="Y50:Z50"/>
    <mergeCell ref="AL49:AN49"/>
    <mergeCell ref="AO49:AQ49"/>
    <mergeCell ref="AR49:AT49"/>
    <mergeCell ref="AU49:AW49"/>
    <mergeCell ref="AX49:AZ49"/>
    <mergeCell ref="BA49:BC49"/>
    <mergeCell ref="E49:J49"/>
    <mergeCell ref="K49:P49"/>
    <mergeCell ref="Q49:V49"/>
    <mergeCell ref="W49:AB49"/>
    <mergeCell ref="AC49:AH49"/>
    <mergeCell ref="AI49:AK49"/>
    <mergeCell ref="AO48:AQ48"/>
    <mergeCell ref="AR48:AT48"/>
    <mergeCell ref="AU48:AW48"/>
    <mergeCell ref="AX48:AZ48"/>
    <mergeCell ref="BA48:BC48"/>
    <mergeCell ref="BD48:BF48"/>
    <mergeCell ref="AA48:AB48"/>
    <mergeCell ref="AC48:AD48"/>
    <mergeCell ref="AE48:AF48"/>
    <mergeCell ref="AG48:AH48"/>
    <mergeCell ref="AI48:AK48"/>
    <mergeCell ref="AL48:AN48"/>
    <mergeCell ref="BD47:BF47"/>
    <mergeCell ref="AL47:AN47"/>
    <mergeCell ref="AO47:AQ47"/>
    <mergeCell ref="AR47:AT47"/>
    <mergeCell ref="AU47:AW47"/>
    <mergeCell ref="AX47:AZ47"/>
    <mergeCell ref="BA47:BC47"/>
    <mergeCell ref="E48:J48"/>
    <mergeCell ref="K48:L48"/>
    <mergeCell ref="M48:N48"/>
    <mergeCell ref="O48:P48"/>
    <mergeCell ref="Q48:R48"/>
    <mergeCell ref="S48:T48"/>
    <mergeCell ref="U48:V48"/>
    <mergeCell ref="W48:X48"/>
    <mergeCell ref="Y48:Z48"/>
    <mergeCell ref="O47:P47"/>
    <mergeCell ref="Q47:R47"/>
    <mergeCell ref="S47:T47"/>
    <mergeCell ref="U47:V47"/>
    <mergeCell ref="W47:X47"/>
    <mergeCell ref="AI46:AK46"/>
    <mergeCell ref="AL46:AN46"/>
    <mergeCell ref="AO46:AQ46"/>
    <mergeCell ref="AR46:AT46"/>
    <mergeCell ref="W46:X46"/>
    <mergeCell ref="Y46:Z46"/>
    <mergeCell ref="AU45:AW45"/>
    <mergeCell ref="Y47:Z47"/>
    <mergeCell ref="AA47:AB47"/>
    <mergeCell ref="AC47:AD47"/>
    <mergeCell ref="AE47:AF47"/>
    <mergeCell ref="AG47:AH47"/>
    <mergeCell ref="AI47:AK47"/>
    <mergeCell ref="BA46:BC46"/>
    <mergeCell ref="BD46:BF46"/>
    <mergeCell ref="AU46:AW46"/>
    <mergeCell ref="AX46:AZ46"/>
    <mergeCell ref="BA44:BC44"/>
    <mergeCell ref="BD44:BF44"/>
    <mergeCell ref="E45:J45"/>
    <mergeCell ref="K45:L45"/>
    <mergeCell ref="M45:N45"/>
    <mergeCell ref="O45:P45"/>
    <mergeCell ref="Q45:R45"/>
    <mergeCell ref="S45:T45"/>
    <mergeCell ref="U45:V45"/>
    <mergeCell ref="W45:X45"/>
    <mergeCell ref="AI44:AK44"/>
    <mergeCell ref="AL44:AN44"/>
    <mergeCell ref="AO44:AQ44"/>
    <mergeCell ref="AR44:AT44"/>
    <mergeCell ref="AU44:AW44"/>
    <mergeCell ref="AX44:AZ44"/>
    <mergeCell ref="AX45:AZ45"/>
    <mergeCell ref="BA45:BC45"/>
    <mergeCell ref="BD45:BF45"/>
    <mergeCell ref="AG45:AH45"/>
    <mergeCell ref="AI45:AK45"/>
    <mergeCell ref="AL45:AN45"/>
    <mergeCell ref="AO45:AQ45"/>
    <mergeCell ref="AR45:AT45"/>
    <mergeCell ref="C44:D53"/>
    <mergeCell ref="E44:J44"/>
    <mergeCell ref="K44:P44"/>
    <mergeCell ref="Q44:V44"/>
    <mergeCell ref="W44:AB44"/>
    <mergeCell ref="AC44:AH44"/>
    <mergeCell ref="Y45:Z45"/>
    <mergeCell ref="AA45:AB45"/>
    <mergeCell ref="AC45:AD45"/>
    <mergeCell ref="AE45:AF45"/>
    <mergeCell ref="AA46:AB46"/>
    <mergeCell ref="AC46:AD46"/>
    <mergeCell ref="AE46:AF46"/>
    <mergeCell ref="AG46:AH46"/>
    <mergeCell ref="E46:J46"/>
    <mergeCell ref="K46:L46"/>
    <mergeCell ref="M46:N46"/>
    <mergeCell ref="O46:P46"/>
    <mergeCell ref="Q46:R46"/>
    <mergeCell ref="S46:T46"/>
    <mergeCell ref="U46:V46"/>
    <mergeCell ref="E47:J47"/>
    <mergeCell ref="K47:L47"/>
    <mergeCell ref="M47:N47"/>
    <mergeCell ref="AU43:AW43"/>
    <mergeCell ref="AX43:AZ43"/>
    <mergeCell ref="BA43:BC43"/>
    <mergeCell ref="BD43:BF43"/>
    <mergeCell ref="AA43:AB43"/>
    <mergeCell ref="AC43:AD43"/>
    <mergeCell ref="AE43:AF43"/>
    <mergeCell ref="AG43:AH43"/>
    <mergeCell ref="AI43:AK43"/>
    <mergeCell ref="AL43:AN43"/>
    <mergeCell ref="BD42:BF42"/>
    <mergeCell ref="E43:J43"/>
    <mergeCell ref="K43:L43"/>
    <mergeCell ref="M43:N43"/>
    <mergeCell ref="O43:P43"/>
    <mergeCell ref="Q43:R43"/>
    <mergeCell ref="S43:T43"/>
    <mergeCell ref="U43:V43"/>
    <mergeCell ref="W43:X43"/>
    <mergeCell ref="Y43:Z43"/>
    <mergeCell ref="AL42:AN42"/>
    <mergeCell ref="AO42:AQ42"/>
    <mergeCell ref="AR42:AT42"/>
    <mergeCell ref="AU42:AW42"/>
    <mergeCell ref="AX42:AZ42"/>
    <mergeCell ref="BA42:BC42"/>
    <mergeCell ref="Y42:Z42"/>
    <mergeCell ref="AA42:AB42"/>
    <mergeCell ref="AC42:AD42"/>
    <mergeCell ref="AE42:AF42"/>
    <mergeCell ref="AG42:AH42"/>
    <mergeCell ref="AI42:AK42"/>
    <mergeCell ref="AO43:AQ43"/>
    <mergeCell ref="AR43:AT43"/>
    <mergeCell ref="AL41:AN41"/>
    <mergeCell ref="AO41:AQ41"/>
    <mergeCell ref="AR41:AT41"/>
    <mergeCell ref="AU41:AW41"/>
    <mergeCell ref="AX41:AZ41"/>
    <mergeCell ref="W41:X41"/>
    <mergeCell ref="Y41:Z41"/>
    <mergeCell ref="AA41:AB41"/>
    <mergeCell ref="AC41:AD41"/>
    <mergeCell ref="AE41:AF41"/>
    <mergeCell ref="AG41:AH41"/>
    <mergeCell ref="E42:J42"/>
    <mergeCell ref="K42:L42"/>
    <mergeCell ref="M42:N42"/>
    <mergeCell ref="O42:P42"/>
    <mergeCell ref="Q42:R42"/>
    <mergeCell ref="S42:T42"/>
    <mergeCell ref="U42:V42"/>
    <mergeCell ref="W42:X42"/>
    <mergeCell ref="AI41:AK41"/>
    <mergeCell ref="BD40:BF40"/>
    <mergeCell ref="E41:J41"/>
    <mergeCell ref="K41:L41"/>
    <mergeCell ref="M41:N41"/>
    <mergeCell ref="O41:P41"/>
    <mergeCell ref="Q41:R41"/>
    <mergeCell ref="S41:T41"/>
    <mergeCell ref="U41:V41"/>
    <mergeCell ref="AG40:AH40"/>
    <mergeCell ref="AI40:AK40"/>
    <mergeCell ref="AL40:AN40"/>
    <mergeCell ref="AO40:AQ40"/>
    <mergeCell ref="AR40:AT40"/>
    <mergeCell ref="AU40:AW40"/>
    <mergeCell ref="U40:V40"/>
    <mergeCell ref="W40:X40"/>
    <mergeCell ref="Y40:Z40"/>
    <mergeCell ref="AA40:AB40"/>
    <mergeCell ref="AC40:AD40"/>
    <mergeCell ref="AE40:AF40"/>
    <mergeCell ref="E40:J40"/>
    <mergeCell ref="K40:L40"/>
    <mergeCell ref="BA41:BC41"/>
    <mergeCell ref="BD41:BF41"/>
    <mergeCell ref="M40:N40"/>
    <mergeCell ref="O40:P40"/>
    <mergeCell ref="Q40:R40"/>
    <mergeCell ref="S40:T40"/>
    <mergeCell ref="AO39:AQ39"/>
    <mergeCell ref="AR39:AT39"/>
    <mergeCell ref="AU39:AW39"/>
    <mergeCell ref="AX39:AZ39"/>
    <mergeCell ref="BA39:BC39"/>
    <mergeCell ref="AX40:AZ40"/>
    <mergeCell ref="BA40:BC40"/>
    <mergeCell ref="BD39:BF39"/>
    <mergeCell ref="AX38:AZ38"/>
    <mergeCell ref="BA38:BC38"/>
    <mergeCell ref="BD38:BF38"/>
    <mergeCell ref="E39:J39"/>
    <mergeCell ref="K39:P39"/>
    <mergeCell ref="Q39:V39"/>
    <mergeCell ref="W39:AB39"/>
    <mergeCell ref="AC39:AH39"/>
    <mergeCell ref="AI39:AK39"/>
    <mergeCell ref="AL39:AN39"/>
    <mergeCell ref="AG38:AH38"/>
    <mergeCell ref="AI38:AK38"/>
    <mergeCell ref="AL38:AN38"/>
    <mergeCell ref="AO38:AQ38"/>
    <mergeCell ref="AR38:AT38"/>
    <mergeCell ref="AU38:AW38"/>
    <mergeCell ref="U38:V38"/>
    <mergeCell ref="W38:X38"/>
    <mergeCell ref="Y38:Z38"/>
    <mergeCell ref="AA38:AB38"/>
    <mergeCell ref="AC38:AD38"/>
    <mergeCell ref="AE38:AF38"/>
    <mergeCell ref="E38:J38"/>
    <mergeCell ref="K38:L38"/>
    <mergeCell ref="M38:N38"/>
    <mergeCell ref="O38:P38"/>
    <mergeCell ref="Q38:R38"/>
    <mergeCell ref="S38:T38"/>
    <mergeCell ref="AO37:AQ37"/>
    <mergeCell ref="AR37:AT37"/>
    <mergeCell ref="AU37:AW37"/>
    <mergeCell ref="AX37:AZ37"/>
    <mergeCell ref="BA37:BC37"/>
    <mergeCell ref="BD37:BF37"/>
    <mergeCell ref="AA37:AB37"/>
    <mergeCell ref="AC37:AD37"/>
    <mergeCell ref="AE37:AF37"/>
    <mergeCell ref="AG37:AH37"/>
    <mergeCell ref="AI37:AK37"/>
    <mergeCell ref="AL37:AN37"/>
    <mergeCell ref="BD36:BF36"/>
    <mergeCell ref="AL36:AN36"/>
    <mergeCell ref="AO36:AQ36"/>
    <mergeCell ref="AR36:AT36"/>
    <mergeCell ref="AU36:AW36"/>
    <mergeCell ref="AX36:AZ36"/>
    <mergeCell ref="BA36:BC36"/>
    <mergeCell ref="E37:J37"/>
    <mergeCell ref="K37:L37"/>
    <mergeCell ref="M37:N37"/>
    <mergeCell ref="O37:P37"/>
    <mergeCell ref="Q37:R37"/>
    <mergeCell ref="S37:T37"/>
    <mergeCell ref="U37:V37"/>
    <mergeCell ref="W37:X37"/>
    <mergeCell ref="Y37:Z37"/>
    <mergeCell ref="BA35:BC35"/>
    <mergeCell ref="BD35:BF35"/>
    <mergeCell ref="E36:J36"/>
    <mergeCell ref="K36:L36"/>
    <mergeCell ref="M36:N36"/>
    <mergeCell ref="O36:P36"/>
    <mergeCell ref="Q36:R36"/>
    <mergeCell ref="S36:T36"/>
    <mergeCell ref="U36:V36"/>
    <mergeCell ref="W36:X36"/>
    <mergeCell ref="AI35:AK35"/>
    <mergeCell ref="AL35:AN35"/>
    <mergeCell ref="AO35:AQ35"/>
    <mergeCell ref="AR35:AT35"/>
    <mergeCell ref="AU35:AW35"/>
    <mergeCell ref="AX35:AZ35"/>
    <mergeCell ref="W35:X35"/>
    <mergeCell ref="Y35:Z35"/>
    <mergeCell ref="AI34:AK34"/>
    <mergeCell ref="AL34:AN34"/>
    <mergeCell ref="AO34:AQ34"/>
    <mergeCell ref="AR34:AT34"/>
    <mergeCell ref="AU34:AW34"/>
    <mergeCell ref="Y36:Z36"/>
    <mergeCell ref="AA36:AB36"/>
    <mergeCell ref="AC36:AD36"/>
    <mergeCell ref="AE36:AF36"/>
    <mergeCell ref="AG36:AH36"/>
    <mergeCell ref="AI36:AK36"/>
    <mergeCell ref="C34:D43"/>
    <mergeCell ref="E34:J34"/>
    <mergeCell ref="K34:P34"/>
    <mergeCell ref="Q34:V34"/>
    <mergeCell ref="W34:AB34"/>
    <mergeCell ref="AS31:AT31"/>
    <mergeCell ref="AU31:AV31"/>
    <mergeCell ref="AW31:AX31"/>
    <mergeCell ref="AY31:BD31"/>
    <mergeCell ref="AA35:AB35"/>
    <mergeCell ref="AC35:AD35"/>
    <mergeCell ref="AE35:AF35"/>
    <mergeCell ref="AG35:AH35"/>
    <mergeCell ref="AX34:AZ34"/>
    <mergeCell ref="BA34:BC34"/>
    <mergeCell ref="BD34:BF34"/>
    <mergeCell ref="E35:J35"/>
    <mergeCell ref="K35:L35"/>
    <mergeCell ref="M35:N35"/>
    <mergeCell ref="O35:P35"/>
    <mergeCell ref="Q35:R35"/>
    <mergeCell ref="S35:T35"/>
    <mergeCell ref="U35:V35"/>
    <mergeCell ref="AC34:AH34"/>
    <mergeCell ref="BE31:BI31"/>
    <mergeCell ref="T31:U31"/>
    <mergeCell ref="V31:AA31"/>
    <mergeCell ref="AB31:AF31"/>
    <mergeCell ref="AG31:AI31"/>
    <mergeCell ref="AJ31:AL31"/>
    <mergeCell ref="AM31:AR31"/>
    <mergeCell ref="A31:C31"/>
    <mergeCell ref="D31:F31"/>
    <mergeCell ref="G31:I31"/>
    <mergeCell ref="J31:O31"/>
    <mergeCell ref="P31:Q31"/>
    <mergeCell ref="R31:S31"/>
    <mergeCell ref="AM30:AR30"/>
    <mergeCell ref="AS30:AT30"/>
    <mergeCell ref="AU30:AV30"/>
    <mergeCell ref="AW30:AX30"/>
    <mergeCell ref="AY30:BD30"/>
    <mergeCell ref="BE30:BI30"/>
    <mergeCell ref="R30:S30"/>
    <mergeCell ref="T30:U30"/>
    <mergeCell ref="V30:AA30"/>
    <mergeCell ref="AB30:AF30"/>
    <mergeCell ref="AG30:AI30"/>
    <mergeCell ref="AJ30:AL30"/>
    <mergeCell ref="A30:C30"/>
    <mergeCell ref="D30:F30"/>
    <mergeCell ref="G30:I30"/>
    <mergeCell ref="J30:O30"/>
    <mergeCell ref="P30:Q30"/>
    <mergeCell ref="T29:U29"/>
    <mergeCell ref="V29:AA29"/>
    <mergeCell ref="AB29:AF29"/>
    <mergeCell ref="AG29:AI29"/>
    <mergeCell ref="A29:C29"/>
    <mergeCell ref="D29:F29"/>
    <mergeCell ref="G29:I29"/>
    <mergeCell ref="J29:O29"/>
    <mergeCell ref="P29:Q29"/>
    <mergeCell ref="R29:S29"/>
    <mergeCell ref="V28:AA28"/>
    <mergeCell ref="AB28:AF28"/>
    <mergeCell ref="AG28:AI28"/>
    <mergeCell ref="AJ28:AL28"/>
    <mergeCell ref="AS29:AT29"/>
    <mergeCell ref="AU29:AV29"/>
    <mergeCell ref="AW29:AX29"/>
    <mergeCell ref="AY29:BD29"/>
    <mergeCell ref="BE29:BI29"/>
    <mergeCell ref="AJ29:AL29"/>
    <mergeCell ref="AM29:AR29"/>
    <mergeCell ref="AS27:AT27"/>
    <mergeCell ref="AU27:AV27"/>
    <mergeCell ref="AW27:AX27"/>
    <mergeCell ref="AY27:BD27"/>
    <mergeCell ref="BE27:BI27"/>
    <mergeCell ref="A28:C28"/>
    <mergeCell ref="D28:F28"/>
    <mergeCell ref="G28:I28"/>
    <mergeCell ref="J28:O28"/>
    <mergeCell ref="P28:Q28"/>
    <mergeCell ref="T27:U27"/>
    <mergeCell ref="V27:AA27"/>
    <mergeCell ref="AB27:AF27"/>
    <mergeCell ref="AG27:AI27"/>
    <mergeCell ref="AJ27:AL27"/>
    <mergeCell ref="AM27:AR27"/>
    <mergeCell ref="AM28:AR28"/>
    <mergeCell ref="AS28:AT28"/>
    <mergeCell ref="AU28:AV28"/>
    <mergeCell ref="AW28:AX28"/>
    <mergeCell ref="AY28:BD28"/>
    <mergeCell ref="BE28:BI28"/>
    <mergeCell ref="R28:S28"/>
    <mergeCell ref="T28:U28"/>
    <mergeCell ref="A27:C27"/>
    <mergeCell ref="D27:F27"/>
    <mergeCell ref="G27:I27"/>
    <mergeCell ref="J27:O27"/>
    <mergeCell ref="P27:Q27"/>
    <mergeCell ref="R27:S27"/>
    <mergeCell ref="V26:AA26"/>
    <mergeCell ref="AB26:AF26"/>
    <mergeCell ref="AG26:AI26"/>
    <mergeCell ref="AJ25:AL25"/>
    <mergeCell ref="AM25:BD25"/>
    <mergeCell ref="BE25:BI25"/>
    <mergeCell ref="A26:C26"/>
    <mergeCell ref="D26:F26"/>
    <mergeCell ref="G26:I26"/>
    <mergeCell ref="J26:O26"/>
    <mergeCell ref="P26:Q26"/>
    <mergeCell ref="R26:S26"/>
    <mergeCell ref="T26:U26"/>
    <mergeCell ref="A25:C25"/>
    <mergeCell ref="D25:F25"/>
    <mergeCell ref="G25:I25"/>
    <mergeCell ref="J25:AA25"/>
    <mergeCell ref="AB25:AF25"/>
    <mergeCell ref="AG25:AI25"/>
    <mergeCell ref="AU26:AV26"/>
    <mergeCell ref="AW26:AX26"/>
    <mergeCell ref="AY26:BD26"/>
    <mergeCell ref="BE26:BI26"/>
    <mergeCell ref="AJ26:AL26"/>
    <mergeCell ref="AM26:AR26"/>
    <mergeCell ref="AS26:AT26"/>
    <mergeCell ref="AM24:AR24"/>
    <mergeCell ref="AS24:AT24"/>
    <mergeCell ref="AU24:AV24"/>
    <mergeCell ref="AW24:AX24"/>
    <mergeCell ref="AY24:BD24"/>
    <mergeCell ref="BE24:BI24"/>
    <mergeCell ref="R24:S24"/>
    <mergeCell ref="T24:U24"/>
    <mergeCell ref="V24:AA24"/>
    <mergeCell ref="AB24:AF24"/>
    <mergeCell ref="AG24:AI24"/>
    <mergeCell ref="AJ24:AL24"/>
    <mergeCell ref="A24:C24"/>
    <mergeCell ref="D24:F24"/>
    <mergeCell ref="G24:I24"/>
    <mergeCell ref="J24:O24"/>
    <mergeCell ref="P24:Q24"/>
    <mergeCell ref="T23:U23"/>
    <mergeCell ref="V23:AA23"/>
    <mergeCell ref="AB23:AF23"/>
    <mergeCell ref="AG23:AI23"/>
    <mergeCell ref="A23:C23"/>
    <mergeCell ref="D23:F23"/>
    <mergeCell ref="G23:I23"/>
    <mergeCell ref="J23:O23"/>
    <mergeCell ref="P23:Q23"/>
    <mergeCell ref="R23:S23"/>
    <mergeCell ref="V22:AA22"/>
    <mergeCell ref="AB22:AF22"/>
    <mergeCell ref="AG22:AI22"/>
    <mergeCell ref="AJ22:AL22"/>
    <mergeCell ref="AS23:AT23"/>
    <mergeCell ref="AU23:AV23"/>
    <mergeCell ref="AW23:AX23"/>
    <mergeCell ref="AY23:BD23"/>
    <mergeCell ref="BE23:BI23"/>
    <mergeCell ref="AJ23:AL23"/>
    <mergeCell ref="AM23:AR23"/>
    <mergeCell ref="AS21:AT21"/>
    <mergeCell ref="AU21:AV21"/>
    <mergeCell ref="AW21:AX21"/>
    <mergeCell ref="AY21:BD21"/>
    <mergeCell ref="BE21:BI21"/>
    <mergeCell ref="A22:C22"/>
    <mergeCell ref="D22:F22"/>
    <mergeCell ref="G22:I22"/>
    <mergeCell ref="J22:O22"/>
    <mergeCell ref="P22:Q22"/>
    <mergeCell ref="T21:U21"/>
    <mergeCell ref="V21:AA21"/>
    <mergeCell ref="AB21:AF21"/>
    <mergeCell ref="AG21:AI21"/>
    <mergeCell ref="AJ21:AL21"/>
    <mergeCell ref="AM21:AR21"/>
    <mergeCell ref="AM22:AR22"/>
    <mergeCell ref="AS22:AT22"/>
    <mergeCell ref="AU22:AV22"/>
    <mergeCell ref="AW22:AX22"/>
    <mergeCell ref="AY22:BD22"/>
    <mergeCell ref="BE22:BI22"/>
    <mergeCell ref="R22:S22"/>
    <mergeCell ref="T22:U22"/>
    <mergeCell ref="A21:C21"/>
    <mergeCell ref="D21:F21"/>
    <mergeCell ref="G21:I21"/>
    <mergeCell ref="J21:O21"/>
    <mergeCell ref="P21:Q21"/>
    <mergeCell ref="R21:S21"/>
    <mergeCell ref="V20:AA20"/>
    <mergeCell ref="AB20:AF20"/>
    <mergeCell ref="AG20:AI20"/>
    <mergeCell ref="BE19:BI19"/>
    <mergeCell ref="A20:C20"/>
    <mergeCell ref="D20:F20"/>
    <mergeCell ref="G20:I20"/>
    <mergeCell ref="J20:O20"/>
    <mergeCell ref="P20:Q20"/>
    <mergeCell ref="R20:S20"/>
    <mergeCell ref="T20:U20"/>
    <mergeCell ref="AB19:AF19"/>
    <mergeCell ref="AG19:AI19"/>
    <mergeCell ref="AJ19:AL19"/>
    <mergeCell ref="AM19:AR19"/>
    <mergeCell ref="AS19:AT19"/>
    <mergeCell ref="AU19:AV19"/>
    <mergeCell ref="AU20:AV20"/>
    <mergeCell ref="AW20:AX20"/>
    <mergeCell ref="AY20:BD20"/>
    <mergeCell ref="BE20:BI20"/>
    <mergeCell ref="AJ20:AL20"/>
    <mergeCell ref="AM20:AR20"/>
    <mergeCell ref="AS20:AT20"/>
    <mergeCell ref="A19:C19"/>
    <mergeCell ref="D19:F19"/>
    <mergeCell ref="G19:I19"/>
    <mergeCell ref="J19:O19"/>
    <mergeCell ref="P19:Q19"/>
    <mergeCell ref="R19:S19"/>
    <mergeCell ref="T19:U19"/>
    <mergeCell ref="V19:AA19"/>
    <mergeCell ref="AW19:AX19"/>
    <mergeCell ref="A18:C18"/>
    <mergeCell ref="D18:F18"/>
    <mergeCell ref="G18:I18"/>
    <mergeCell ref="J18:AA18"/>
    <mergeCell ref="AB18:AF18"/>
    <mergeCell ref="AG18:AI18"/>
    <mergeCell ref="AJ18:AL18"/>
    <mergeCell ref="AM18:BD18"/>
    <mergeCell ref="AY19:BD19"/>
    <mergeCell ref="BE18:BI18"/>
    <mergeCell ref="A10:I11"/>
    <mergeCell ref="J10:R10"/>
    <mergeCell ref="S10:AC10"/>
    <mergeCell ref="AD10:AN10"/>
    <mergeCell ref="AO10:AY10"/>
    <mergeCell ref="AZ10:BJ10"/>
    <mergeCell ref="J11:R11"/>
    <mergeCell ref="S11:AC11"/>
    <mergeCell ref="AD11:AN11"/>
    <mergeCell ref="AO11:AY11"/>
    <mergeCell ref="AZ11:BJ11"/>
    <mergeCell ref="A1:BJ1"/>
    <mergeCell ref="A8:I9"/>
    <mergeCell ref="J8:R8"/>
    <mergeCell ref="S8:AC8"/>
    <mergeCell ref="AD8:AN8"/>
    <mergeCell ref="AO8:AY8"/>
    <mergeCell ref="AZ8:BJ8"/>
    <mergeCell ref="J9:R9"/>
    <mergeCell ref="S9:AC9"/>
    <mergeCell ref="AD9:AN9"/>
    <mergeCell ref="AO9:AY9"/>
    <mergeCell ref="AZ9:BJ9"/>
  </mergeCells>
  <phoneticPr fontId="2"/>
  <printOptions horizontalCentered="1"/>
  <pageMargins left="0.39370078740157483" right="0.39370078740157483" top="0.59055118110236227" bottom="0.39370078740157483" header="0.23622047244094491" footer="0.31496062992125984"/>
  <pageSetup paperSize="9" scale="81" orientation="portrait" r:id="rId1"/>
  <headerFooter scaleWithDoc="0"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AW50"/>
  <sheetViews>
    <sheetView showGridLines="0" topLeftCell="B1" zoomScale="75" zoomScaleNormal="75" zoomScaleSheetLayoutView="100" workbookViewId="0">
      <selection activeCell="B1" sqref="B1:AG1"/>
    </sheetView>
  </sheetViews>
  <sheetFormatPr baseColWidth="10" defaultColWidth="8.83203125" defaultRowHeight="16"/>
  <cols>
    <col min="1" max="1" width="1" style="6" hidden="1" customWidth="1"/>
    <col min="2" max="2" width="12.5" style="8" customWidth="1"/>
    <col min="3" max="3" width="3.33203125" style="8" customWidth="1"/>
    <col min="4" max="33" width="2.6640625" style="6" customWidth="1"/>
    <col min="34" max="34" width="5" style="6" customWidth="1"/>
    <col min="35" max="268" width="8.83203125" style="6"/>
    <col min="269" max="269" width="0" style="6" hidden="1" customWidth="1"/>
    <col min="270" max="270" width="0.6640625" style="6" customWidth="1"/>
    <col min="271" max="271" width="1.83203125" style="6" customWidth="1"/>
    <col min="272" max="272" width="12.5" style="6" customWidth="1"/>
    <col min="273" max="273" width="3.33203125" style="6" customWidth="1"/>
    <col min="274" max="279" width="8.83203125" style="6"/>
    <col min="280" max="285" width="3.33203125" style="6" customWidth="1"/>
    <col min="286" max="289" width="2.1640625" style="6" customWidth="1"/>
    <col min="290" max="290" width="5" style="6" customWidth="1"/>
    <col min="291" max="524" width="8.83203125" style="6"/>
    <col min="525" max="525" width="0" style="6" hidden="1" customWidth="1"/>
    <col min="526" max="526" width="0.6640625" style="6" customWidth="1"/>
    <col min="527" max="527" width="1.83203125" style="6" customWidth="1"/>
    <col min="528" max="528" width="12.5" style="6" customWidth="1"/>
    <col min="529" max="529" width="3.33203125" style="6" customWidth="1"/>
    <col min="530" max="535" width="8.83203125" style="6"/>
    <col min="536" max="541" width="3.33203125" style="6" customWidth="1"/>
    <col min="542" max="545" width="2.1640625" style="6" customWidth="1"/>
    <col min="546" max="546" width="5" style="6" customWidth="1"/>
    <col min="547" max="780" width="8.83203125" style="6"/>
    <col min="781" max="781" width="0" style="6" hidden="1" customWidth="1"/>
    <col min="782" max="782" width="0.6640625" style="6" customWidth="1"/>
    <col min="783" max="783" width="1.83203125" style="6" customWidth="1"/>
    <col min="784" max="784" width="12.5" style="6" customWidth="1"/>
    <col min="785" max="785" width="3.33203125" style="6" customWidth="1"/>
    <col min="786" max="791" width="8.83203125" style="6"/>
    <col min="792" max="797" width="3.33203125" style="6" customWidth="1"/>
    <col min="798" max="801" width="2.1640625" style="6" customWidth="1"/>
    <col min="802" max="802" width="5" style="6" customWidth="1"/>
    <col min="803" max="1036" width="8.83203125" style="6"/>
    <col min="1037" max="1037" width="0" style="6" hidden="1" customWidth="1"/>
    <col min="1038" max="1038" width="0.6640625" style="6" customWidth="1"/>
    <col min="1039" max="1039" width="1.83203125" style="6" customWidth="1"/>
    <col min="1040" max="1040" width="12.5" style="6" customWidth="1"/>
    <col min="1041" max="1041" width="3.33203125" style="6" customWidth="1"/>
    <col min="1042" max="1047" width="8.83203125" style="6"/>
    <col min="1048" max="1053" width="3.33203125" style="6" customWidth="1"/>
    <col min="1054" max="1057" width="2.1640625" style="6" customWidth="1"/>
    <col min="1058" max="1058" width="5" style="6" customWidth="1"/>
    <col min="1059" max="1292" width="8.83203125" style="6"/>
    <col min="1293" max="1293" width="0" style="6" hidden="1" customWidth="1"/>
    <col min="1294" max="1294" width="0.6640625" style="6" customWidth="1"/>
    <col min="1295" max="1295" width="1.83203125" style="6" customWidth="1"/>
    <col min="1296" max="1296" width="12.5" style="6" customWidth="1"/>
    <col min="1297" max="1297" width="3.33203125" style="6" customWidth="1"/>
    <col min="1298" max="1303" width="8.83203125" style="6"/>
    <col min="1304" max="1309" width="3.33203125" style="6" customWidth="1"/>
    <col min="1310" max="1313" width="2.1640625" style="6" customWidth="1"/>
    <col min="1314" max="1314" width="5" style="6" customWidth="1"/>
    <col min="1315" max="1548" width="8.83203125" style="6"/>
    <col min="1549" max="1549" width="0" style="6" hidden="1" customWidth="1"/>
    <col min="1550" max="1550" width="0.6640625" style="6" customWidth="1"/>
    <col min="1551" max="1551" width="1.83203125" style="6" customWidth="1"/>
    <col min="1552" max="1552" width="12.5" style="6" customWidth="1"/>
    <col min="1553" max="1553" width="3.33203125" style="6" customWidth="1"/>
    <col min="1554" max="1559" width="8.83203125" style="6"/>
    <col min="1560" max="1565" width="3.33203125" style="6" customWidth="1"/>
    <col min="1566" max="1569" width="2.1640625" style="6" customWidth="1"/>
    <col min="1570" max="1570" width="5" style="6" customWidth="1"/>
    <col min="1571" max="1804" width="8.83203125" style="6"/>
    <col min="1805" max="1805" width="0" style="6" hidden="1" customWidth="1"/>
    <col min="1806" max="1806" width="0.6640625" style="6" customWidth="1"/>
    <col min="1807" max="1807" width="1.83203125" style="6" customWidth="1"/>
    <col min="1808" max="1808" width="12.5" style="6" customWidth="1"/>
    <col min="1809" max="1809" width="3.33203125" style="6" customWidth="1"/>
    <col min="1810" max="1815" width="8.83203125" style="6"/>
    <col min="1816" max="1821" width="3.33203125" style="6" customWidth="1"/>
    <col min="1822" max="1825" width="2.1640625" style="6" customWidth="1"/>
    <col min="1826" max="1826" width="5" style="6" customWidth="1"/>
    <col min="1827" max="2060" width="8.83203125" style="6"/>
    <col min="2061" max="2061" width="0" style="6" hidden="1" customWidth="1"/>
    <col min="2062" max="2062" width="0.6640625" style="6" customWidth="1"/>
    <col min="2063" max="2063" width="1.83203125" style="6" customWidth="1"/>
    <col min="2064" max="2064" width="12.5" style="6" customWidth="1"/>
    <col min="2065" max="2065" width="3.33203125" style="6" customWidth="1"/>
    <col min="2066" max="2071" width="8.83203125" style="6"/>
    <col min="2072" max="2077" width="3.33203125" style="6" customWidth="1"/>
    <col min="2078" max="2081" width="2.1640625" style="6" customWidth="1"/>
    <col min="2082" max="2082" width="5" style="6" customWidth="1"/>
    <col min="2083" max="2316" width="8.83203125" style="6"/>
    <col min="2317" max="2317" width="0" style="6" hidden="1" customWidth="1"/>
    <col min="2318" max="2318" width="0.6640625" style="6" customWidth="1"/>
    <col min="2319" max="2319" width="1.83203125" style="6" customWidth="1"/>
    <col min="2320" max="2320" width="12.5" style="6" customWidth="1"/>
    <col min="2321" max="2321" width="3.33203125" style="6" customWidth="1"/>
    <col min="2322" max="2327" width="8.83203125" style="6"/>
    <col min="2328" max="2333" width="3.33203125" style="6" customWidth="1"/>
    <col min="2334" max="2337" width="2.1640625" style="6" customWidth="1"/>
    <col min="2338" max="2338" width="5" style="6" customWidth="1"/>
    <col min="2339" max="2572" width="8.83203125" style="6"/>
    <col min="2573" max="2573" width="0" style="6" hidden="1" customWidth="1"/>
    <col min="2574" max="2574" width="0.6640625" style="6" customWidth="1"/>
    <col min="2575" max="2575" width="1.83203125" style="6" customWidth="1"/>
    <col min="2576" max="2576" width="12.5" style="6" customWidth="1"/>
    <col min="2577" max="2577" width="3.33203125" style="6" customWidth="1"/>
    <col min="2578" max="2583" width="8.83203125" style="6"/>
    <col min="2584" max="2589" width="3.33203125" style="6" customWidth="1"/>
    <col min="2590" max="2593" width="2.1640625" style="6" customWidth="1"/>
    <col min="2594" max="2594" width="5" style="6" customWidth="1"/>
    <col min="2595" max="2828" width="8.83203125" style="6"/>
    <col min="2829" max="2829" width="0" style="6" hidden="1" customWidth="1"/>
    <col min="2830" max="2830" width="0.6640625" style="6" customWidth="1"/>
    <col min="2831" max="2831" width="1.83203125" style="6" customWidth="1"/>
    <col min="2832" max="2832" width="12.5" style="6" customWidth="1"/>
    <col min="2833" max="2833" width="3.33203125" style="6" customWidth="1"/>
    <col min="2834" max="2839" width="8.83203125" style="6"/>
    <col min="2840" max="2845" width="3.33203125" style="6" customWidth="1"/>
    <col min="2846" max="2849" width="2.1640625" style="6" customWidth="1"/>
    <col min="2850" max="2850" width="5" style="6" customWidth="1"/>
    <col min="2851" max="3084" width="8.83203125" style="6"/>
    <col min="3085" max="3085" width="0" style="6" hidden="1" customWidth="1"/>
    <col min="3086" max="3086" width="0.6640625" style="6" customWidth="1"/>
    <col min="3087" max="3087" width="1.83203125" style="6" customWidth="1"/>
    <col min="3088" max="3088" width="12.5" style="6" customWidth="1"/>
    <col min="3089" max="3089" width="3.33203125" style="6" customWidth="1"/>
    <col min="3090" max="3095" width="8.83203125" style="6"/>
    <col min="3096" max="3101" width="3.33203125" style="6" customWidth="1"/>
    <col min="3102" max="3105" width="2.1640625" style="6" customWidth="1"/>
    <col min="3106" max="3106" width="5" style="6" customWidth="1"/>
    <col min="3107" max="3340" width="8.83203125" style="6"/>
    <col min="3341" max="3341" width="0" style="6" hidden="1" customWidth="1"/>
    <col min="3342" max="3342" width="0.6640625" style="6" customWidth="1"/>
    <col min="3343" max="3343" width="1.83203125" style="6" customWidth="1"/>
    <col min="3344" max="3344" width="12.5" style="6" customWidth="1"/>
    <col min="3345" max="3345" width="3.33203125" style="6" customWidth="1"/>
    <col min="3346" max="3351" width="8.83203125" style="6"/>
    <col min="3352" max="3357" width="3.33203125" style="6" customWidth="1"/>
    <col min="3358" max="3361" width="2.1640625" style="6" customWidth="1"/>
    <col min="3362" max="3362" width="5" style="6" customWidth="1"/>
    <col min="3363" max="3596" width="8.83203125" style="6"/>
    <col min="3597" max="3597" width="0" style="6" hidden="1" customWidth="1"/>
    <col min="3598" max="3598" width="0.6640625" style="6" customWidth="1"/>
    <col min="3599" max="3599" width="1.83203125" style="6" customWidth="1"/>
    <col min="3600" max="3600" width="12.5" style="6" customWidth="1"/>
    <col min="3601" max="3601" width="3.33203125" style="6" customWidth="1"/>
    <col min="3602" max="3607" width="8.83203125" style="6"/>
    <col min="3608" max="3613" width="3.33203125" style="6" customWidth="1"/>
    <col min="3614" max="3617" width="2.1640625" style="6" customWidth="1"/>
    <col min="3618" max="3618" width="5" style="6" customWidth="1"/>
    <col min="3619" max="3852" width="8.83203125" style="6"/>
    <col min="3853" max="3853" width="0" style="6" hidden="1" customWidth="1"/>
    <col min="3854" max="3854" width="0.6640625" style="6" customWidth="1"/>
    <col min="3855" max="3855" width="1.83203125" style="6" customWidth="1"/>
    <col min="3856" max="3856" width="12.5" style="6" customWidth="1"/>
    <col min="3857" max="3857" width="3.33203125" style="6" customWidth="1"/>
    <col min="3858" max="3863" width="8.83203125" style="6"/>
    <col min="3864" max="3869" width="3.33203125" style="6" customWidth="1"/>
    <col min="3870" max="3873" width="2.1640625" style="6" customWidth="1"/>
    <col min="3874" max="3874" width="5" style="6" customWidth="1"/>
    <col min="3875" max="4108" width="8.83203125" style="6"/>
    <col min="4109" max="4109" width="0" style="6" hidden="1" customWidth="1"/>
    <col min="4110" max="4110" width="0.6640625" style="6" customWidth="1"/>
    <col min="4111" max="4111" width="1.83203125" style="6" customWidth="1"/>
    <col min="4112" max="4112" width="12.5" style="6" customWidth="1"/>
    <col min="4113" max="4113" width="3.33203125" style="6" customWidth="1"/>
    <col min="4114" max="4119" width="8.83203125" style="6"/>
    <col min="4120" max="4125" width="3.33203125" style="6" customWidth="1"/>
    <col min="4126" max="4129" width="2.1640625" style="6" customWidth="1"/>
    <col min="4130" max="4130" width="5" style="6" customWidth="1"/>
    <col min="4131" max="4364" width="8.83203125" style="6"/>
    <col min="4365" max="4365" width="0" style="6" hidden="1" customWidth="1"/>
    <col min="4366" max="4366" width="0.6640625" style="6" customWidth="1"/>
    <col min="4367" max="4367" width="1.83203125" style="6" customWidth="1"/>
    <col min="4368" max="4368" width="12.5" style="6" customWidth="1"/>
    <col min="4369" max="4369" width="3.33203125" style="6" customWidth="1"/>
    <col min="4370" max="4375" width="8.83203125" style="6"/>
    <col min="4376" max="4381" width="3.33203125" style="6" customWidth="1"/>
    <col min="4382" max="4385" width="2.1640625" style="6" customWidth="1"/>
    <col min="4386" max="4386" width="5" style="6" customWidth="1"/>
    <col min="4387" max="4620" width="8.83203125" style="6"/>
    <col min="4621" max="4621" width="0" style="6" hidden="1" customWidth="1"/>
    <col min="4622" max="4622" width="0.6640625" style="6" customWidth="1"/>
    <col min="4623" max="4623" width="1.83203125" style="6" customWidth="1"/>
    <col min="4624" max="4624" width="12.5" style="6" customWidth="1"/>
    <col min="4625" max="4625" width="3.33203125" style="6" customWidth="1"/>
    <col min="4626" max="4631" width="8.83203125" style="6"/>
    <col min="4632" max="4637" width="3.33203125" style="6" customWidth="1"/>
    <col min="4638" max="4641" width="2.1640625" style="6" customWidth="1"/>
    <col min="4642" max="4642" width="5" style="6" customWidth="1"/>
    <col min="4643" max="4876" width="8.83203125" style="6"/>
    <col min="4877" max="4877" width="0" style="6" hidden="1" customWidth="1"/>
    <col min="4878" max="4878" width="0.6640625" style="6" customWidth="1"/>
    <col min="4879" max="4879" width="1.83203125" style="6" customWidth="1"/>
    <col min="4880" max="4880" width="12.5" style="6" customWidth="1"/>
    <col min="4881" max="4881" width="3.33203125" style="6" customWidth="1"/>
    <col min="4882" max="4887" width="8.83203125" style="6"/>
    <col min="4888" max="4893" width="3.33203125" style="6" customWidth="1"/>
    <col min="4894" max="4897" width="2.1640625" style="6" customWidth="1"/>
    <col min="4898" max="4898" width="5" style="6" customWidth="1"/>
    <col min="4899" max="5132" width="8.83203125" style="6"/>
    <col min="5133" max="5133" width="0" style="6" hidden="1" customWidth="1"/>
    <col min="5134" max="5134" width="0.6640625" style="6" customWidth="1"/>
    <col min="5135" max="5135" width="1.83203125" style="6" customWidth="1"/>
    <col min="5136" max="5136" width="12.5" style="6" customWidth="1"/>
    <col min="5137" max="5137" width="3.33203125" style="6" customWidth="1"/>
    <col min="5138" max="5143" width="8.83203125" style="6"/>
    <col min="5144" max="5149" width="3.33203125" style="6" customWidth="1"/>
    <col min="5150" max="5153" width="2.1640625" style="6" customWidth="1"/>
    <col min="5154" max="5154" width="5" style="6" customWidth="1"/>
    <col min="5155" max="5388" width="8.83203125" style="6"/>
    <col min="5389" max="5389" width="0" style="6" hidden="1" customWidth="1"/>
    <col min="5390" max="5390" width="0.6640625" style="6" customWidth="1"/>
    <col min="5391" max="5391" width="1.83203125" style="6" customWidth="1"/>
    <col min="5392" max="5392" width="12.5" style="6" customWidth="1"/>
    <col min="5393" max="5393" width="3.33203125" style="6" customWidth="1"/>
    <col min="5394" max="5399" width="8.83203125" style="6"/>
    <col min="5400" max="5405" width="3.33203125" style="6" customWidth="1"/>
    <col min="5406" max="5409" width="2.1640625" style="6" customWidth="1"/>
    <col min="5410" max="5410" width="5" style="6" customWidth="1"/>
    <col min="5411" max="5644" width="8.83203125" style="6"/>
    <col min="5645" max="5645" width="0" style="6" hidden="1" customWidth="1"/>
    <col min="5646" max="5646" width="0.6640625" style="6" customWidth="1"/>
    <col min="5647" max="5647" width="1.83203125" style="6" customWidth="1"/>
    <col min="5648" max="5648" width="12.5" style="6" customWidth="1"/>
    <col min="5649" max="5649" width="3.33203125" style="6" customWidth="1"/>
    <col min="5650" max="5655" width="8.83203125" style="6"/>
    <col min="5656" max="5661" width="3.33203125" style="6" customWidth="1"/>
    <col min="5662" max="5665" width="2.1640625" style="6" customWidth="1"/>
    <col min="5666" max="5666" width="5" style="6" customWidth="1"/>
    <col min="5667" max="5900" width="8.83203125" style="6"/>
    <col min="5901" max="5901" width="0" style="6" hidden="1" customWidth="1"/>
    <col min="5902" max="5902" width="0.6640625" style="6" customWidth="1"/>
    <col min="5903" max="5903" width="1.83203125" style="6" customWidth="1"/>
    <col min="5904" max="5904" width="12.5" style="6" customWidth="1"/>
    <col min="5905" max="5905" width="3.33203125" style="6" customWidth="1"/>
    <col min="5906" max="5911" width="8.83203125" style="6"/>
    <col min="5912" max="5917" width="3.33203125" style="6" customWidth="1"/>
    <col min="5918" max="5921" width="2.1640625" style="6" customWidth="1"/>
    <col min="5922" max="5922" width="5" style="6" customWidth="1"/>
    <col min="5923" max="6156" width="8.83203125" style="6"/>
    <col min="6157" max="6157" width="0" style="6" hidden="1" customWidth="1"/>
    <col min="6158" max="6158" width="0.6640625" style="6" customWidth="1"/>
    <col min="6159" max="6159" width="1.83203125" style="6" customWidth="1"/>
    <col min="6160" max="6160" width="12.5" style="6" customWidth="1"/>
    <col min="6161" max="6161" width="3.33203125" style="6" customWidth="1"/>
    <col min="6162" max="6167" width="8.83203125" style="6"/>
    <col min="6168" max="6173" width="3.33203125" style="6" customWidth="1"/>
    <col min="6174" max="6177" width="2.1640625" style="6" customWidth="1"/>
    <col min="6178" max="6178" width="5" style="6" customWidth="1"/>
    <col min="6179" max="6412" width="8.83203125" style="6"/>
    <col min="6413" max="6413" width="0" style="6" hidden="1" customWidth="1"/>
    <col min="6414" max="6414" width="0.6640625" style="6" customWidth="1"/>
    <col min="6415" max="6415" width="1.83203125" style="6" customWidth="1"/>
    <col min="6416" max="6416" width="12.5" style="6" customWidth="1"/>
    <col min="6417" max="6417" width="3.33203125" style="6" customWidth="1"/>
    <col min="6418" max="6423" width="8.83203125" style="6"/>
    <col min="6424" max="6429" width="3.33203125" style="6" customWidth="1"/>
    <col min="6430" max="6433" width="2.1640625" style="6" customWidth="1"/>
    <col min="6434" max="6434" width="5" style="6" customWidth="1"/>
    <col min="6435" max="6668" width="8.83203125" style="6"/>
    <col min="6669" max="6669" width="0" style="6" hidden="1" customWidth="1"/>
    <col min="6670" max="6670" width="0.6640625" style="6" customWidth="1"/>
    <col min="6671" max="6671" width="1.83203125" style="6" customWidth="1"/>
    <col min="6672" max="6672" width="12.5" style="6" customWidth="1"/>
    <col min="6673" max="6673" width="3.33203125" style="6" customWidth="1"/>
    <col min="6674" max="6679" width="8.83203125" style="6"/>
    <col min="6680" max="6685" width="3.33203125" style="6" customWidth="1"/>
    <col min="6686" max="6689" width="2.1640625" style="6" customWidth="1"/>
    <col min="6690" max="6690" width="5" style="6" customWidth="1"/>
    <col min="6691" max="6924" width="8.83203125" style="6"/>
    <col min="6925" max="6925" width="0" style="6" hidden="1" customWidth="1"/>
    <col min="6926" max="6926" width="0.6640625" style="6" customWidth="1"/>
    <col min="6927" max="6927" width="1.83203125" style="6" customWidth="1"/>
    <col min="6928" max="6928" width="12.5" style="6" customWidth="1"/>
    <col min="6929" max="6929" width="3.33203125" style="6" customWidth="1"/>
    <col min="6930" max="6935" width="8.83203125" style="6"/>
    <col min="6936" max="6941" width="3.33203125" style="6" customWidth="1"/>
    <col min="6942" max="6945" width="2.1640625" style="6" customWidth="1"/>
    <col min="6946" max="6946" width="5" style="6" customWidth="1"/>
    <col min="6947" max="7180" width="8.83203125" style="6"/>
    <col min="7181" max="7181" width="0" style="6" hidden="1" customWidth="1"/>
    <col min="7182" max="7182" width="0.6640625" style="6" customWidth="1"/>
    <col min="7183" max="7183" width="1.83203125" style="6" customWidth="1"/>
    <col min="7184" max="7184" width="12.5" style="6" customWidth="1"/>
    <col min="7185" max="7185" width="3.33203125" style="6" customWidth="1"/>
    <col min="7186" max="7191" width="8.83203125" style="6"/>
    <col min="7192" max="7197" width="3.33203125" style="6" customWidth="1"/>
    <col min="7198" max="7201" width="2.1640625" style="6" customWidth="1"/>
    <col min="7202" max="7202" width="5" style="6" customWidth="1"/>
    <col min="7203" max="7436" width="8.83203125" style="6"/>
    <col min="7437" max="7437" width="0" style="6" hidden="1" customWidth="1"/>
    <col min="7438" max="7438" width="0.6640625" style="6" customWidth="1"/>
    <col min="7439" max="7439" width="1.83203125" style="6" customWidth="1"/>
    <col min="7440" max="7440" width="12.5" style="6" customWidth="1"/>
    <col min="7441" max="7441" width="3.33203125" style="6" customWidth="1"/>
    <col min="7442" max="7447" width="8.83203125" style="6"/>
    <col min="7448" max="7453" width="3.33203125" style="6" customWidth="1"/>
    <col min="7454" max="7457" width="2.1640625" style="6" customWidth="1"/>
    <col min="7458" max="7458" width="5" style="6" customWidth="1"/>
    <col min="7459" max="7692" width="8.83203125" style="6"/>
    <col min="7693" max="7693" width="0" style="6" hidden="1" customWidth="1"/>
    <col min="7694" max="7694" width="0.6640625" style="6" customWidth="1"/>
    <col min="7695" max="7695" width="1.83203125" style="6" customWidth="1"/>
    <col min="7696" max="7696" width="12.5" style="6" customWidth="1"/>
    <col min="7697" max="7697" width="3.33203125" style="6" customWidth="1"/>
    <col min="7698" max="7703" width="8.83203125" style="6"/>
    <col min="7704" max="7709" width="3.33203125" style="6" customWidth="1"/>
    <col min="7710" max="7713" width="2.1640625" style="6" customWidth="1"/>
    <col min="7714" max="7714" width="5" style="6" customWidth="1"/>
    <col min="7715" max="7948" width="8.83203125" style="6"/>
    <col min="7949" max="7949" width="0" style="6" hidden="1" customWidth="1"/>
    <col min="7950" max="7950" width="0.6640625" style="6" customWidth="1"/>
    <col min="7951" max="7951" width="1.83203125" style="6" customWidth="1"/>
    <col min="7952" max="7952" width="12.5" style="6" customWidth="1"/>
    <col min="7953" max="7953" width="3.33203125" style="6" customWidth="1"/>
    <col min="7954" max="7959" width="8.83203125" style="6"/>
    <col min="7960" max="7965" width="3.33203125" style="6" customWidth="1"/>
    <col min="7966" max="7969" width="2.1640625" style="6" customWidth="1"/>
    <col min="7970" max="7970" width="5" style="6" customWidth="1"/>
    <col min="7971" max="8204" width="8.83203125" style="6"/>
    <col min="8205" max="8205" width="0" style="6" hidden="1" customWidth="1"/>
    <col min="8206" max="8206" width="0.6640625" style="6" customWidth="1"/>
    <col min="8207" max="8207" width="1.83203125" style="6" customWidth="1"/>
    <col min="8208" max="8208" width="12.5" style="6" customWidth="1"/>
    <col min="8209" max="8209" width="3.33203125" style="6" customWidth="1"/>
    <col min="8210" max="8215" width="8.83203125" style="6"/>
    <col min="8216" max="8221" width="3.33203125" style="6" customWidth="1"/>
    <col min="8222" max="8225" width="2.1640625" style="6" customWidth="1"/>
    <col min="8226" max="8226" width="5" style="6" customWidth="1"/>
    <col min="8227" max="8460" width="8.83203125" style="6"/>
    <col min="8461" max="8461" width="0" style="6" hidden="1" customWidth="1"/>
    <col min="8462" max="8462" width="0.6640625" style="6" customWidth="1"/>
    <col min="8463" max="8463" width="1.83203125" style="6" customWidth="1"/>
    <col min="8464" max="8464" width="12.5" style="6" customWidth="1"/>
    <col min="8465" max="8465" width="3.33203125" style="6" customWidth="1"/>
    <col min="8466" max="8471" width="8.83203125" style="6"/>
    <col min="8472" max="8477" width="3.33203125" style="6" customWidth="1"/>
    <col min="8478" max="8481" width="2.1640625" style="6" customWidth="1"/>
    <col min="8482" max="8482" width="5" style="6" customWidth="1"/>
    <col min="8483" max="8716" width="8.83203125" style="6"/>
    <col min="8717" max="8717" width="0" style="6" hidden="1" customWidth="1"/>
    <col min="8718" max="8718" width="0.6640625" style="6" customWidth="1"/>
    <col min="8719" max="8719" width="1.83203125" style="6" customWidth="1"/>
    <col min="8720" max="8720" width="12.5" style="6" customWidth="1"/>
    <col min="8721" max="8721" width="3.33203125" style="6" customWidth="1"/>
    <col min="8722" max="8727" width="8.83203125" style="6"/>
    <col min="8728" max="8733" width="3.33203125" style="6" customWidth="1"/>
    <col min="8734" max="8737" width="2.1640625" style="6" customWidth="1"/>
    <col min="8738" max="8738" width="5" style="6" customWidth="1"/>
    <col min="8739" max="8972" width="8.83203125" style="6"/>
    <col min="8973" max="8973" width="0" style="6" hidden="1" customWidth="1"/>
    <col min="8974" max="8974" width="0.6640625" style="6" customWidth="1"/>
    <col min="8975" max="8975" width="1.83203125" style="6" customWidth="1"/>
    <col min="8976" max="8976" width="12.5" style="6" customWidth="1"/>
    <col min="8977" max="8977" width="3.33203125" style="6" customWidth="1"/>
    <col min="8978" max="8983" width="8.83203125" style="6"/>
    <col min="8984" max="8989" width="3.33203125" style="6" customWidth="1"/>
    <col min="8990" max="8993" width="2.1640625" style="6" customWidth="1"/>
    <col min="8994" max="8994" width="5" style="6" customWidth="1"/>
    <col min="8995" max="9228" width="8.83203125" style="6"/>
    <col min="9229" max="9229" width="0" style="6" hidden="1" customWidth="1"/>
    <col min="9230" max="9230" width="0.6640625" style="6" customWidth="1"/>
    <col min="9231" max="9231" width="1.83203125" style="6" customWidth="1"/>
    <col min="9232" max="9232" width="12.5" style="6" customWidth="1"/>
    <col min="9233" max="9233" width="3.33203125" style="6" customWidth="1"/>
    <col min="9234" max="9239" width="8.83203125" style="6"/>
    <col min="9240" max="9245" width="3.33203125" style="6" customWidth="1"/>
    <col min="9246" max="9249" width="2.1640625" style="6" customWidth="1"/>
    <col min="9250" max="9250" width="5" style="6" customWidth="1"/>
    <col min="9251" max="9484" width="8.83203125" style="6"/>
    <col min="9485" max="9485" width="0" style="6" hidden="1" customWidth="1"/>
    <col min="9486" max="9486" width="0.6640625" style="6" customWidth="1"/>
    <col min="9487" max="9487" width="1.83203125" style="6" customWidth="1"/>
    <col min="9488" max="9488" width="12.5" style="6" customWidth="1"/>
    <col min="9489" max="9489" width="3.33203125" style="6" customWidth="1"/>
    <col min="9490" max="9495" width="8.83203125" style="6"/>
    <col min="9496" max="9501" width="3.33203125" style="6" customWidth="1"/>
    <col min="9502" max="9505" width="2.1640625" style="6" customWidth="1"/>
    <col min="9506" max="9506" width="5" style="6" customWidth="1"/>
    <col min="9507" max="9740" width="8.83203125" style="6"/>
    <col min="9741" max="9741" width="0" style="6" hidden="1" customWidth="1"/>
    <col min="9742" max="9742" width="0.6640625" style="6" customWidth="1"/>
    <col min="9743" max="9743" width="1.83203125" style="6" customWidth="1"/>
    <col min="9744" max="9744" width="12.5" style="6" customWidth="1"/>
    <col min="9745" max="9745" width="3.33203125" style="6" customWidth="1"/>
    <col min="9746" max="9751" width="8.83203125" style="6"/>
    <col min="9752" max="9757" width="3.33203125" style="6" customWidth="1"/>
    <col min="9758" max="9761" width="2.1640625" style="6" customWidth="1"/>
    <col min="9762" max="9762" width="5" style="6" customWidth="1"/>
    <col min="9763" max="9996" width="8.83203125" style="6"/>
    <col min="9997" max="9997" width="0" style="6" hidden="1" customWidth="1"/>
    <col min="9998" max="9998" width="0.6640625" style="6" customWidth="1"/>
    <col min="9999" max="9999" width="1.83203125" style="6" customWidth="1"/>
    <col min="10000" max="10000" width="12.5" style="6" customWidth="1"/>
    <col min="10001" max="10001" width="3.33203125" style="6" customWidth="1"/>
    <col min="10002" max="10007" width="8.83203125" style="6"/>
    <col min="10008" max="10013" width="3.33203125" style="6" customWidth="1"/>
    <col min="10014" max="10017" width="2.1640625" style="6" customWidth="1"/>
    <col min="10018" max="10018" width="5" style="6" customWidth="1"/>
    <col min="10019" max="10252" width="8.83203125" style="6"/>
    <col min="10253" max="10253" width="0" style="6" hidden="1" customWidth="1"/>
    <col min="10254" max="10254" width="0.6640625" style="6" customWidth="1"/>
    <col min="10255" max="10255" width="1.83203125" style="6" customWidth="1"/>
    <col min="10256" max="10256" width="12.5" style="6" customWidth="1"/>
    <col min="10257" max="10257" width="3.33203125" style="6" customWidth="1"/>
    <col min="10258" max="10263" width="8.83203125" style="6"/>
    <col min="10264" max="10269" width="3.33203125" style="6" customWidth="1"/>
    <col min="10270" max="10273" width="2.1640625" style="6" customWidth="1"/>
    <col min="10274" max="10274" width="5" style="6" customWidth="1"/>
    <col min="10275" max="10508" width="8.83203125" style="6"/>
    <col min="10509" max="10509" width="0" style="6" hidden="1" customWidth="1"/>
    <col min="10510" max="10510" width="0.6640625" style="6" customWidth="1"/>
    <col min="10511" max="10511" width="1.83203125" style="6" customWidth="1"/>
    <col min="10512" max="10512" width="12.5" style="6" customWidth="1"/>
    <col min="10513" max="10513" width="3.33203125" style="6" customWidth="1"/>
    <col min="10514" max="10519" width="8.83203125" style="6"/>
    <col min="10520" max="10525" width="3.33203125" style="6" customWidth="1"/>
    <col min="10526" max="10529" width="2.1640625" style="6" customWidth="1"/>
    <col min="10530" max="10530" width="5" style="6" customWidth="1"/>
    <col min="10531" max="10764" width="8.83203125" style="6"/>
    <col min="10765" max="10765" width="0" style="6" hidden="1" customWidth="1"/>
    <col min="10766" max="10766" width="0.6640625" style="6" customWidth="1"/>
    <col min="10767" max="10767" width="1.83203125" style="6" customWidth="1"/>
    <col min="10768" max="10768" width="12.5" style="6" customWidth="1"/>
    <col min="10769" max="10769" width="3.33203125" style="6" customWidth="1"/>
    <col min="10770" max="10775" width="8.83203125" style="6"/>
    <col min="10776" max="10781" width="3.33203125" style="6" customWidth="1"/>
    <col min="10782" max="10785" width="2.1640625" style="6" customWidth="1"/>
    <col min="10786" max="10786" width="5" style="6" customWidth="1"/>
    <col min="10787" max="11020" width="8.83203125" style="6"/>
    <col min="11021" max="11021" width="0" style="6" hidden="1" customWidth="1"/>
    <col min="11022" max="11022" width="0.6640625" style="6" customWidth="1"/>
    <col min="11023" max="11023" width="1.83203125" style="6" customWidth="1"/>
    <col min="11024" max="11024" width="12.5" style="6" customWidth="1"/>
    <col min="11025" max="11025" width="3.33203125" style="6" customWidth="1"/>
    <col min="11026" max="11031" width="8.83203125" style="6"/>
    <col min="11032" max="11037" width="3.33203125" style="6" customWidth="1"/>
    <col min="11038" max="11041" width="2.1640625" style="6" customWidth="1"/>
    <col min="11042" max="11042" width="5" style="6" customWidth="1"/>
    <col min="11043" max="11276" width="8.83203125" style="6"/>
    <col min="11277" max="11277" width="0" style="6" hidden="1" customWidth="1"/>
    <col min="11278" max="11278" width="0.6640625" style="6" customWidth="1"/>
    <col min="11279" max="11279" width="1.83203125" style="6" customWidth="1"/>
    <col min="11280" max="11280" width="12.5" style="6" customWidth="1"/>
    <col min="11281" max="11281" width="3.33203125" style="6" customWidth="1"/>
    <col min="11282" max="11287" width="8.83203125" style="6"/>
    <col min="11288" max="11293" width="3.33203125" style="6" customWidth="1"/>
    <col min="11294" max="11297" width="2.1640625" style="6" customWidth="1"/>
    <col min="11298" max="11298" width="5" style="6" customWidth="1"/>
    <col min="11299" max="11532" width="8.83203125" style="6"/>
    <col min="11533" max="11533" width="0" style="6" hidden="1" customWidth="1"/>
    <col min="11534" max="11534" width="0.6640625" style="6" customWidth="1"/>
    <col min="11535" max="11535" width="1.83203125" style="6" customWidth="1"/>
    <col min="11536" max="11536" width="12.5" style="6" customWidth="1"/>
    <col min="11537" max="11537" width="3.33203125" style="6" customWidth="1"/>
    <col min="11538" max="11543" width="8.83203125" style="6"/>
    <col min="11544" max="11549" width="3.33203125" style="6" customWidth="1"/>
    <col min="11550" max="11553" width="2.1640625" style="6" customWidth="1"/>
    <col min="11554" max="11554" width="5" style="6" customWidth="1"/>
    <col min="11555" max="11788" width="8.83203125" style="6"/>
    <col min="11789" max="11789" width="0" style="6" hidden="1" customWidth="1"/>
    <col min="11790" max="11790" width="0.6640625" style="6" customWidth="1"/>
    <col min="11791" max="11791" width="1.83203125" style="6" customWidth="1"/>
    <col min="11792" max="11792" width="12.5" style="6" customWidth="1"/>
    <col min="11793" max="11793" width="3.33203125" style="6" customWidth="1"/>
    <col min="11794" max="11799" width="8.83203125" style="6"/>
    <col min="11800" max="11805" width="3.33203125" style="6" customWidth="1"/>
    <col min="11806" max="11809" width="2.1640625" style="6" customWidth="1"/>
    <col min="11810" max="11810" width="5" style="6" customWidth="1"/>
    <col min="11811" max="12044" width="8.83203125" style="6"/>
    <col min="12045" max="12045" width="0" style="6" hidden="1" customWidth="1"/>
    <col min="12046" max="12046" width="0.6640625" style="6" customWidth="1"/>
    <col min="12047" max="12047" width="1.83203125" style="6" customWidth="1"/>
    <col min="12048" max="12048" width="12.5" style="6" customWidth="1"/>
    <col min="12049" max="12049" width="3.33203125" style="6" customWidth="1"/>
    <col min="12050" max="12055" width="8.83203125" style="6"/>
    <col min="12056" max="12061" width="3.33203125" style="6" customWidth="1"/>
    <col min="12062" max="12065" width="2.1640625" style="6" customWidth="1"/>
    <col min="12066" max="12066" width="5" style="6" customWidth="1"/>
    <col min="12067" max="12300" width="8.83203125" style="6"/>
    <col min="12301" max="12301" width="0" style="6" hidden="1" customWidth="1"/>
    <col min="12302" max="12302" width="0.6640625" style="6" customWidth="1"/>
    <col min="12303" max="12303" width="1.83203125" style="6" customWidth="1"/>
    <col min="12304" max="12304" width="12.5" style="6" customWidth="1"/>
    <col min="12305" max="12305" width="3.33203125" style="6" customWidth="1"/>
    <col min="12306" max="12311" width="8.83203125" style="6"/>
    <col min="12312" max="12317" width="3.33203125" style="6" customWidth="1"/>
    <col min="12318" max="12321" width="2.1640625" style="6" customWidth="1"/>
    <col min="12322" max="12322" width="5" style="6" customWidth="1"/>
    <col min="12323" max="12556" width="8.83203125" style="6"/>
    <col min="12557" max="12557" width="0" style="6" hidden="1" customWidth="1"/>
    <col min="12558" max="12558" width="0.6640625" style="6" customWidth="1"/>
    <col min="12559" max="12559" width="1.83203125" style="6" customWidth="1"/>
    <col min="12560" max="12560" width="12.5" style="6" customWidth="1"/>
    <col min="12561" max="12561" width="3.33203125" style="6" customWidth="1"/>
    <col min="12562" max="12567" width="8.83203125" style="6"/>
    <col min="12568" max="12573" width="3.33203125" style="6" customWidth="1"/>
    <col min="12574" max="12577" width="2.1640625" style="6" customWidth="1"/>
    <col min="12578" max="12578" width="5" style="6" customWidth="1"/>
    <col min="12579" max="12812" width="8.83203125" style="6"/>
    <col min="12813" max="12813" width="0" style="6" hidden="1" customWidth="1"/>
    <col min="12814" max="12814" width="0.6640625" style="6" customWidth="1"/>
    <col min="12815" max="12815" width="1.83203125" style="6" customWidth="1"/>
    <col min="12816" max="12816" width="12.5" style="6" customWidth="1"/>
    <col min="12817" max="12817" width="3.33203125" style="6" customWidth="1"/>
    <col min="12818" max="12823" width="8.83203125" style="6"/>
    <col min="12824" max="12829" width="3.33203125" style="6" customWidth="1"/>
    <col min="12830" max="12833" width="2.1640625" style="6" customWidth="1"/>
    <col min="12834" max="12834" width="5" style="6" customWidth="1"/>
    <col min="12835" max="13068" width="8.83203125" style="6"/>
    <col min="13069" max="13069" width="0" style="6" hidden="1" customWidth="1"/>
    <col min="13070" max="13070" width="0.6640625" style="6" customWidth="1"/>
    <col min="13071" max="13071" width="1.83203125" style="6" customWidth="1"/>
    <col min="13072" max="13072" width="12.5" style="6" customWidth="1"/>
    <col min="13073" max="13073" width="3.33203125" style="6" customWidth="1"/>
    <col min="13074" max="13079" width="8.83203125" style="6"/>
    <col min="13080" max="13085" width="3.33203125" style="6" customWidth="1"/>
    <col min="13086" max="13089" width="2.1640625" style="6" customWidth="1"/>
    <col min="13090" max="13090" width="5" style="6" customWidth="1"/>
    <col min="13091" max="13324" width="8.83203125" style="6"/>
    <col min="13325" max="13325" width="0" style="6" hidden="1" customWidth="1"/>
    <col min="13326" max="13326" width="0.6640625" style="6" customWidth="1"/>
    <col min="13327" max="13327" width="1.83203125" style="6" customWidth="1"/>
    <col min="13328" max="13328" width="12.5" style="6" customWidth="1"/>
    <col min="13329" max="13329" width="3.33203125" style="6" customWidth="1"/>
    <col min="13330" max="13335" width="8.83203125" style="6"/>
    <col min="13336" max="13341" width="3.33203125" style="6" customWidth="1"/>
    <col min="13342" max="13345" width="2.1640625" style="6" customWidth="1"/>
    <col min="13346" max="13346" width="5" style="6" customWidth="1"/>
    <col min="13347" max="13580" width="8.83203125" style="6"/>
    <col min="13581" max="13581" width="0" style="6" hidden="1" customWidth="1"/>
    <col min="13582" max="13582" width="0.6640625" style="6" customWidth="1"/>
    <col min="13583" max="13583" width="1.83203125" style="6" customWidth="1"/>
    <col min="13584" max="13584" width="12.5" style="6" customWidth="1"/>
    <col min="13585" max="13585" width="3.33203125" style="6" customWidth="1"/>
    <col min="13586" max="13591" width="8.83203125" style="6"/>
    <col min="13592" max="13597" width="3.33203125" style="6" customWidth="1"/>
    <col min="13598" max="13601" width="2.1640625" style="6" customWidth="1"/>
    <col min="13602" max="13602" width="5" style="6" customWidth="1"/>
    <col min="13603" max="13836" width="8.83203125" style="6"/>
    <col min="13837" max="13837" width="0" style="6" hidden="1" customWidth="1"/>
    <col min="13838" max="13838" width="0.6640625" style="6" customWidth="1"/>
    <col min="13839" max="13839" width="1.83203125" style="6" customWidth="1"/>
    <col min="13840" max="13840" width="12.5" style="6" customWidth="1"/>
    <col min="13841" max="13841" width="3.33203125" style="6" customWidth="1"/>
    <col min="13842" max="13847" width="8.83203125" style="6"/>
    <col min="13848" max="13853" width="3.33203125" style="6" customWidth="1"/>
    <col min="13854" max="13857" width="2.1640625" style="6" customWidth="1"/>
    <col min="13858" max="13858" width="5" style="6" customWidth="1"/>
    <col min="13859" max="14092" width="8.83203125" style="6"/>
    <col min="14093" max="14093" width="0" style="6" hidden="1" customWidth="1"/>
    <col min="14094" max="14094" width="0.6640625" style="6" customWidth="1"/>
    <col min="14095" max="14095" width="1.83203125" style="6" customWidth="1"/>
    <col min="14096" max="14096" width="12.5" style="6" customWidth="1"/>
    <col min="14097" max="14097" width="3.33203125" style="6" customWidth="1"/>
    <col min="14098" max="14103" width="8.83203125" style="6"/>
    <col min="14104" max="14109" width="3.33203125" style="6" customWidth="1"/>
    <col min="14110" max="14113" width="2.1640625" style="6" customWidth="1"/>
    <col min="14114" max="14114" width="5" style="6" customWidth="1"/>
    <col min="14115" max="14348" width="8.83203125" style="6"/>
    <col min="14349" max="14349" width="0" style="6" hidden="1" customWidth="1"/>
    <col min="14350" max="14350" width="0.6640625" style="6" customWidth="1"/>
    <col min="14351" max="14351" width="1.83203125" style="6" customWidth="1"/>
    <col min="14352" max="14352" width="12.5" style="6" customWidth="1"/>
    <col min="14353" max="14353" width="3.33203125" style="6" customWidth="1"/>
    <col min="14354" max="14359" width="8.83203125" style="6"/>
    <col min="14360" max="14365" width="3.33203125" style="6" customWidth="1"/>
    <col min="14366" max="14369" width="2.1640625" style="6" customWidth="1"/>
    <col min="14370" max="14370" width="5" style="6" customWidth="1"/>
    <col min="14371" max="14604" width="8.83203125" style="6"/>
    <col min="14605" max="14605" width="0" style="6" hidden="1" customWidth="1"/>
    <col min="14606" max="14606" width="0.6640625" style="6" customWidth="1"/>
    <col min="14607" max="14607" width="1.83203125" style="6" customWidth="1"/>
    <col min="14608" max="14608" width="12.5" style="6" customWidth="1"/>
    <col min="14609" max="14609" width="3.33203125" style="6" customWidth="1"/>
    <col min="14610" max="14615" width="8.83203125" style="6"/>
    <col min="14616" max="14621" width="3.33203125" style="6" customWidth="1"/>
    <col min="14622" max="14625" width="2.1640625" style="6" customWidth="1"/>
    <col min="14626" max="14626" width="5" style="6" customWidth="1"/>
    <col min="14627" max="14860" width="8.83203125" style="6"/>
    <col min="14861" max="14861" width="0" style="6" hidden="1" customWidth="1"/>
    <col min="14862" max="14862" width="0.6640625" style="6" customWidth="1"/>
    <col min="14863" max="14863" width="1.83203125" style="6" customWidth="1"/>
    <col min="14864" max="14864" width="12.5" style="6" customWidth="1"/>
    <col min="14865" max="14865" width="3.33203125" style="6" customWidth="1"/>
    <col min="14866" max="14871" width="8.83203125" style="6"/>
    <col min="14872" max="14877" width="3.33203125" style="6" customWidth="1"/>
    <col min="14878" max="14881" width="2.1640625" style="6" customWidth="1"/>
    <col min="14882" max="14882" width="5" style="6" customWidth="1"/>
    <col min="14883" max="15116" width="8.83203125" style="6"/>
    <col min="15117" max="15117" width="0" style="6" hidden="1" customWidth="1"/>
    <col min="15118" max="15118" width="0.6640625" style="6" customWidth="1"/>
    <col min="15119" max="15119" width="1.83203125" style="6" customWidth="1"/>
    <col min="15120" max="15120" width="12.5" style="6" customWidth="1"/>
    <col min="15121" max="15121" width="3.33203125" style="6" customWidth="1"/>
    <col min="15122" max="15127" width="8.83203125" style="6"/>
    <col min="15128" max="15133" width="3.33203125" style="6" customWidth="1"/>
    <col min="15134" max="15137" width="2.1640625" style="6" customWidth="1"/>
    <col min="15138" max="15138" width="5" style="6" customWidth="1"/>
    <col min="15139" max="15372" width="8.83203125" style="6"/>
    <col min="15373" max="15373" width="0" style="6" hidden="1" customWidth="1"/>
    <col min="15374" max="15374" width="0.6640625" style="6" customWidth="1"/>
    <col min="15375" max="15375" width="1.83203125" style="6" customWidth="1"/>
    <col min="15376" max="15376" width="12.5" style="6" customWidth="1"/>
    <col min="15377" max="15377" width="3.33203125" style="6" customWidth="1"/>
    <col min="15378" max="15383" width="8.83203125" style="6"/>
    <col min="15384" max="15389" width="3.33203125" style="6" customWidth="1"/>
    <col min="15390" max="15393" width="2.1640625" style="6" customWidth="1"/>
    <col min="15394" max="15394" width="5" style="6" customWidth="1"/>
    <col min="15395" max="15628" width="8.83203125" style="6"/>
    <col min="15629" max="15629" width="0" style="6" hidden="1" customWidth="1"/>
    <col min="15630" max="15630" width="0.6640625" style="6" customWidth="1"/>
    <col min="15631" max="15631" width="1.83203125" style="6" customWidth="1"/>
    <col min="15632" max="15632" width="12.5" style="6" customWidth="1"/>
    <col min="15633" max="15633" width="3.33203125" style="6" customWidth="1"/>
    <col min="15634" max="15639" width="8.83203125" style="6"/>
    <col min="15640" max="15645" width="3.33203125" style="6" customWidth="1"/>
    <col min="15646" max="15649" width="2.1640625" style="6" customWidth="1"/>
    <col min="15650" max="15650" width="5" style="6" customWidth="1"/>
    <col min="15651" max="15884" width="8.83203125" style="6"/>
    <col min="15885" max="15885" width="0" style="6" hidden="1" customWidth="1"/>
    <col min="15886" max="15886" width="0.6640625" style="6" customWidth="1"/>
    <col min="15887" max="15887" width="1.83203125" style="6" customWidth="1"/>
    <col min="15888" max="15888" width="12.5" style="6" customWidth="1"/>
    <col min="15889" max="15889" width="3.33203125" style="6" customWidth="1"/>
    <col min="15890" max="15895" width="8.83203125" style="6"/>
    <col min="15896" max="15901" width="3.33203125" style="6" customWidth="1"/>
    <col min="15902" max="15905" width="2.1640625" style="6" customWidth="1"/>
    <col min="15906" max="15906" width="5" style="6" customWidth="1"/>
    <col min="15907" max="16140" width="8.83203125" style="6"/>
    <col min="16141" max="16141" width="0" style="6" hidden="1" customWidth="1"/>
    <col min="16142" max="16142" width="0.6640625" style="6" customWidth="1"/>
    <col min="16143" max="16143" width="1.83203125" style="6" customWidth="1"/>
    <col min="16144" max="16144" width="12.5" style="6" customWidth="1"/>
    <col min="16145" max="16145" width="3.33203125" style="6" customWidth="1"/>
    <col min="16146" max="16151" width="8.83203125" style="6"/>
    <col min="16152" max="16157" width="3.33203125" style="6" customWidth="1"/>
    <col min="16158" max="16161" width="2.1640625" style="6" customWidth="1"/>
    <col min="16162" max="16162" width="5" style="6" customWidth="1"/>
    <col min="16163" max="16384" width="8.83203125" style="6"/>
  </cols>
  <sheetData>
    <row r="1" spans="2:48" ht="22">
      <c r="B1" s="1055" t="s">
        <v>1238</v>
      </c>
      <c r="C1" s="1055"/>
      <c r="D1" s="1055"/>
      <c r="E1" s="1055"/>
      <c r="F1" s="1055"/>
      <c r="G1" s="1055"/>
      <c r="H1" s="1055"/>
      <c r="I1" s="1055"/>
      <c r="J1" s="1055"/>
      <c r="K1" s="1055"/>
      <c r="L1" s="1055"/>
      <c r="M1" s="1055"/>
      <c r="N1" s="1055"/>
      <c r="O1" s="1055"/>
      <c r="P1" s="1055"/>
      <c r="Q1" s="1055"/>
      <c r="R1" s="1055"/>
      <c r="S1" s="1055"/>
      <c r="T1" s="1055"/>
      <c r="U1" s="1055"/>
      <c r="V1" s="1055"/>
      <c r="W1" s="1055"/>
      <c r="X1" s="1055"/>
      <c r="Y1" s="1055"/>
      <c r="Z1" s="1055"/>
      <c r="AA1" s="1055"/>
      <c r="AB1" s="1055"/>
      <c r="AC1" s="1055"/>
      <c r="AD1" s="1055"/>
      <c r="AE1" s="1055"/>
      <c r="AF1" s="1055"/>
      <c r="AG1" s="1055"/>
    </row>
    <row r="2" spans="2:48" ht="30">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0"/>
    </row>
    <row r="3" spans="2:48" ht="17" customHeight="1">
      <c r="B3" s="8" t="s">
        <v>30</v>
      </c>
      <c r="D3" s="1057" t="s">
        <v>1232</v>
      </c>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c r="AG3" s="1057"/>
    </row>
    <row r="4" spans="2:48">
      <c r="D4" s="1057" t="s">
        <v>243</v>
      </c>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row>
    <row r="5" spans="2:48">
      <c r="D5" s="1057" t="s">
        <v>244</v>
      </c>
      <c r="E5" s="1057"/>
      <c r="F5" s="1057"/>
      <c r="G5" s="1057"/>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row>
    <row r="6" spans="2:48">
      <c r="D6" s="1057" t="s">
        <v>245</v>
      </c>
      <c r="E6" s="1057"/>
      <c r="F6" s="1057"/>
      <c r="G6" s="1057"/>
      <c r="H6" s="1057"/>
      <c r="I6" s="1057"/>
      <c r="J6" s="1057"/>
      <c r="K6" s="1057"/>
      <c r="L6" s="1057"/>
      <c r="M6" s="1057"/>
      <c r="N6" s="1057"/>
      <c r="O6" s="1057"/>
      <c r="P6" s="1057"/>
      <c r="Q6" s="1057"/>
      <c r="R6" s="1057"/>
      <c r="S6" s="1057"/>
      <c r="T6" s="1057"/>
      <c r="U6" s="1057"/>
      <c r="V6" s="1057"/>
      <c r="W6" s="1057"/>
      <c r="X6" s="1057"/>
      <c r="Y6" s="1057"/>
      <c r="Z6" s="1057"/>
      <c r="AA6" s="1057"/>
      <c r="AB6" s="1057"/>
      <c r="AC6" s="1057"/>
      <c r="AD6" s="1057"/>
      <c r="AE6" s="1057"/>
      <c r="AF6" s="1057"/>
      <c r="AG6" s="1057"/>
    </row>
    <row r="7" spans="2:48" ht="17" customHeight="1">
      <c r="B7" s="8" t="s">
        <v>77</v>
      </c>
      <c r="D7" s="1057" t="s">
        <v>1224</v>
      </c>
      <c r="E7" s="1057"/>
      <c r="F7" s="1057"/>
      <c r="G7" s="1057"/>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c r="AG7" s="1057"/>
    </row>
    <row r="8" spans="2:48" ht="17" customHeight="1">
      <c r="B8" s="8" t="s">
        <v>75</v>
      </c>
      <c r="D8" s="1057" t="s">
        <v>1225</v>
      </c>
      <c r="E8" s="1057"/>
      <c r="F8" s="1057"/>
      <c r="G8" s="1057"/>
      <c r="H8" s="1057"/>
      <c r="I8" s="1057"/>
      <c r="J8" s="1057"/>
      <c r="K8" s="1057"/>
      <c r="L8" s="1057"/>
      <c r="M8" s="1057"/>
      <c r="N8" s="1057"/>
      <c r="O8" s="1057"/>
      <c r="P8" s="1057"/>
      <c r="Q8" s="1057"/>
      <c r="R8" s="1057"/>
      <c r="S8" s="1057"/>
      <c r="T8" s="1057"/>
      <c r="U8" s="1057"/>
      <c r="V8" s="1057"/>
      <c r="W8" s="1057"/>
      <c r="X8" s="1057"/>
      <c r="Y8" s="1057"/>
      <c r="Z8" s="1057"/>
      <c r="AA8" s="1057"/>
      <c r="AB8" s="1057"/>
      <c r="AC8" s="1057"/>
      <c r="AD8" s="1057"/>
      <c r="AE8" s="1057"/>
      <c r="AF8" s="1057"/>
      <c r="AG8" s="1057"/>
    </row>
    <row r="9" spans="2:48" ht="17" customHeight="1">
      <c r="B9" s="8" t="s">
        <v>74</v>
      </c>
      <c r="D9" s="3" t="s">
        <v>280</v>
      </c>
      <c r="E9" s="293"/>
      <c r="F9" s="299"/>
      <c r="G9" s="293" t="s">
        <v>1897</v>
      </c>
      <c r="H9" s="299"/>
      <c r="I9" s="293"/>
      <c r="J9" s="293"/>
      <c r="K9" s="299"/>
      <c r="L9" s="293"/>
      <c r="M9" s="293"/>
      <c r="N9" s="293"/>
      <c r="O9" s="299"/>
      <c r="P9" s="299"/>
      <c r="Q9" s="299"/>
      <c r="R9" s="6" t="s">
        <v>283</v>
      </c>
      <c r="S9" s="299"/>
      <c r="T9" s="293"/>
      <c r="U9" s="293" t="s">
        <v>1898</v>
      </c>
      <c r="V9" s="299"/>
      <c r="W9" s="293"/>
      <c r="X9" s="293"/>
      <c r="Y9" s="293"/>
      <c r="Z9" s="293"/>
      <c r="AA9" s="293"/>
      <c r="AB9" s="293"/>
      <c r="AC9" s="293"/>
      <c r="AD9" s="293"/>
      <c r="AE9" s="293"/>
      <c r="AF9" s="293"/>
      <c r="AG9" s="293"/>
      <c r="AK9" s="299"/>
      <c r="AL9" s="293"/>
      <c r="AM9" s="293"/>
      <c r="AN9" s="299"/>
      <c r="AO9" s="293"/>
      <c r="AP9" s="293"/>
      <c r="AQ9" s="293"/>
      <c r="AR9" s="293"/>
      <c r="AS9" s="293"/>
      <c r="AT9" s="293"/>
      <c r="AU9" s="293"/>
      <c r="AV9" s="293"/>
    </row>
    <row r="10" spans="2:48">
      <c r="D10" s="3" t="s">
        <v>281</v>
      </c>
      <c r="E10" s="293"/>
      <c r="F10" s="299"/>
      <c r="G10" s="293" t="s">
        <v>1899</v>
      </c>
      <c r="H10" s="293"/>
      <c r="I10" s="293"/>
      <c r="J10" s="293"/>
      <c r="K10" s="299"/>
      <c r="L10" s="293"/>
      <c r="M10" s="293"/>
      <c r="N10" s="293"/>
      <c r="O10" s="299"/>
      <c r="P10" s="299"/>
      <c r="Q10" s="299"/>
      <c r="R10" s="6" t="s">
        <v>282</v>
      </c>
      <c r="S10" s="299"/>
      <c r="T10" s="293"/>
      <c r="U10" s="293" t="s">
        <v>1900</v>
      </c>
      <c r="V10" s="299"/>
      <c r="W10" s="293"/>
      <c r="X10" s="293"/>
      <c r="Y10" s="293"/>
      <c r="Z10" s="293"/>
      <c r="AA10" s="293"/>
      <c r="AB10" s="293"/>
      <c r="AC10" s="293"/>
      <c r="AD10" s="293"/>
      <c r="AE10" s="293"/>
      <c r="AF10" s="293"/>
      <c r="AG10" s="293"/>
    </row>
    <row r="11" spans="2:48" ht="17" customHeight="1">
      <c r="B11" s="8" t="s">
        <v>73</v>
      </c>
      <c r="D11" s="1058" t="s">
        <v>347</v>
      </c>
      <c r="E11" s="1058"/>
      <c r="F11" s="1058"/>
      <c r="G11" s="1058"/>
      <c r="H11" s="1058"/>
      <c r="I11" s="1058"/>
      <c r="J11" s="1058"/>
      <c r="K11" s="1058"/>
      <c r="L11" s="1058"/>
      <c r="M11" s="1058"/>
      <c r="N11" s="1058"/>
      <c r="O11" s="1058"/>
      <c r="P11" s="1058"/>
      <c r="Q11" s="1058"/>
      <c r="R11" s="1058"/>
      <c r="S11" s="1058"/>
      <c r="T11" s="1058"/>
      <c r="U11" s="1058"/>
      <c r="V11" s="1058"/>
      <c r="W11" s="1058"/>
      <c r="X11" s="1058"/>
      <c r="Y11" s="1058"/>
      <c r="Z11" s="1058"/>
      <c r="AA11" s="1058"/>
      <c r="AB11" s="1058"/>
      <c r="AC11" s="1058"/>
      <c r="AD11" s="1058"/>
      <c r="AE11" s="1058"/>
      <c r="AF11" s="1058"/>
      <c r="AG11" s="1058"/>
    </row>
    <row r="12" spans="2:48" ht="17" customHeight="1">
      <c r="B12" s="8" t="s">
        <v>25</v>
      </c>
      <c r="C12" s="8" t="s">
        <v>18</v>
      </c>
      <c r="D12" s="1057" t="s">
        <v>24</v>
      </c>
      <c r="E12" s="1057"/>
      <c r="F12" s="1057"/>
      <c r="G12" s="1057"/>
      <c r="H12" s="1057"/>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row>
    <row r="13" spans="2:48" ht="17" customHeight="1">
      <c r="C13" s="8" t="s">
        <v>17</v>
      </c>
      <c r="D13" s="1052" t="s">
        <v>246</v>
      </c>
      <c r="E13" s="1052"/>
      <c r="F13" s="1052"/>
      <c r="G13" s="1052"/>
      <c r="H13" s="1052"/>
      <c r="I13" s="1052"/>
      <c r="J13" s="1052"/>
      <c r="K13" s="1052"/>
      <c r="L13" s="1052"/>
      <c r="M13" s="1052"/>
      <c r="N13" s="1052"/>
      <c r="O13" s="1052"/>
      <c r="P13" s="1052"/>
      <c r="Q13" s="1052"/>
      <c r="R13" s="1052"/>
      <c r="S13" s="1052"/>
      <c r="T13" s="1052"/>
      <c r="U13" s="1052"/>
      <c r="V13" s="1052"/>
      <c r="W13" s="1052"/>
      <c r="X13" s="1052"/>
      <c r="Y13" s="1052"/>
      <c r="Z13" s="1052"/>
      <c r="AA13" s="1052"/>
      <c r="AB13" s="1052"/>
      <c r="AC13" s="1052"/>
      <c r="AD13" s="1052"/>
      <c r="AE13" s="1052"/>
      <c r="AF13" s="1052"/>
      <c r="AG13" s="1052"/>
    </row>
    <row r="14" spans="2:48" ht="17" customHeight="1">
      <c r="C14" s="8" t="s">
        <v>16</v>
      </c>
      <c r="D14" s="1056" t="s">
        <v>247</v>
      </c>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row>
    <row r="15" spans="2:48">
      <c r="D15" s="1056" t="s">
        <v>248</v>
      </c>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row>
    <row r="16" spans="2:48">
      <c r="D16" s="1056" t="s">
        <v>249</v>
      </c>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row>
    <row r="17" spans="2:33" ht="17" customHeight="1">
      <c r="C17" s="8" t="s">
        <v>23</v>
      </c>
      <c r="D17" s="1056" t="s">
        <v>250</v>
      </c>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row>
    <row r="18" spans="2:33">
      <c r="D18" s="1056" t="s">
        <v>251</v>
      </c>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row>
    <row r="19" spans="2:33">
      <c r="D19" s="1056" t="s">
        <v>252</v>
      </c>
      <c r="E19" s="1056"/>
      <c r="F19" s="1056"/>
      <c r="G19" s="1056"/>
      <c r="H19" s="1056"/>
      <c r="I19" s="1056"/>
      <c r="J19" s="1056"/>
      <c r="K19" s="1056"/>
      <c r="L19" s="1056"/>
      <c r="M19" s="1056"/>
      <c r="N19" s="1056"/>
      <c r="O19" s="1056"/>
      <c r="P19" s="1056"/>
      <c r="Q19" s="1056"/>
      <c r="R19" s="1056"/>
      <c r="S19" s="1056"/>
      <c r="T19" s="1056"/>
      <c r="U19" s="1056"/>
      <c r="V19" s="1056"/>
      <c r="W19" s="1056"/>
      <c r="X19" s="1056"/>
      <c r="Y19" s="1056"/>
      <c r="Z19" s="1056"/>
      <c r="AA19" s="1056"/>
      <c r="AB19" s="1056"/>
      <c r="AC19" s="1056"/>
      <c r="AD19" s="1056"/>
      <c r="AE19" s="1056"/>
      <c r="AF19" s="1056"/>
      <c r="AG19" s="1056"/>
    </row>
    <row r="20" spans="2:33" ht="17" customHeight="1">
      <c r="B20" s="8" t="s">
        <v>171</v>
      </c>
      <c r="D20" s="1052" t="s">
        <v>253</v>
      </c>
      <c r="E20" s="1052"/>
      <c r="F20" s="1052"/>
      <c r="G20" s="1052"/>
      <c r="H20" s="1052"/>
      <c r="I20" s="1052"/>
      <c r="J20" s="1052"/>
      <c r="K20" s="1052"/>
      <c r="L20" s="1052"/>
      <c r="M20" s="1052"/>
      <c r="N20" s="1052"/>
      <c r="O20" s="1052"/>
      <c r="P20" s="1052"/>
      <c r="Q20" s="1052"/>
      <c r="R20" s="1052"/>
      <c r="S20" s="1052"/>
      <c r="T20" s="1052"/>
      <c r="U20" s="1052"/>
      <c r="V20" s="1052"/>
      <c r="W20" s="1052"/>
      <c r="X20" s="1052"/>
      <c r="Y20" s="1052"/>
      <c r="Z20" s="1052"/>
      <c r="AA20" s="1052"/>
      <c r="AB20" s="1052"/>
      <c r="AC20" s="1052"/>
      <c r="AD20" s="1052"/>
      <c r="AE20" s="1052"/>
      <c r="AF20" s="1052"/>
      <c r="AG20" s="1052"/>
    </row>
    <row r="21" spans="2:33" ht="17">
      <c r="B21" s="8" t="s">
        <v>170</v>
      </c>
      <c r="C21" s="7" t="s">
        <v>18</v>
      </c>
      <c r="D21" s="1052" t="s">
        <v>1901</v>
      </c>
      <c r="E21" s="1052"/>
      <c r="F21" s="1052"/>
      <c r="G21" s="1052"/>
      <c r="H21" s="1052"/>
      <c r="I21" s="1052"/>
      <c r="J21" s="1052"/>
      <c r="K21" s="1052"/>
      <c r="L21" s="1052"/>
      <c r="M21" s="1052"/>
      <c r="N21" s="1052"/>
      <c r="O21" s="1052"/>
      <c r="P21" s="1052"/>
      <c r="Q21" s="1052"/>
      <c r="R21" s="1052"/>
      <c r="S21" s="1052"/>
      <c r="T21" s="1052"/>
      <c r="U21" s="1052"/>
      <c r="V21" s="1052"/>
      <c r="W21" s="1052"/>
      <c r="X21" s="1052"/>
      <c r="Y21" s="1052"/>
      <c r="Z21" s="1052"/>
      <c r="AA21" s="1052"/>
      <c r="AB21" s="1052"/>
      <c r="AC21" s="1052"/>
      <c r="AD21" s="1052"/>
      <c r="AE21" s="1052"/>
      <c r="AF21" s="1052"/>
      <c r="AG21" s="1052"/>
    </row>
    <row r="22" spans="2:33">
      <c r="C22" s="300"/>
      <c r="D22" s="1052" t="s">
        <v>312</v>
      </c>
      <c r="E22" s="1052"/>
      <c r="F22" s="1052"/>
      <c r="G22" s="1052"/>
      <c r="H22" s="1052"/>
      <c r="I22" s="1052"/>
      <c r="J22" s="1052"/>
      <c r="K22" s="1052"/>
      <c r="L22" s="1052"/>
      <c r="M22" s="1052"/>
      <c r="N22" s="1052"/>
      <c r="O22" s="1052"/>
      <c r="P22" s="1052"/>
      <c r="Q22" s="1052"/>
      <c r="R22" s="1052"/>
      <c r="S22" s="1052"/>
      <c r="T22" s="1052"/>
      <c r="U22" s="1052"/>
      <c r="V22" s="1052"/>
      <c r="W22" s="1052"/>
      <c r="X22" s="1052"/>
      <c r="Y22" s="1052"/>
      <c r="Z22" s="1052"/>
      <c r="AA22" s="1052"/>
      <c r="AB22" s="1052"/>
      <c r="AC22" s="1052"/>
      <c r="AD22" s="1052"/>
      <c r="AE22" s="1052"/>
      <c r="AF22" s="1052"/>
      <c r="AG22" s="1052"/>
    </row>
    <row r="23" spans="2:33" ht="17" customHeight="1">
      <c r="C23" s="7" t="s">
        <v>17</v>
      </c>
      <c r="D23" s="1053" t="s">
        <v>1233</v>
      </c>
      <c r="E23" s="1053"/>
      <c r="F23" s="1053"/>
      <c r="G23" s="1053"/>
      <c r="H23" s="1053"/>
      <c r="I23" s="1053"/>
      <c r="J23" s="1053"/>
      <c r="K23" s="1053"/>
      <c r="L23" s="1053"/>
      <c r="M23" s="1053"/>
      <c r="N23" s="1053"/>
      <c r="O23" s="1053"/>
      <c r="P23" s="1053"/>
      <c r="Q23" s="1053"/>
      <c r="R23" s="1053"/>
      <c r="S23" s="1053"/>
      <c r="T23" s="1053"/>
      <c r="U23" s="1053"/>
      <c r="V23" s="1053"/>
      <c r="W23" s="1053"/>
      <c r="X23" s="1053"/>
      <c r="Y23" s="1053"/>
      <c r="Z23" s="1053"/>
      <c r="AA23" s="1053"/>
      <c r="AB23" s="1053"/>
      <c r="AC23" s="9"/>
      <c r="AD23" s="9"/>
      <c r="AE23" s="9"/>
      <c r="AF23" s="9"/>
      <c r="AG23" s="9"/>
    </row>
    <row r="24" spans="2:33" ht="17" customHeight="1">
      <c r="C24" s="7" t="s">
        <v>1234</v>
      </c>
      <c r="D24" s="1052" t="s">
        <v>313</v>
      </c>
      <c r="E24" s="1052"/>
      <c r="F24" s="1052"/>
      <c r="G24" s="1052"/>
      <c r="H24" s="1052"/>
      <c r="I24" s="1052"/>
      <c r="J24" s="1052"/>
      <c r="K24" s="1052"/>
      <c r="L24" s="1052"/>
      <c r="M24" s="1052"/>
      <c r="N24" s="1052"/>
      <c r="O24" s="1052"/>
      <c r="P24" s="1052"/>
      <c r="Q24" s="1052"/>
      <c r="R24" s="1052"/>
      <c r="S24" s="1052"/>
      <c r="T24" s="1052"/>
      <c r="U24" s="1052"/>
      <c r="V24" s="1052"/>
      <c r="W24" s="1052"/>
      <c r="X24" s="1052"/>
      <c r="Y24" s="1052"/>
      <c r="Z24" s="1052"/>
      <c r="AA24" s="1052"/>
      <c r="AB24" s="1052"/>
      <c r="AC24" s="1052"/>
      <c r="AD24" s="1052"/>
      <c r="AE24" s="1052"/>
      <c r="AF24" s="1052"/>
      <c r="AG24" s="1052"/>
    </row>
    <row r="25" spans="2:33" ht="17">
      <c r="B25" s="8" t="s">
        <v>169</v>
      </c>
      <c r="D25" s="1052" t="s">
        <v>1902</v>
      </c>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row>
    <row r="26" spans="2:33" ht="17" customHeight="1">
      <c r="B26" s="8" t="s">
        <v>12</v>
      </c>
      <c r="D26" s="1056" t="s">
        <v>1591</v>
      </c>
      <c r="E26" s="1056"/>
      <c r="F26" s="1056"/>
      <c r="G26" s="1056"/>
      <c r="H26" s="1056"/>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row>
    <row r="27" spans="2:33">
      <c r="D27" s="1053" t="s">
        <v>1235</v>
      </c>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3"/>
      <c r="AA27" s="1053"/>
      <c r="AB27" s="1053"/>
      <c r="AC27" s="1053"/>
      <c r="AD27" s="1053"/>
      <c r="AE27" s="1053"/>
      <c r="AF27" s="1053"/>
      <c r="AG27" s="1053"/>
    </row>
    <row r="28" spans="2:33" ht="17" customHeight="1">
      <c r="B28" s="8" t="s">
        <v>168</v>
      </c>
      <c r="D28" s="1056" t="s">
        <v>311</v>
      </c>
      <c r="E28" s="1056"/>
      <c r="F28" s="1056"/>
      <c r="G28" s="1056"/>
      <c r="H28" s="1056"/>
      <c r="I28" s="1056"/>
      <c r="J28" s="1056"/>
      <c r="K28" s="1056"/>
      <c r="L28" s="1056"/>
      <c r="M28" s="1056"/>
      <c r="N28" s="1056"/>
      <c r="O28" s="1056"/>
      <c r="P28" s="1056"/>
      <c r="Q28" s="1056"/>
      <c r="R28" s="1056"/>
      <c r="S28" s="1056"/>
      <c r="T28" s="1056"/>
      <c r="U28" s="1056"/>
      <c r="V28" s="1056"/>
      <c r="W28" s="1056"/>
      <c r="X28" s="1056"/>
      <c r="Y28" s="1056"/>
      <c r="Z28" s="1056"/>
      <c r="AA28" s="1056"/>
      <c r="AB28" s="1056"/>
      <c r="AC28" s="1056"/>
      <c r="AD28" s="1056"/>
      <c r="AE28" s="1056"/>
      <c r="AF28" s="1056"/>
      <c r="AG28" s="1056"/>
    </row>
    <row r="29" spans="2:33">
      <c r="D29" s="1056"/>
      <c r="E29" s="1056"/>
      <c r="F29" s="1056"/>
      <c r="G29" s="1056"/>
      <c r="H29" s="1056"/>
      <c r="I29" s="1056"/>
      <c r="J29" s="1056"/>
      <c r="K29" s="1056"/>
      <c r="L29" s="1056"/>
      <c r="M29" s="1056"/>
      <c r="N29" s="1056"/>
      <c r="O29" s="1056"/>
      <c r="P29" s="1056"/>
      <c r="Q29" s="1056"/>
      <c r="R29" s="1056"/>
      <c r="S29" s="1056"/>
      <c r="T29" s="1056"/>
      <c r="U29" s="1056"/>
      <c r="V29" s="1056"/>
      <c r="W29" s="1056"/>
      <c r="X29" s="1056"/>
      <c r="Y29" s="1056"/>
      <c r="Z29" s="1056"/>
      <c r="AA29" s="1056"/>
      <c r="AB29" s="1056"/>
      <c r="AC29" s="1056"/>
      <c r="AD29" s="1056"/>
      <c r="AE29" s="1056"/>
      <c r="AF29" s="1056"/>
      <c r="AG29" s="1056"/>
    </row>
    <row r="30" spans="2:33">
      <c r="D30" s="301" t="s">
        <v>254</v>
      </c>
      <c r="E30" s="301"/>
      <c r="F30" s="301"/>
      <c r="G30" s="301"/>
      <c r="H30" s="301"/>
      <c r="I30" s="301"/>
      <c r="J30" s="301"/>
      <c r="K30" s="301"/>
      <c r="L30" s="301" t="s">
        <v>255</v>
      </c>
      <c r="M30" s="301"/>
      <c r="N30" s="301" t="s">
        <v>1903</v>
      </c>
      <c r="O30" s="301"/>
      <c r="P30" s="301"/>
      <c r="Q30" s="301"/>
      <c r="R30" s="301"/>
      <c r="S30" s="302"/>
      <c r="T30" s="301"/>
      <c r="U30" s="301"/>
      <c r="V30" s="301"/>
      <c r="W30" s="301"/>
      <c r="X30" s="301"/>
      <c r="Y30" s="301"/>
      <c r="Z30" s="301"/>
      <c r="AA30" s="301"/>
      <c r="AB30" s="301"/>
      <c r="AC30" s="301"/>
      <c r="AD30" s="301"/>
      <c r="AE30" s="301"/>
      <c r="AF30" s="301"/>
      <c r="AG30" s="301"/>
    </row>
    <row r="31" spans="2:33">
      <c r="D31" s="301"/>
      <c r="E31" s="301"/>
      <c r="F31" s="301"/>
      <c r="G31" s="301"/>
      <c r="H31" s="301"/>
      <c r="I31" s="301"/>
      <c r="J31" s="301"/>
      <c r="K31" s="301"/>
      <c r="L31" s="301" t="s">
        <v>256</v>
      </c>
      <c r="M31" s="301"/>
      <c r="N31" s="301" t="s">
        <v>1904</v>
      </c>
      <c r="O31" s="301"/>
      <c r="P31" s="301"/>
      <c r="Q31" s="301"/>
      <c r="R31" s="301"/>
      <c r="S31" s="301"/>
      <c r="T31" s="301"/>
      <c r="U31" s="301"/>
      <c r="V31" s="301"/>
      <c r="W31" s="301"/>
      <c r="X31" s="301"/>
      <c r="Y31" s="301"/>
      <c r="Z31" s="301"/>
      <c r="AA31" s="301"/>
      <c r="AB31" s="301"/>
      <c r="AC31" s="301"/>
      <c r="AD31" s="301"/>
      <c r="AE31" s="301"/>
      <c r="AF31" s="301"/>
      <c r="AG31" s="301"/>
    </row>
    <row r="32" spans="2:33">
      <c r="D32" s="301"/>
      <c r="E32" s="301"/>
      <c r="F32" s="301"/>
      <c r="G32" s="301"/>
      <c r="H32" s="301"/>
      <c r="I32" s="301"/>
      <c r="J32" s="301"/>
      <c r="K32" s="301"/>
      <c r="L32" s="301" t="s">
        <v>257</v>
      </c>
      <c r="M32" s="301"/>
      <c r="N32" s="301" t="s">
        <v>1905</v>
      </c>
      <c r="O32" s="301"/>
      <c r="P32" s="301"/>
      <c r="Q32" s="301"/>
      <c r="R32" s="301"/>
      <c r="S32" s="301"/>
      <c r="T32" s="301"/>
      <c r="U32" s="301"/>
      <c r="V32" s="301"/>
      <c r="W32" s="301"/>
      <c r="X32" s="301"/>
      <c r="Y32" s="301"/>
      <c r="Z32" s="301"/>
      <c r="AA32" s="301"/>
      <c r="AB32" s="301"/>
      <c r="AC32" s="301"/>
      <c r="AD32" s="301"/>
      <c r="AE32" s="301"/>
      <c r="AF32" s="301"/>
      <c r="AG32" s="301"/>
    </row>
    <row r="33" spans="2:49">
      <c r="D33" s="301"/>
      <c r="E33" s="301"/>
      <c r="F33" s="301"/>
      <c r="G33" s="301"/>
      <c r="H33" s="301"/>
      <c r="I33" s="301"/>
      <c r="J33" s="301"/>
      <c r="K33" s="301"/>
      <c r="L33" s="301" t="s">
        <v>258</v>
      </c>
      <c r="M33" s="301"/>
      <c r="N33" s="301" t="s">
        <v>1236</v>
      </c>
      <c r="O33" s="301"/>
      <c r="P33" s="301"/>
      <c r="Q33" s="301"/>
      <c r="R33" s="301"/>
      <c r="S33" s="301"/>
      <c r="T33" s="301"/>
      <c r="U33" s="301"/>
      <c r="V33" s="301"/>
      <c r="W33" s="301"/>
      <c r="X33" s="301"/>
      <c r="Y33" s="301"/>
      <c r="Z33" s="301"/>
      <c r="AA33" s="301"/>
      <c r="AB33" s="301"/>
      <c r="AC33" s="301"/>
      <c r="AD33" s="301"/>
      <c r="AE33" s="301"/>
      <c r="AF33" s="301"/>
      <c r="AG33" s="301"/>
    </row>
    <row r="34" spans="2:49" ht="17" customHeight="1">
      <c r="B34" s="8" t="s">
        <v>14</v>
      </c>
      <c r="D34" s="1052" t="s">
        <v>323</v>
      </c>
      <c r="E34" s="1052"/>
      <c r="F34" s="1052"/>
      <c r="G34" s="1052"/>
      <c r="H34" s="1052"/>
      <c r="I34" s="1052"/>
      <c r="J34" s="1052"/>
      <c r="K34" s="1052"/>
      <c r="L34" s="1052"/>
      <c r="M34" s="1052"/>
      <c r="N34" s="1052"/>
      <c r="O34" s="1052"/>
      <c r="P34" s="1052"/>
      <c r="Q34" s="1052"/>
      <c r="R34" s="1052"/>
      <c r="S34" s="1052"/>
      <c r="T34" s="1052"/>
      <c r="U34" s="1052"/>
      <c r="V34" s="1052"/>
      <c r="W34" s="1052"/>
      <c r="X34" s="1052"/>
      <c r="Y34" s="1052"/>
      <c r="Z34" s="1052"/>
      <c r="AA34" s="1052"/>
      <c r="AB34" s="1052"/>
      <c r="AC34" s="1052"/>
      <c r="AD34" s="1052"/>
      <c r="AE34" s="1052"/>
      <c r="AF34" s="1052"/>
      <c r="AG34" s="1052"/>
    </row>
    <row r="35" spans="2:49" ht="17" customHeight="1">
      <c r="B35" s="8" t="s">
        <v>167</v>
      </c>
      <c r="D35" s="1052" t="s">
        <v>259</v>
      </c>
      <c r="E35" s="1052"/>
      <c r="F35" s="1052"/>
      <c r="G35" s="1052"/>
      <c r="H35" s="1052"/>
      <c r="I35" s="1052"/>
      <c r="J35" s="1052"/>
      <c r="K35" s="1052"/>
      <c r="L35" s="1052"/>
      <c r="M35" s="1052"/>
      <c r="N35" s="1052"/>
      <c r="O35" s="1052"/>
      <c r="P35" s="1052"/>
      <c r="Q35" s="1052"/>
      <c r="R35" s="1052"/>
      <c r="S35" s="1052"/>
      <c r="T35" s="1052"/>
      <c r="U35" s="1052"/>
      <c r="V35" s="1052"/>
      <c r="W35" s="1052"/>
      <c r="X35" s="1052"/>
      <c r="Y35" s="1052"/>
      <c r="Z35" s="1052"/>
      <c r="AA35" s="1052"/>
      <c r="AB35" s="1052"/>
      <c r="AC35" s="1052"/>
      <c r="AD35" s="1052"/>
      <c r="AE35" s="1052"/>
      <c r="AF35" s="1052"/>
      <c r="AG35" s="1052"/>
    </row>
    <row r="36" spans="2:49" ht="17" customHeight="1">
      <c r="B36" s="8" t="s">
        <v>13</v>
      </c>
      <c r="D36" s="1218" t="s">
        <v>1916</v>
      </c>
      <c r="E36" s="1218"/>
      <c r="F36" s="1218"/>
      <c r="G36" s="1218"/>
      <c r="H36" s="1218"/>
      <c r="I36" s="1218"/>
      <c r="J36" s="1218"/>
      <c r="K36" s="1218"/>
      <c r="L36" s="1218"/>
      <c r="M36" s="1218"/>
      <c r="N36" s="1218"/>
      <c r="O36" s="1218"/>
      <c r="P36" s="1218"/>
      <c r="Q36" s="1218"/>
      <c r="R36" s="1218"/>
      <c r="S36" s="1218"/>
      <c r="T36" s="1218"/>
      <c r="U36" s="1218"/>
      <c r="V36" s="1218"/>
      <c r="W36" s="1218"/>
      <c r="X36" s="1218"/>
      <c r="Y36" s="1218"/>
      <c r="Z36" s="1218"/>
      <c r="AA36" s="1218"/>
      <c r="AB36" s="1218"/>
      <c r="AC36" s="1218"/>
      <c r="AD36" s="1218"/>
      <c r="AE36" s="1218"/>
      <c r="AF36" s="1218"/>
      <c r="AG36" s="1218"/>
      <c r="AH36" s="298"/>
      <c r="AI36" s="298"/>
      <c r="AJ36" s="298"/>
      <c r="AK36" s="298"/>
      <c r="AL36" s="298"/>
      <c r="AM36" s="298"/>
      <c r="AN36" s="298"/>
      <c r="AO36" s="298"/>
      <c r="AP36" s="298"/>
      <c r="AQ36" s="298"/>
      <c r="AR36" s="298"/>
      <c r="AS36" s="298"/>
      <c r="AT36" s="298"/>
      <c r="AU36" s="298"/>
      <c r="AV36" s="298"/>
      <c r="AW36" s="298"/>
    </row>
    <row r="37" spans="2:49">
      <c r="B37" s="66" t="s">
        <v>348</v>
      </c>
      <c r="C37" s="66"/>
      <c r="D37" s="1054" t="s">
        <v>351</v>
      </c>
      <c r="E37" s="1054"/>
      <c r="F37" s="1054"/>
      <c r="G37" s="1054"/>
      <c r="H37" s="1054"/>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298"/>
      <c r="AI37" s="298"/>
      <c r="AJ37" s="298"/>
      <c r="AK37" s="298"/>
      <c r="AL37" s="298"/>
      <c r="AM37" s="298"/>
      <c r="AN37" s="298"/>
      <c r="AO37" s="298"/>
      <c r="AP37" s="298"/>
      <c r="AQ37" s="298"/>
      <c r="AR37" s="298"/>
      <c r="AS37" s="298"/>
      <c r="AT37" s="298"/>
      <c r="AU37" s="298"/>
      <c r="AV37" s="298"/>
      <c r="AW37" s="298"/>
    </row>
    <row r="38" spans="2:49" ht="17" customHeight="1">
      <c r="B38" s="8" t="s">
        <v>61</v>
      </c>
      <c r="D38" s="1052" t="s">
        <v>166</v>
      </c>
      <c r="E38" s="1052"/>
      <c r="F38" s="1052"/>
      <c r="G38" s="1052"/>
      <c r="H38" s="1052"/>
      <c r="I38" s="1052"/>
      <c r="J38" s="1052"/>
      <c r="K38" s="1052"/>
      <c r="L38" s="1052"/>
      <c r="M38" s="1052"/>
      <c r="N38" s="1052"/>
      <c r="O38" s="1052"/>
      <c r="P38" s="1052"/>
      <c r="Q38" s="1052"/>
      <c r="R38" s="1052"/>
      <c r="S38" s="1052"/>
      <c r="T38" s="1052"/>
      <c r="U38" s="1052"/>
      <c r="V38" s="1052"/>
      <c r="W38" s="1052"/>
      <c r="X38" s="1052"/>
      <c r="Y38" s="1052"/>
      <c r="Z38" s="1052"/>
      <c r="AA38" s="1052"/>
      <c r="AB38" s="1052"/>
      <c r="AC38" s="1052"/>
      <c r="AD38" s="1052"/>
      <c r="AE38" s="1052"/>
      <c r="AF38" s="1052"/>
      <c r="AG38" s="1052"/>
    </row>
    <row r="39" spans="2:49" ht="17" customHeight="1">
      <c r="B39" s="8" t="s">
        <v>165</v>
      </c>
      <c r="C39" s="7" t="s">
        <v>18</v>
      </c>
      <c r="D39" s="1053" t="s">
        <v>260</v>
      </c>
      <c r="E39" s="1053"/>
      <c r="F39" s="1053"/>
      <c r="G39" s="1053"/>
      <c r="H39" s="1053"/>
      <c r="I39" s="1053"/>
      <c r="J39" s="1053"/>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row>
    <row r="40" spans="2:49">
      <c r="C40" s="7"/>
      <c r="D40" s="66" t="s">
        <v>261</v>
      </c>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row>
    <row r="41" spans="2:49" ht="17" customHeight="1">
      <c r="C41" s="7" t="s">
        <v>17</v>
      </c>
      <c r="D41" s="1053" t="s">
        <v>262</v>
      </c>
      <c r="E41" s="1053"/>
      <c r="F41" s="1053"/>
      <c r="G41" s="1053"/>
      <c r="H41" s="1053"/>
      <c r="I41" s="1053"/>
      <c r="J41" s="1053"/>
      <c r="K41" s="1053"/>
      <c r="L41" s="1053"/>
      <c r="M41" s="1053"/>
      <c r="N41" s="1053"/>
      <c r="O41" s="1053"/>
      <c r="P41" s="1053"/>
      <c r="Q41" s="1053"/>
      <c r="R41" s="1053"/>
      <c r="S41" s="1053"/>
      <c r="T41" s="1053"/>
      <c r="U41" s="1053"/>
      <c r="V41" s="1053"/>
      <c r="W41" s="1053"/>
      <c r="X41" s="1053"/>
      <c r="Y41" s="1053"/>
      <c r="Z41" s="1053"/>
      <c r="AA41" s="1053"/>
      <c r="AB41" s="1053"/>
      <c r="AC41" s="1053"/>
      <c r="AD41" s="1053"/>
      <c r="AE41" s="1053"/>
      <c r="AF41" s="1053"/>
      <c r="AG41" s="1053"/>
    </row>
    <row r="42" spans="2:49">
      <c r="C42" s="7"/>
      <c r="D42" s="1053" t="s">
        <v>263</v>
      </c>
      <c r="E42" s="1053"/>
      <c r="F42" s="1053"/>
      <c r="G42" s="1053"/>
      <c r="H42" s="1053"/>
      <c r="I42" s="1053"/>
      <c r="J42" s="1053"/>
      <c r="K42" s="1053"/>
      <c r="L42" s="1053"/>
      <c r="M42" s="1053"/>
      <c r="N42" s="1053"/>
      <c r="O42" s="1053"/>
      <c r="P42" s="1053"/>
      <c r="Q42" s="1053"/>
      <c r="R42" s="1053"/>
      <c r="S42" s="1053"/>
      <c r="T42" s="1053"/>
      <c r="U42" s="1053"/>
      <c r="V42" s="1053"/>
      <c r="W42" s="1053"/>
      <c r="X42" s="1053"/>
      <c r="Y42" s="1053"/>
      <c r="Z42" s="1053"/>
      <c r="AA42" s="1053"/>
      <c r="AB42" s="1053"/>
      <c r="AC42" s="1053"/>
      <c r="AD42" s="1053"/>
      <c r="AE42" s="1053"/>
      <c r="AF42" s="1053"/>
      <c r="AG42" s="1053"/>
    </row>
    <row r="43" spans="2:49" ht="17" customHeight="1">
      <c r="C43" s="7" t="s">
        <v>16</v>
      </c>
      <c r="D43" s="1053" t="s">
        <v>264</v>
      </c>
      <c r="E43" s="1053"/>
      <c r="F43" s="1053"/>
      <c r="G43" s="1053"/>
      <c r="H43" s="1053"/>
      <c r="I43" s="1053"/>
      <c r="J43" s="1053"/>
      <c r="K43" s="1053"/>
      <c r="L43" s="1053"/>
      <c r="M43" s="1053"/>
      <c r="N43" s="1053"/>
      <c r="O43" s="1053"/>
      <c r="P43" s="1053"/>
      <c r="Q43" s="1053"/>
      <c r="R43" s="1053"/>
      <c r="S43" s="1053"/>
      <c r="T43" s="1053"/>
      <c r="U43" s="1053"/>
      <c r="V43" s="1053"/>
      <c r="W43" s="1053"/>
      <c r="X43" s="1053"/>
      <c r="Y43" s="1053"/>
      <c r="Z43" s="1053"/>
      <c r="AA43" s="1053"/>
      <c r="AB43" s="1053"/>
      <c r="AC43" s="1053"/>
      <c r="AD43" s="1053"/>
      <c r="AE43" s="1053"/>
      <c r="AF43" s="1053"/>
      <c r="AG43" s="1053"/>
    </row>
    <row r="44" spans="2:49" ht="17" customHeight="1">
      <c r="C44" s="7" t="s">
        <v>23</v>
      </c>
      <c r="D44" s="1053" t="s">
        <v>265</v>
      </c>
      <c r="E44" s="1053"/>
      <c r="F44" s="1053"/>
      <c r="G44" s="1053"/>
      <c r="H44" s="1053"/>
      <c r="I44" s="1053"/>
      <c r="J44" s="1053"/>
      <c r="K44" s="1053"/>
      <c r="L44" s="1053"/>
      <c r="M44" s="1053"/>
      <c r="N44" s="1053"/>
      <c r="O44" s="1053"/>
      <c r="P44" s="1053"/>
      <c r="Q44" s="1053"/>
      <c r="R44" s="1053"/>
      <c r="S44" s="1053"/>
      <c r="T44" s="1053"/>
      <c r="U44" s="1053"/>
      <c r="V44" s="1053"/>
      <c r="W44" s="1053"/>
      <c r="X44" s="1053"/>
      <c r="Y44" s="1053"/>
      <c r="Z44" s="1053"/>
      <c r="AA44" s="1053"/>
      <c r="AB44" s="1053"/>
      <c r="AC44" s="1053"/>
      <c r="AD44" s="1053"/>
      <c r="AE44" s="1053"/>
      <c r="AF44" s="1053"/>
      <c r="AG44" s="1053"/>
    </row>
    <row r="45" spans="2:49" ht="17" customHeight="1">
      <c r="C45" s="7" t="s">
        <v>22</v>
      </c>
      <c r="D45" s="1053" t="s">
        <v>266</v>
      </c>
      <c r="E45" s="1053"/>
      <c r="F45" s="1053"/>
      <c r="G45" s="1053"/>
      <c r="H45" s="1053"/>
      <c r="I45" s="1053"/>
      <c r="J45" s="1053"/>
      <c r="K45" s="1053"/>
      <c r="L45" s="1053"/>
      <c r="M45" s="1053"/>
      <c r="N45" s="1053"/>
      <c r="O45" s="1053"/>
      <c r="P45" s="1053"/>
      <c r="Q45" s="1053"/>
      <c r="R45" s="1053"/>
      <c r="S45" s="1053"/>
      <c r="T45" s="1053"/>
      <c r="U45" s="1053"/>
      <c r="V45" s="1053"/>
      <c r="W45" s="1053"/>
      <c r="X45" s="1053"/>
      <c r="Y45" s="1053"/>
      <c r="Z45" s="1053"/>
      <c r="AA45" s="1053"/>
      <c r="AB45" s="1053"/>
      <c r="AC45" s="1053"/>
      <c r="AD45" s="1053"/>
      <c r="AE45" s="1053"/>
      <c r="AF45" s="1053"/>
      <c r="AG45" s="1053"/>
    </row>
    <row r="46" spans="2:49" ht="17" customHeight="1">
      <c r="C46" s="7" t="s">
        <v>21</v>
      </c>
      <c r="D46" s="1053" t="s">
        <v>267</v>
      </c>
      <c r="E46" s="1053"/>
      <c r="F46" s="1053"/>
      <c r="G46" s="1053"/>
      <c r="H46" s="1053"/>
      <c r="I46" s="1053"/>
      <c r="J46" s="1053"/>
      <c r="K46" s="1053"/>
      <c r="L46" s="1053"/>
      <c r="M46" s="1053"/>
      <c r="N46" s="1053"/>
      <c r="O46" s="1053"/>
      <c r="P46" s="1053"/>
      <c r="Q46" s="1053"/>
      <c r="R46" s="1053"/>
      <c r="S46" s="1053"/>
      <c r="T46" s="1053"/>
      <c r="U46" s="1053"/>
      <c r="V46" s="1053"/>
      <c r="W46" s="1053"/>
      <c r="X46" s="1053"/>
      <c r="Y46" s="1053"/>
      <c r="Z46" s="1053"/>
      <c r="AA46" s="1053"/>
      <c r="AB46" s="1053"/>
      <c r="AC46" s="1053"/>
      <c r="AD46" s="1053"/>
      <c r="AE46" s="1053"/>
      <c r="AF46" s="1053"/>
      <c r="AG46" s="1053"/>
    </row>
    <row r="47" spans="2:49">
      <c r="C47" s="7"/>
      <c r="D47" s="1053" t="s">
        <v>268</v>
      </c>
      <c r="E47" s="1053"/>
      <c r="F47" s="1053"/>
      <c r="G47" s="1053"/>
      <c r="H47" s="1053"/>
      <c r="I47" s="1053"/>
      <c r="J47" s="1053"/>
      <c r="K47" s="1053"/>
      <c r="L47" s="1053"/>
      <c r="M47" s="1053"/>
      <c r="N47" s="1053"/>
      <c r="O47" s="1053"/>
      <c r="P47" s="1053"/>
      <c r="Q47" s="1053"/>
      <c r="R47" s="1053"/>
      <c r="S47" s="1053"/>
      <c r="T47" s="1053"/>
      <c r="U47" s="1053"/>
      <c r="V47" s="1053"/>
      <c r="W47" s="1053"/>
      <c r="X47" s="1053"/>
      <c r="Y47" s="1053"/>
      <c r="Z47" s="1053"/>
      <c r="AA47" s="1053"/>
      <c r="AB47" s="1053"/>
      <c r="AC47" s="1053"/>
      <c r="AD47" s="1053"/>
      <c r="AE47" s="1053"/>
      <c r="AF47" s="1053"/>
      <c r="AG47" s="1053"/>
    </row>
    <row r="48" spans="2:49" ht="17" customHeight="1">
      <c r="C48" s="7" t="s">
        <v>34</v>
      </c>
      <c r="D48" s="1052" t="s">
        <v>269</v>
      </c>
      <c r="E48" s="1052"/>
      <c r="F48" s="1052"/>
      <c r="G48" s="1052"/>
      <c r="H48" s="1052"/>
      <c r="I48" s="1052"/>
      <c r="J48" s="1052"/>
      <c r="K48" s="1052"/>
      <c r="L48" s="1052"/>
      <c r="M48" s="1052"/>
      <c r="N48" s="1052"/>
      <c r="O48" s="1052"/>
      <c r="P48" s="1052"/>
      <c r="Q48" s="1052"/>
      <c r="R48" s="1052"/>
      <c r="S48" s="1052"/>
      <c r="T48" s="1052"/>
      <c r="U48" s="1052"/>
      <c r="V48" s="1052"/>
      <c r="W48" s="1052"/>
      <c r="X48" s="1052"/>
      <c r="Y48" s="1052"/>
      <c r="Z48" s="1052"/>
      <c r="AA48" s="1052"/>
      <c r="AB48" s="1052"/>
      <c r="AC48" s="1052"/>
      <c r="AD48" s="1052"/>
      <c r="AE48" s="1052"/>
      <c r="AF48" s="1052"/>
      <c r="AG48" s="1052"/>
    </row>
    <row r="49" spans="3:33" ht="17" customHeight="1">
      <c r="C49" s="7" t="s">
        <v>314</v>
      </c>
      <c r="D49" s="1053" t="s">
        <v>1237</v>
      </c>
      <c r="E49" s="1053"/>
      <c r="F49" s="1053"/>
      <c r="G49" s="1053"/>
      <c r="H49" s="1053"/>
      <c r="I49" s="1053"/>
      <c r="J49" s="1053"/>
      <c r="K49" s="1053"/>
      <c r="L49" s="1053"/>
      <c r="M49" s="1053"/>
      <c r="N49" s="1053"/>
      <c r="O49" s="1053"/>
      <c r="P49" s="1053"/>
      <c r="Q49" s="1053"/>
      <c r="R49" s="1053"/>
      <c r="S49" s="1053"/>
      <c r="T49" s="1053"/>
      <c r="U49" s="1053"/>
      <c r="V49" s="1053"/>
      <c r="W49" s="1053"/>
      <c r="X49" s="1053"/>
      <c r="Y49" s="1053"/>
      <c r="Z49" s="1053"/>
      <c r="AA49" s="1053"/>
      <c r="AB49" s="1053"/>
      <c r="AC49" s="1053"/>
      <c r="AD49" s="1053"/>
      <c r="AE49" s="1053"/>
      <c r="AF49" s="1053"/>
      <c r="AG49" s="1053"/>
    </row>
    <row r="50" spans="3:33">
      <c r="D50" s="1053"/>
      <c r="E50" s="1053"/>
      <c r="F50" s="1053"/>
      <c r="G50" s="1053"/>
      <c r="H50" s="1053"/>
      <c r="I50" s="1053"/>
      <c r="J50" s="1053"/>
      <c r="K50" s="1053"/>
      <c r="L50" s="1053"/>
      <c r="M50" s="1053"/>
      <c r="N50" s="1053"/>
      <c r="O50" s="1053"/>
      <c r="P50" s="1053"/>
      <c r="Q50" s="1053"/>
      <c r="R50" s="1053"/>
      <c r="S50" s="1053"/>
      <c r="T50" s="1053"/>
      <c r="U50" s="1053"/>
      <c r="V50" s="1053"/>
      <c r="W50" s="1053"/>
      <c r="X50" s="1053"/>
      <c r="Y50" s="1053"/>
      <c r="Z50" s="1053"/>
      <c r="AA50" s="1053"/>
      <c r="AB50" s="1053"/>
      <c r="AC50" s="1053"/>
      <c r="AD50" s="1053"/>
      <c r="AE50" s="1053"/>
      <c r="AF50" s="1053"/>
      <c r="AG50" s="1053"/>
    </row>
  </sheetData>
  <mergeCells count="41">
    <mergeCell ref="D50:AG50"/>
    <mergeCell ref="D48:AG48"/>
    <mergeCell ref="D26:AG26"/>
    <mergeCell ref="D49:AG49"/>
    <mergeCell ref="D44:AG44"/>
    <mergeCell ref="D34:AG34"/>
    <mergeCell ref="D37:AG37"/>
    <mergeCell ref="D41:AG41"/>
    <mergeCell ref="D42:AG42"/>
    <mergeCell ref="D43:AG43"/>
    <mergeCell ref="D35:AG35"/>
    <mergeCell ref="D36:AG36"/>
    <mergeCell ref="D45:AG45"/>
    <mergeCell ref="D38:AG38"/>
    <mergeCell ref="D46:AG46"/>
    <mergeCell ref="D47:AG47"/>
    <mergeCell ref="D25:AG25"/>
    <mergeCell ref="D20:AG20"/>
    <mergeCell ref="D22:AG22"/>
    <mergeCell ref="D23:AB23"/>
    <mergeCell ref="D15:AG15"/>
    <mergeCell ref="D16:AG16"/>
    <mergeCell ref="D17:AG17"/>
    <mergeCell ref="D18:AG18"/>
    <mergeCell ref="D19:AG19"/>
    <mergeCell ref="D27:AG27"/>
    <mergeCell ref="D28:AG29"/>
    <mergeCell ref="D39:AG39"/>
    <mergeCell ref="D7:AG7"/>
    <mergeCell ref="B1:AG1"/>
    <mergeCell ref="D3:AG3"/>
    <mergeCell ref="D4:AG4"/>
    <mergeCell ref="D5:AG5"/>
    <mergeCell ref="D6:AG6"/>
    <mergeCell ref="D8:AG8"/>
    <mergeCell ref="D11:AG11"/>
    <mergeCell ref="D12:AG12"/>
    <mergeCell ref="D13:AG13"/>
    <mergeCell ref="D14:AG14"/>
    <mergeCell ref="D21:AG21"/>
    <mergeCell ref="D24:AG24"/>
  </mergeCells>
  <phoneticPr fontId="2"/>
  <pageMargins left="0.59055118110236227" right="0.19685039370078741" top="0.59055118110236227" bottom="0.39370078740157483" header="0.19685039370078741" footer="0.19685039370078741"/>
  <pageSetup paperSize="9" scale="90" orientation="portrait" r:id="rId1"/>
  <headerFooter scaleWithDoc="0"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BL57"/>
  <sheetViews>
    <sheetView showGridLines="0" zoomScaleNormal="100" zoomScaleSheetLayoutView="100" workbookViewId="0">
      <selection activeCell="BK38" sqref="BK38"/>
    </sheetView>
  </sheetViews>
  <sheetFormatPr baseColWidth="10" defaultColWidth="8.83203125" defaultRowHeight="13.5" customHeight="1"/>
  <cols>
    <col min="1" max="63" width="1.6640625" style="51" customWidth="1"/>
    <col min="64" max="64" width="9" style="51" customWidth="1"/>
    <col min="65" max="256" width="8.83203125" style="51"/>
    <col min="257" max="318" width="1.6640625" style="51" customWidth="1"/>
    <col min="319" max="512" width="8.83203125" style="51"/>
    <col min="513" max="574" width="1.6640625" style="51" customWidth="1"/>
    <col min="575" max="768" width="8.83203125" style="51"/>
    <col min="769" max="830" width="1.6640625" style="51" customWidth="1"/>
    <col min="831" max="1024" width="8.83203125" style="51"/>
    <col min="1025" max="1086" width="1.6640625" style="51" customWidth="1"/>
    <col min="1087" max="1280" width="8.83203125" style="51"/>
    <col min="1281" max="1342" width="1.6640625" style="51" customWidth="1"/>
    <col min="1343" max="1536" width="8.83203125" style="51"/>
    <col min="1537" max="1598" width="1.6640625" style="51" customWidth="1"/>
    <col min="1599" max="1792" width="8.83203125" style="51"/>
    <col min="1793" max="1854" width="1.6640625" style="51" customWidth="1"/>
    <col min="1855" max="2048" width="8.83203125" style="51"/>
    <col min="2049" max="2110" width="1.6640625" style="51" customWidth="1"/>
    <col min="2111" max="2304" width="8.83203125" style="51"/>
    <col min="2305" max="2366" width="1.6640625" style="51" customWidth="1"/>
    <col min="2367" max="2560" width="8.83203125" style="51"/>
    <col min="2561" max="2622" width="1.6640625" style="51" customWidth="1"/>
    <col min="2623" max="2816" width="8.83203125" style="51"/>
    <col min="2817" max="2878" width="1.6640625" style="51" customWidth="1"/>
    <col min="2879" max="3072" width="8.83203125" style="51"/>
    <col min="3073" max="3134" width="1.6640625" style="51" customWidth="1"/>
    <col min="3135" max="3328" width="8.83203125" style="51"/>
    <col min="3329" max="3390" width="1.6640625" style="51" customWidth="1"/>
    <col min="3391" max="3584" width="8.83203125" style="51"/>
    <col min="3585" max="3646" width="1.6640625" style="51" customWidth="1"/>
    <col min="3647" max="3840" width="8.83203125" style="51"/>
    <col min="3841" max="3902" width="1.6640625" style="51" customWidth="1"/>
    <col min="3903" max="4096" width="8.83203125" style="51"/>
    <col min="4097" max="4158" width="1.6640625" style="51" customWidth="1"/>
    <col min="4159" max="4352" width="8.83203125" style="51"/>
    <col min="4353" max="4414" width="1.6640625" style="51" customWidth="1"/>
    <col min="4415" max="4608" width="8.83203125" style="51"/>
    <col min="4609" max="4670" width="1.6640625" style="51" customWidth="1"/>
    <col min="4671" max="4864" width="8.83203125" style="51"/>
    <col min="4865" max="4926" width="1.6640625" style="51" customWidth="1"/>
    <col min="4927" max="5120" width="8.83203125" style="51"/>
    <col min="5121" max="5182" width="1.6640625" style="51" customWidth="1"/>
    <col min="5183" max="5376" width="8.83203125" style="51"/>
    <col min="5377" max="5438" width="1.6640625" style="51" customWidth="1"/>
    <col min="5439" max="5632" width="8.83203125" style="51"/>
    <col min="5633" max="5694" width="1.6640625" style="51" customWidth="1"/>
    <col min="5695" max="5888" width="8.83203125" style="51"/>
    <col min="5889" max="5950" width="1.6640625" style="51" customWidth="1"/>
    <col min="5951" max="6144" width="8.83203125" style="51"/>
    <col min="6145" max="6206" width="1.6640625" style="51" customWidth="1"/>
    <col min="6207" max="6400" width="8.83203125" style="51"/>
    <col min="6401" max="6462" width="1.6640625" style="51" customWidth="1"/>
    <col min="6463" max="6656" width="8.83203125" style="51"/>
    <col min="6657" max="6718" width="1.6640625" style="51" customWidth="1"/>
    <col min="6719" max="6912" width="8.83203125" style="51"/>
    <col min="6913" max="6974" width="1.6640625" style="51" customWidth="1"/>
    <col min="6975" max="7168" width="8.83203125" style="51"/>
    <col min="7169" max="7230" width="1.6640625" style="51" customWidth="1"/>
    <col min="7231" max="7424" width="8.83203125" style="51"/>
    <col min="7425" max="7486" width="1.6640625" style="51" customWidth="1"/>
    <col min="7487" max="7680" width="8.83203125" style="51"/>
    <col min="7681" max="7742" width="1.6640625" style="51" customWidth="1"/>
    <col min="7743" max="7936" width="8.83203125" style="51"/>
    <col min="7937" max="7998" width="1.6640625" style="51" customWidth="1"/>
    <col min="7999" max="8192" width="8.83203125" style="51"/>
    <col min="8193" max="8254" width="1.6640625" style="51" customWidth="1"/>
    <col min="8255" max="8448" width="8.83203125" style="51"/>
    <col min="8449" max="8510" width="1.6640625" style="51" customWidth="1"/>
    <col min="8511" max="8704" width="8.83203125" style="51"/>
    <col min="8705" max="8766" width="1.6640625" style="51" customWidth="1"/>
    <col min="8767" max="8960" width="8.83203125" style="51"/>
    <col min="8961" max="9022" width="1.6640625" style="51" customWidth="1"/>
    <col min="9023" max="9216" width="8.83203125" style="51"/>
    <col min="9217" max="9278" width="1.6640625" style="51" customWidth="1"/>
    <col min="9279" max="9472" width="8.83203125" style="51"/>
    <col min="9473" max="9534" width="1.6640625" style="51" customWidth="1"/>
    <col min="9535" max="9728" width="8.83203125" style="51"/>
    <col min="9729" max="9790" width="1.6640625" style="51" customWidth="1"/>
    <col min="9791" max="9984" width="8.83203125" style="51"/>
    <col min="9985" max="10046" width="1.6640625" style="51" customWidth="1"/>
    <col min="10047" max="10240" width="8.83203125" style="51"/>
    <col min="10241" max="10302" width="1.6640625" style="51" customWidth="1"/>
    <col min="10303" max="10496" width="8.83203125" style="51"/>
    <col min="10497" max="10558" width="1.6640625" style="51" customWidth="1"/>
    <col min="10559" max="10752" width="8.83203125" style="51"/>
    <col min="10753" max="10814" width="1.6640625" style="51" customWidth="1"/>
    <col min="10815" max="11008" width="8.83203125" style="51"/>
    <col min="11009" max="11070" width="1.6640625" style="51" customWidth="1"/>
    <col min="11071" max="11264" width="8.83203125" style="51"/>
    <col min="11265" max="11326" width="1.6640625" style="51" customWidth="1"/>
    <col min="11327" max="11520" width="8.83203125" style="51"/>
    <col min="11521" max="11582" width="1.6640625" style="51" customWidth="1"/>
    <col min="11583" max="11776" width="8.83203125" style="51"/>
    <col min="11777" max="11838" width="1.6640625" style="51" customWidth="1"/>
    <col min="11839" max="12032" width="8.83203125" style="51"/>
    <col min="12033" max="12094" width="1.6640625" style="51" customWidth="1"/>
    <col min="12095" max="12288" width="8.83203125" style="51"/>
    <col min="12289" max="12350" width="1.6640625" style="51" customWidth="1"/>
    <col min="12351" max="12544" width="8.83203125" style="51"/>
    <col min="12545" max="12606" width="1.6640625" style="51" customWidth="1"/>
    <col min="12607" max="12800" width="8.83203125" style="51"/>
    <col min="12801" max="12862" width="1.6640625" style="51" customWidth="1"/>
    <col min="12863" max="13056" width="8.83203125" style="51"/>
    <col min="13057" max="13118" width="1.6640625" style="51" customWidth="1"/>
    <col min="13119" max="13312" width="8.83203125" style="51"/>
    <col min="13313" max="13374" width="1.6640625" style="51" customWidth="1"/>
    <col min="13375" max="13568" width="8.83203125" style="51"/>
    <col min="13569" max="13630" width="1.6640625" style="51" customWidth="1"/>
    <col min="13631" max="13824" width="8.83203125" style="51"/>
    <col min="13825" max="13886" width="1.6640625" style="51" customWidth="1"/>
    <col min="13887" max="14080" width="8.83203125" style="51"/>
    <col min="14081" max="14142" width="1.6640625" style="51" customWidth="1"/>
    <col min="14143" max="14336" width="8.83203125" style="51"/>
    <col min="14337" max="14398" width="1.6640625" style="51" customWidth="1"/>
    <col min="14399" max="14592" width="8.83203125" style="51"/>
    <col min="14593" max="14654" width="1.6640625" style="51" customWidth="1"/>
    <col min="14655" max="14848" width="8.83203125" style="51"/>
    <col min="14849" max="14910" width="1.6640625" style="51" customWidth="1"/>
    <col min="14911" max="15104" width="8.83203125" style="51"/>
    <col min="15105" max="15166" width="1.6640625" style="51" customWidth="1"/>
    <col min="15167" max="15360" width="8.83203125" style="51"/>
    <col min="15361" max="15422" width="1.6640625" style="51" customWidth="1"/>
    <col min="15423" max="15616" width="8.83203125" style="51"/>
    <col min="15617" max="15678" width="1.6640625" style="51" customWidth="1"/>
    <col min="15679" max="15872" width="8.83203125" style="51"/>
    <col min="15873" max="15934" width="1.6640625" style="51" customWidth="1"/>
    <col min="15935" max="16128" width="8.83203125" style="51"/>
    <col min="16129" max="16190" width="1.6640625" style="51" customWidth="1"/>
    <col min="16191" max="16384" width="8.83203125" style="51"/>
  </cols>
  <sheetData>
    <row r="1" spans="1:64" ht="20">
      <c r="A1" s="1220" t="s">
        <v>1906</v>
      </c>
      <c r="B1" s="1220"/>
      <c r="C1" s="1220"/>
      <c r="D1" s="1220"/>
      <c r="E1" s="1220"/>
      <c r="F1" s="1220"/>
      <c r="G1" s="1220"/>
      <c r="H1" s="1220"/>
      <c r="I1" s="1220"/>
      <c r="J1" s="1220"/>
      <c r="K1" s="1220"/>
      <c r="L1" s="1220"/>
      <c r="M1" s="1220"/>
      <c r="N1" s="1220"/>
      <c r="O1" s="1220"/>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c r="BC1" s="1220"/>
      <c r="BD1" s="1220"/>
      <c r="BE1" s="1220"/>
      <c r="BF1" s="1220"/>
      <c r="BG1" s="1220"/>
      <c r="BH1" s="1220"/>
      <c r="BI1" s="1220"/>
      <c r="BJ1" s="1220"/>
    </row>
    <row r="3" spans="1:64" ht="13.5" customHeight="1">
      <c r="A3" s="51" t="s">
        <v>164</v>
      </c>
      <c r="F3" s="343" t="s">
        <v>1907</v>
      </c>
      <c r="G3" s="67"/>
      <c r="H3" s="67"/>
      <c r="I3" s="67"/>
      <c r="J3" s="67"/>
      <c r="K3" s="67"/>
      <c r="L3" s="67"/>
      <c r="M3" s="67"/>
      <c r="N3" s="67"/>
      <c r="O3" s="67"/>
      <c r="P3" s="67"/>
      <c r="Q3" s="67"/>
      <c r="R3" s="67"/>
      <c r="S3" s="67"/>
      <c r="X3" s="55"/>
      <c r="Y3" s="65" t="s">
        <v>187</v>
      </c>
    </row>
    <row r="5" spans="1:64" ht="13.5" customHeight="1">
      <c r="A5" s="51" t="s">
        <v>163</v>
      </c>
      <c r="F5" s="55" t="s">
        <v>353</v>
      </c>
      <c r="X5" s="55"/>
    </row>
    <row r="7" spans="1:64" ht="13.5" customHeight="1">
      <c r="A7" s="51" t="s">
        <v>318</v>
      </c>
      <c r="M7" s="51" t="s">
        <v>1908</v>
      </c>
      <c r="BF7" s="51">
        <v>6</v>
      </c>
    </row>
    <row r="8" spans="1:64" ht="13.5" customHeight="1">
      <c r="A8" s="1221" t="s">
        <v>162</v>
      </c>
      <c r="B8" s="1222"/>
      <c r="C8" s="1222"/>
      <c r="D8" s="1222"/>
      <c r="E8" s="1222"/>
      <c r="F8" s="1222"/>
      <c r="G8" s="1222"/>
      <c r="H8" s="1222"/>
      <c r="I8" s="1223"/>
      <c r="J8" s="1227" t="s">
        <v>53</v>
      </c>
      <c r="K8" s="1228"/>
      <c r="L8" s="1228"/>
      <c r="M8" s="1228"/>
      <c r="N8" s="1228"/>
      <c r="O8" s="1228"/>
      <c r="P8" s="1228"/>
      <c r="Q8" s="1228"/>
      <c r="R8" s="1229"/>
      <c r="S8" s="1284" t="s">
        <v>1880</v>
      </c>
      <c r="T8" s="1285"/>
      <c r="U8" s="1285"/>
      <c r="V8" s="1285"/>
      <c r="W8" s="1285"/>
      <c r="X8" s="1285"/>
      <c r="Y8" s="1285"/>
      <c r="Z8" s="1285"/>
      <c r="AA8" s="1285"/>
      <c r="AB8" s="1285"/>
      <c r="AC8" s="1286"/>
      <c r="AD8" s="1284" t="s">
        <v>1881</v>
      </c>
      <c r="AE8" s="1285"/>
      <c r="AF8" s="1285"/>
      <c r="AG8" s="1285"/>
      <c r="AH8" s="1285"/>
      <c r="AI8" s="1285"/>
      <c r="AJ8" s="1285"/>
      <c r="AK8" s="1285"/>
      <c r="AL8" s="1285"/>
      <c r="AM8" s="1285"/>
      <c r="AN8" s="1286"/>
      <c r="AO8" s="1284" t="s">
        <v>1864</v>
      </c>
      <c r="AP8" s="1285"/>
      <c r="AQ8" s="1285"/>
      <c r="AR8" s="1285"/>
      <c r="AS8" s="1285"/>
      <c r="AT8" s="1285"/>
      <c r="AU8" s="1285"/>
      <c r="AV8" s="1285"/>
      <c r="AW8" s="1285"/>
      <c r="AX8" s="1285"/>
      <c r="AY8" s="1286"/>
      <c r="AZ8" s="1287" t="s">
        <v>1909</v>
      </c>
      <c r="BA8" s="1288"/>
      <c r="BB8" s="1288"/>
      <c r="BC8" s="1288"/>
      <c r="BD8" s="1288"/>
      <c r="BE8" s="1288"/>
      <c r="BF8" s="1288"/>
      <c r="BG8" s="1288"/>
      <c r="BH8" s="1288"/>
      <c r="BI8" s="1288"/>
      <c r="BJ8" s="1289"/>
      <c r="BL8" s="344"/>
    </row>
    <row r="9" spans="1:64" ht="13.5" customHeight="1" thickBot="1">
      <c r="A9" s="1224"/>
      <c r="B9" s="1225"/>
      <c r="C9" s="1225"/>
      <c r="D9" s="1225"/>
      <c r="E9" s="1225"/>
      <c r="F9" s="1225"/>
      <c r="G9" s="1225"/>
      <c r="H9" s="1225"/>
      <c r="I9" s="1226"/>
      <c r="J9" s="1236" t="s">
        <v>52</v>
      </c>
      <c r="K9" s="1237"/>
      <c r="L9" s="1237"/>
      <c r="M9" s="1237"/>
      <c r="N9" s="1237"/>
      <c r="O9" s="1237"/>
      <c r="P9" s="1237"/>
      <c r="Q9" s="1237"/>
      <c r="R9" s="1238"/>
      <c r="S9" s="1290" t="s">
        <v>1884</v>
      </c>
      <c r="T9" s="1291"/>
      <c r="U9" s="1291"/>
      <c r="V9" s="1291"/>
      <c r="W9" s="1291"/>
      <c r="X9" s="1291"/>
      <c r="Y9" s="1291"/>
      <c r="Z9" s="1291"/>
      <c r="AA9" s="1291"/>
      <c r="AB9" s="1291"/>
      <c r="AC9" s="1292"/>
      <c r="AD9" s="1284" t="s">
        <v>1853</v>
      </c>
      <c r="AE9" s="1285"/>
      <c r="AF9" s="1285"/>
      <c r="AG9" s="1285"/>
      <c r="AH9" s="1285"/>
      <c r="AI9" s="1285"/>
      <c r="AJ9" s="1285"/>
      <c r="AK9" s="1285"/>
      <c r="AL9" s="1285"/>
      <c r="AM9" s="1285"/>
      <c r="AN9" s="1286"/>
      <c r="AO9" s="1290" t="s">
        <v>1910</v>
      </c>
      <c r="AP9" s="1291"/>
      <c r="AQ9" s="1291"/>
      <c r="AR9" s="1291"/>
      <c r="AS9" s="1291"/>
      <c r="AT9" s="1291"/>
      <c r="AU9" s="1291"/>
      <c r="AV9" s="1291"/>
      <c r="AW9" s="1291"/>
      <c r="AX9" s="1291"/>
      <c r="AY9" s="1292"/>
      <c r="AZ9" s="1290" t="s">
        <v>1911</v>
      </c>
      <c r="BA9" s="1291"/>
      <c r="BB9" s="1291"/>
      <c r="BC9" s="1291"/>
      <c r="BD9" s="1291"/>
      <c r="BE9" s="1291"/>
      <c r="BF9" s="1291"/>
      <c r="BG9" s="1291"/>
      <c r="BH9" s="1291"/>
      <c r="BI9" s="1291"/>
      <c r="BJ9" s="1292"/>
      <c r="BL9" s="344"/>
    </row>
    <row r="10" spans="1:64" ht="13.5" customHeight="1" thickTop="1">
      <c r="A10" s="1242" t="s">
        <v>161</v>
      </c>
      <c r="B10" s="1243"/>
      <c r="C10" s="1243"/>
      <c r="D10" s="1243"/>
      <c r="E10" s="1243"/>
      <c r="F10" s="1243"/>
      <c r="G10" s="1243"/>
      <c r="H10" s="1243"/>
      <c r="I10" s="1244"/>
      <c r="J10" s="1248" t="s">
        <v>51</v>
      </c>
      <c r="K10" s="1249"/>
      <c r="L10" s="1249"/>
      <c r="M10" s="1249"/>
      <c r="N10" s="1249"/>
      <c r="O10" s="1249"/>
      <c r="P10" s="1249"/>
      <c r="Q10" s="1249"/>
      <c r="R10" s="1250"/>
      <c r="S10" s="1293" t="s">
        <v>1888</v>
      </c>
      <c r="T10" s="1294"/>
      <c r="U10" s="1294"/>
      <c r="V10" s="1294"/>
      <c r="W10" s="1294"/>
      <c r="X10" s="1294"/>
      <c r="Y10" s="1294"/>
      <c r="Z10" s="1294"/>
      <c r="AA10" s="1294"/>
      <c r="AB10" s="1294"/>
      <c r="AC10" s="1295"/>
      <c r="AD10" s="1293" t="s">
        <v>1889</v>
      </c>
      <c r="AE10" s="1294"/>
      <c r="AF10" s="1294"/>
      <c r="AG10" s="1294"/>
      <c r="AH10" s="1294"/>
      <c r="AI10" s="1294"/>
      <c r="AJ10" s="1294"/>
      <c r="AK10" s="1294"/>
      <c r="AL10" s="1294"/>
      <c r="AM10" s="1294"/>
      <c r="AN10" s="1295"/>
      <c r="AO10" s="1293" t="s">
        <v>1882</v>
      </c>
      <c r="AP10" s="1294"/>
      <c r="AQ10" s="1294"/>
      <c r="AR10" s="1294"/>
      <c r="AS10" s="1294"/>
      <c r="AT10" s="1294"/>
      <c r="AU10" s="1294"/>
      <c r="AV10" s="1294"/>
      <c r="AW10" s="1294"/>
      <c r="AX10" s="1294"/>
      <c r="AY10" s="1295"/>
      <c r="AZ10" s="1296" t="s">
        <v>1887</v>
      </c>
      <c r="BA10" s="1297"/>
      <c r="BB10" s="1297"/>
      <c r="BC10" s="1297"/>
      <c r="BD10" s="1297"/>
      <c r="BE10" s="1297"/>
      <c r="BF10" s="1297"/>
      <c r="BG10" s="1297"/>
      <c r="BH10" s="1297"/>
      <c r="BI10" s="1297"/>
      <c r="BJ10" s="1298"/>
      <c r="BL10" s="344"/>
    </row>
    <row r="11" spans="1:64" ht="13.5" customHeight="1">
      <c r="A11" s="1245"/>
      <c r="B11" s="1246"/>
      <c r="C11" s="1246"/>
      <c r="D11" s="1246"/>
      <c r="E11" s="1246"/>
      <c r="F11" s="1246"/>
      <c r="G11" s="1246"/>
      <c r="H11" s="1246"/>
      <c r="I11" s="1247"/>
      <c r="J11" s="1257" t="s">
        <v>50</v>
      </c>
      <c r="K11" s="1258"/>
      <c r="L11" s="1258"/>
      <c r="M11" s="1258"/>
      <c r="N11" s="1258"/>
      <c r="O11" s="1258"/>
      <c r="P11" s="1258"/>
      <c r="Q11" s="1258"/>
      <c r="R11" s="1259"/>
      <c r="S11" s="1284" t="s">
        <v>1912</v>
      </c>
      <c r="T11" s="1285"/>
      <c r="U11" s="1285"/>
      <c r="V11" s="1285"/>
      <c r="W11" s="1285"/>
      <c r="X11" s="1285"/>
      <c r="Y11" s="1285"/>
      <c r="Z11" s="1285"/>
      <c r="AA11" s="1285"/>
      <c r="AB11" s="1285"/>
      <c r="AC11" s="1286"/>
      <c r="AD11" s="1284" t="s">
        <v>1913</v>
      </c>
      <c r="AE11" s="1285"/>
      <c r="AF11" s="1285"/>
      <c r="AG11" s="1285"/>
      <c r="AH11" s="1285"/>
      <c r="AI11" s="1285"/>
      <c r="AJ11" s="1285"/>
      <c r="AK11" s="1285"/>
      <c r="AL11" s="1285"/>
      <c r="AM11" s="1285"/>
      <c r="AN11" s="1286"/>
      <c r="AO11" s="1284" t="s">
        <v>1914</v>
      </c>
      <c r="AP11" s="1285"/>
      <c r="AQ11" s="1285"/>
      <c r="AR11" s="1285"/>
      <c r="AS11" s="1285"/>
      <c r="AT11" s="1285"/>
      <c r="AU11" s="1285"/>
      <c r="AV11" s="1285"/>
      <c r="AW11" s="1285"/>
      <c r="AX11" s="1285"/>
      <c r="AY11" s="1286"/>
      <c r="AZ11" s="1284" t="s">
        <v>1915</v>
      </c>
      <c r="BA11" s="1285"/>
      <c r="BB11" s="1285"/>
      <c r="BC11" s="1285"/>
      <c r="BD11" s="1285"/>
      <c r="BE11" s="1285"/>
      <c r="BF11" s="1285"/>
      <c r="BG11" s="1285"/>
      <c r="BH11" s="1285"/>
      <c r="BI11" s="1285"/>
      <c r="BJ11" s="1286"/>
      <c r="BL11" s="344"/>
    </row>
    <row r="13" spans="1:64" ht="13.5" customHeight="1">
      <c r="B13" s="1" t="s">
        <v>160</v>
      </c>
    </row>
    <row r="14" spans="1:64" s="67" customFormat="1" ht="13.5" customHeight="1">
      <c r="B14" s="1299" t="s">
        <v>355</v>
      </c>
      <c r="C14" s="1299"/>
      <c r="D14" s="1299"/>
      <c r="E14" s="1299"/>
      <c r="F14" s="1299"/>
      <c r="G14" s="1299"/>
      <c r="H14" s="1299"/>
      <c r="I14" s="1299"/>
      <c r="J14" s="1299"/>
      <c r="K14" s="1299"/>
      <c r="L14" s="1299"/>
      <c r="M14" s="1299"/>
      <c r="N14" s="1299"/>
      <c r="O14" s="1299"/>
      <c r="P14" s="1299"/>
      <c r="Q14" s="1299"/>
      <c r="R14" s="1299"/>
      <c r="S14" s="1299"/>
      <c r="T14" s="1299"/>
      <c r="U14" s="1299"/>
      <c r="V14" s="1299"/>
      <c r="W14" s="1299"/>
      <c r="X14" s="1299"/>
      <c r="Y14" s="1299"/>
      <c r="Z14" s="1299"/>
      <c r="AA14" s="1299"/>
      <c r="AB14" s="1299"/>
      <c r="AC14" s="1299"/>
      <c r="AD14" s="1299"/>
      <c r="AE14" s="1299"/>
      <c r="AF14" s="1299"/>
      <c r="AG14" s="1299"/>
      <c r="AH14" s="1299"/>
      <c r="AI14" s="1299"/>
      <c r="AJ14" s="1299"/>
      <c r="AK14" s="1299"/>
      <c r="AL14" s="1299"/>
      <c r="AM14" s="1299"/>
      <c r="AN14" s="1299"/>
      <c r="AO14" s="1299"/>
      <c r="AP14" s="1299"/>
      <c r="AQ14" s="1299"/>
      <c r="AR14" s="1299"/>
      <c r="AS14" s="1299"/>
      <c r="AT14" s="1299"/>
      <c r="AU14" s="1299"/>
      <c r="AV14" s="1299"/>
      <c r="AW14" s="1299"/>
      <c r="AX14" s="1299"/>
      <c r="AY14" s="1299"/>
      <c r="AZ14" s="1299"/>
      <c r="BA14" s="1299"/>
      <c r="BB14" s="1299"/>
      <c r="BC14" s="1299"/>
      <c r="BD14" s="1299"/>
      <c r="BE14" s="1299"/>
      <c r="BF14" s="1299"/>
      <c r="BG14" s="1299"/>
      <c r="BH14" s="1299"/>
      <c r="BI14" s="1299"/>
      <c r="BJ14" s="1299"/>
    </row>
    <row r="15" spans="1:64" ht="13.5" customHeight="1">
      <c r="B15" s="51" t="s">
        <v>354</v>
      </c>
    </row>
    <row r="17" spans="1:61" ht="13.5" customHeight="1">
      <c r="A17" s="51" t="s">
        <v>159</v>
      </c>
      <c r="J17" s="51" t="s">
        <v>270</v>
      </c>
    </row>
    <row r="18" spans="1:61" ht="13.5" customHeight="1">
      <c r="A18" s="1264" t="s">
        <v>271</v>
      </c>
      <c r="B18" s="1264"/>
      <c r="C18" s="1264"/>
      <c r="D18" s="1264" t="s">
        <v>158</v>
      </c>
      <c r="E18" s="1264"/>
      <c r="F18" s="1264"/>
      <c r="G18" s="1188" t="s">
        <v>54</v>
      </c>
      <c r="H18" s="1188"/>
      <c r="I18" s="1188"/>
      <c r="J18" s="1265" t="s">
        <v>272</v>
      </c>
      <c r="K18" s="1265"/>
      <c r="L18" s="1265"/>
      <c r="M18" s="1265"/>
      <c r="N18" s="1265"/>
      <c r="O18" s="1265"/>
      <c r="P18" s="1265"/>
      <c r="Q18" s="1265"/>
      <c r="R18" s="1265"/>
      <c r="S18" s="1265"/>
      <c r="T18" s="1265"/>
      <c r="U18" s="1265"/>
      <c r="V18" s="1265"/>
      <c r="W18" s="1265"/>
      <c r="X18" s="1265"/>
      <c r="Y18" s="1265"/>
      <c r="Z18" s="1265"/>
      <c r="AA18" s="1265"/>
      <c r="AB18" s="1188" t="s">
        <v>41</v>
      </c>
      <c r="AC18" s="1188"/>
      <c r="AD18" s="1188"/>
      <c r="AE18" s="1188"/>
      <c r="AF18" s="1266"/>
      <c r="AG18" s="1260" t="s">
        <v>158</v>
      </c>
      <c r="AH18" s="1264"/>
      <c r="AI18" s="1264"/>
      <c r="AJ18" s="1188" t="s">
        <v>54</v>
      </c>
      <c r="AK18" s="1188"/>
      <c r="AL18" s="1188"/>
      <c r="AM18" s="1265" t="s">
        <v>273</v>
      </c>
      <c r="AN18" s="1265"/>
      <c r="AO18" s="1265"/>
      <c r="AP18" s="1265"/>
      <c r="AQ18" s="1265"/>
      <c r="AR18" s="1265"/>
      <c r="AS18" s="1265"/>
      <c r="AT18" s="1265"/>
      <c r="AU18" s="1265"/>
      <c r="AV18" s="1265"/>
      <c r="AW18" s="1265"/>
      <c r="AX18" s="1265"/>
      <c r="AY18" s="1265"/>
      <c r="AZ18" s="1265"/>
      <c r="BA18" s="1265"/>
      <c r="BB18" s="1265"/>
      <c r="BC18" s="1265"/>
      <c r="BD18" s="1265"/>
      <c r="BE18" s="1188" t="s">
        <v>41</v>
      </c>
      <c r="BF18" s="1188"/>
      <c r="BG18" s="1188"/>
      <c r="BH18" s="1188"/>
      <c r="BI18" s="1188"/>
    </row>
    <row r="19" spans="1:61" ht="13.5" customHeight="1">
      <c r="A19" s="1264">
        <v>1</v>
      </c>
      <c r="B19" s="1264"/>
      <c r="C19" s="1264"/>
      <c r="D19" s="1274">
        <v>0.375</v>
      </c>
      <c r="E19" s="1274"/>
      <c r="F19" s="1274"/>
      <c r="G19" s="1188" t="s">
        <v>36</v>
      </c>
      <c r="H19" s="1188"/>
      <c r="I19" s="1188"/>
      <c r="J19" s="1260" t="str">
        <f>S8</f>
        <v>西部支部A</v>
      </c>
      <c r="K19" s="1260"/>
      <c r="L19" s="1260"/>
      <c r="M19" s="1260"/>
      <c r="N19" s="1260"/>
      <c r="O19" s="1261"/>
      <c r="P19" s="1262"/>
      <c r="Q19" s="1263"/>
      <c r="R19" s="1193" t="s">
        <v>156</v>
      </c>
      <c r="S19" s="1263"/>
      <c r="T19" s="1260"/>
      <c r="U19" s="1263"/>
      <c r="V19" s="1260" t="str">
        <f>AD8</f>
        <v>西部支部E</v>
      </c>
      <c r="W19" s="1260"/>
      <c r="X19" s="1260"/>
      <c r="Y19" s="1260"/>
      <c r="Z19" s="1260"/>
      <c r="AA19" s="1260"/>
      <c r="AB19" s="1188" t="str">
        <f>J20</f>
        <v>西部支部B</v>
      </c>
      <c r="AC19" s="1188"/>
      <c r="AD19" s="1188"/>
      <c r="AE19" s="1188"/>
      <c r="AF19" s="1266"/>
      <c r="AG19" s="1300">
        <v>0.375</v>
      </c>
      <c r="AH19" s="1274"/>
      <c r="AI19" s="1274"/>
      <c r="AJ19" s="1188" t="s">
        <v>36</v>
      </c>
      <c r="AK19" s="1188"/>
      <c r="AL19" s="1188"/>
      <c r="AM19" s="1260" t="str">
        <f>AO8</f>
        <v>中部支部C</v>
      </c>
      <c r="AN19" s="1260"/>
      <c r="AO19" s="1260"/>
      <c r="AP19" s="1260"/>
      <c r="AQ19" s="1260"/>
      <c r="AR19" s="1261"/>
      <c r="AS19" s="1262"/>
      <c r="AT19" s="1263"/>
      <c r="AU19" s="1193" t="s">
        <v>156</v>
      </c>
      <c r="AV19" s="1263"/>
      <c r="AW19" s="1260"/>
      <c r="AX19" s="1263"/>
      <c r="AY19" s="1260" t="str">
        <f>AZ8</f>
        <v>中東支部A</v>
      </c>
      <c r="AZ19" s="1260"/>
      <c r="BA19" s="1260"/>
      <c r="BB19" s="1260"/>
      <c r="BC19" s="1260"/>
      <c r="BD19" s="1260"/>
      <c r="BE19" s="1188" t="str">
        <f>AM20</f>
        <v>中部支部B</v>
      </c>
      <c r="BF19" s="1188"/>
      <c r="BG19" s="1188"/>
      <c r="BH19" s="1188"/>
      <c r="BI19" s="1188"/>
    </row>
    <row r="20" spans="1:61" ht="13.5" customHeight="1">
      <c r="A20" s="1264">
        <v>2</v>
      </c>
      <c r="B20" s="1264"/>
      <c r="C20" s="1264"/>
      <c r="D20" s="1274">
        <v>0.3923611111111111</v>
      </c>
      <c r="E20" s="1274"/>
      <c r="F20" s="1274"/>
      <c r="G20" s="1188" t="s">
        <v>157</v>
      </c>
      <c r="H20" s="1188"/>
      <c r="I20" s="1188"/>
      <c r="J20" s="1260" t="str">
        <f>S9</f>
        <v>西部支部B</v>
      </c>
      <c r="K20" s="1260"/>
      <c r="L20" s="1260"/>
      <c r="M20" s="1260"/>
      <c r="N20" s="1260"/>
      <c r="O20" s="1261"/>
      <c r="P20" s="1262"/>
      <c r="Q20" s="1263"/>
      <c r="R20" s="1193" t="s">
        <v>156</v>
      </c>
      <c r="S20" s="1263"/>
      <c r="T20" s="1260"/>
      <c r="U20" s="1263"/>
      <c r="V20" s="1260" t="str">
        <f>AD9</f>
        <v>中西支部A</v>
      </c>
      <c r="W20" s="1260"/>
      <c r="X20" s="1260"/>
      <c r="Y20" s="1260"/>
      <c r="Z20" s="1260"/>
      <c r="AA20" s="1260"/>
      <c r="AB20" s="1188" t="str">
        <f>J19</f>
        <v>西部支部A</v>
      </c>
      <c r="AC20" s="1188"/>
      <c r="AD20" s="1188"/>
      <c r="AE20" s="1188"/>
      <c r="AF20" s="1266"/>
      <c r="AG20" s="1300">
        <v>0.3923611111111111</v>
      </c>
      <c r="AH20" s="1274"/>
      <c r="AI20" s="1274"/>
      <c r="AJ20" s="1188" t="s">
        <v>157</v>
      </c>
      <c r="AK20" s="1188"/>
      <c r="AL20" s="1188"/>
      <c r="AM20" s="1260" t="str">
        <f>AO9</f>
        <v>中部支部B</v>
      </c>
      <c r="AN20" s="1260"/>
      <c r="AO20" s="1260"/>
      <c r="AP20" s="1260"/>
      <c r="AQ20" s="1260"/>
      <c r="AR20" s="1261"/>
      <c r="AS20" s="1262"/>
      <c r="AT20" s="1263"/>
      <c r="AU20" s="1193" t="s">
        <v>156</v>
      </c>
      <c r="AV20" s="1263"/>
      <c r="AW20" s="1260"/>
      <c r="AX20" s="1263"/>
      <c r="AY20" s="1260" t="str">
        <f>AZ9</f>
        <v>東部支部C</v>
      </c>
      <c r="AZ20" s="1260"/>
      <c r="BA20" s="1260"/>
      <c r="BB20" s="1260"/>
      <c r="BC20" s="1260"/>
      <c r="BD20" s="1260"/>
      <c r="BE20" s="1188" t="str">
        <f>AM19</f>
        <v>中部支部C</v>
      </c>
      <c r="BF20" s="1188"/>
      <c r="BG20" s="1188"/>
      <c r="BH20" s="1188"/>
      <c r="BI20" s="1188"/>
    </row>
    <row r="21" spans="1:61" ht="13.5" customHeight="1">
      <c r="A21" s="1271">
        <v>3</v>
      </c>
      <c r="B21" s="1271"/>
      <c r="C21" s="1271"/>
      <c r="D21" s="1278">
        <v>0.40972222222222227</v>
      </c>
      <c r="E21" s="1278"/>
      <c r="F21" s="1278"/>
      <c r="G21" s="1188" t="s">
        <v>36</v>
      </c>
      <c r="H21" s="1188"/>
      <c r="I21" s="1188"/>
      <c r="J21" s="1260" t="str">
        <f>S8</f>
        <v>西部支部A</v>
      </c>
      <c r="K21" s="1260"/>
      <c r="L21" s="1260"/>
      <c r="M21" s="1260"/>
      <c r="N21" s="1260"/>
      <c r="O21" s="1261"/>
      <c r="P21" s="1262"/>
      <c r="Q21" s="1263"/>
      <c r="R21" s="1193" t="s">
        <v>156</v>
      </c>
      <c r="S21" s="1263"/>
      <c r="T21" s="1260"/>
      <c r="U21" s="1263"/>
      <c r="V21" s="1260" t="str">
        <f>AO8</f>
        <v>中部支部C</v>
      </c>
      <c r="W21" s="1260"/>
      <c r="X21" s="1260"/>
      <c r="Y21" s="1260"/>
      <c r="Z21" s="1260"/>
      <c r="AA21" s="1260"/>
      <c r="AB21" s="1188" t="str">
        <f>V22</f>
        <v>中部支部B</v>
      </c>
      <c r="AC21" s="1188"/>
      <c r="AD21" s="1188"/>
      <c r="AE21" s="1188"/>
      <c r="AF21" s="1266"/>
      <c r="AG21" s="1301">
        <v>0.40972222222222227</v>
      </c>
      <c r="AH21" s="1278"/>
      <c r="AI21" s="1278"/>
      <c r="AJ21" s="1188" t="s">
        <v>36</v>
      </c>
      <c r="AK21" s="1188"/>
      <c r="AL21" s="1188"/>
      <c r="AM21" s="1260" t="str">
        <f>AD8</f>
        <v>西部支部E</v>
      </c>
      <c r="AN21" s="1260"/>
      <c r="AO21" s="1260"/>
      <c r="AP21" s="1260"/>
      <c r="AQ21" s="1260"/>
      <c r="AR21" s="1261"/>
      <c r="AS21" s="1262"/>
      <c r="AT21" s="1263"/>
      <c r="AU21" s="1193" t="s">
        <v>156</v>
      </c>
      <c r="AV21" s="1263"/>
      <c r="AW21" s="1260"/>
      <c r="AX21" s="1263"/>
      <c r="AY21" s="1260" t="str">
        <f>AZ8</f>
        <v>中東支部A</v>
      </c>
      <c r="AZ21" s="1260"/>
      <c r="BA21" s="1260"/>
      <c r="BB21" s="1260"/>
      <c r="BC21" s="1260"/>
      <c r="BD21" s="1260"/>
      <c r="BE21" s="1188" t="str">
        <f>AY22</f>
        <v>東部支部C</v>
      </c>
      <c r="BF21" s="1188"/>
      <c r="BG21" s="1188"/>
      <c r="BH21" s="1188"/>
      <c r="BI21" s="1188"/>
    </row>
    <row r="22" spans="1:61" ht="13.5" customHeight="1">
      <c r="A22" s="1264">
        <v>4</v>
      </c>
      <c r="B22" s="1264"/>
      <c r="C22" s="1264"/>
      <c r="D22" s="1274">
        <v>0.42708333333333331</v>
      </c>
      <c r="E22" s="1274"/>
      <c r="F22" s="1274"/>
      <c r="G22" s="1188" t="s">
        <v>157</v>
      </c>
      <c r="H22" s="1188"/>
      <c r="I22" s="1188"/>
      <c r="J22" s="1260" t="str">
        <f>S9</f>
        <v>西部支部B</v>
      </c>
      <c r="K22" s="1260"/>
      <c r="L22" s="1260"/>
      <c r="M22" s="1260"/>
      <c r="N22" s="1260"/>
      <c r="O22" s="1261"/>
      <c r="P22" s="1262"/>
      <c r="Q22" s="1263"/>
      <c r="R22" s="1193" t="s">
        <v>156</v>
      </c>
      <c r="S22" s="1263"/>
      <c r="T22" s="1260"/>
      <c r="U22" s="1263"/>
      <c r="V22" s="1260" t="str">
        <f>AO9</f>
        <v>中部支部B</v>
      </c>
      <c r="W22" s="1260"/>
      <c r="X22" s="1260"/>
      <c r="Y22" s="1260"/>
      <c r="Z22" s="1260"/>
      <c r="AA22" s="1260"/>
      <c r="AB22" s="1188" t="str">
        <f>V21</f>
        <v>中部支部C</v>
      </c>
      <c r="AC22" s="1188"/>
      <c r="AD22" s="1188"/>
      <c r="AE22" s="1188"/>
      <c r="AF22" s="1266"/>
      <c r="AG22" s="1300">
        <v>0.42708333333333331</v>
      </c>
      <c r="AH22" s="1274"/>
      <c r="AI22" s="1274"/>
      <c r="AJ22" s="1188" t="s">
        <v>157</v>
      </c>
      <c r="AK22" s="1188"/>
      <c r="AL22" s="1188"/>
      <c r="AM22" s="1260" t="str">
        <f>AD9</f>
        <v>中西支部A</v>
      </c>
      <c r="AN22" s="1260"/>
      <c r="AO22" s="1260"/>
      <c r="AP22" s="1260"/>
      <c r="AQ22" s="1260"/>
      <c r="AR22" s="1261"/>
      <c r="AS22" s="1262"/>
      <c r="AT22" s="1263"/>
      <c r="AU22" s="1193" t="s">
        <v>156</v>
      </c>
      <c r="AV22" s="1263"/>
      <c r="AW22" s="1260"/>
      <c r="AX22" s="1263"/>
      <c r="AY22" s="1260" t="str">
        <f>AZ9</f>
        <v>東部支部C</v>
      </c>
      <c r="AZ22" s="1260"/>
      <c r="BA22" s="1260"/>
      <c r="BB22" s="1260"/>
      <c r="BC22" s="1260"/>
      <c r="BD22" s="1260"/>
      <c r="BE22" s="1188" t="str">
        <f>AY21</f>
        <v>中東支部A</v>
      </c>
      <c r="BF22" s="1188"/>
      <c r="BG22" s="1188"/>
      <c r="BH22" s="1188"/>
      <c r="BI22" s="1188"/>
    </row>
    <row r="23" spans="1:61" ht="13.5" customHeight="1">
      <c r="A23" s="1264">
        <v>5</v>
      </c>
      <c r="B23" s="1264"/>
      <c r="C23" s="1264"/>
      <c r="D23" s="1274">
        <v>0.44444444444444442</v>
      </c>
      <c r="E23" s="1274"/>
      <c r="F23" s="1274"/>
      <c r="G23" s="1188" t="s">
        <v>36</v>
      </c>
      <c r="H23" s="1188"/>
      <c r="I23" s="1188"/>
      <c r="J23" s="1260" t="str">
        <f>S8</f>
        <v>西部支部A</v>
      </c>
      <c r="K23" s="1260"/>
      <c r="L23" s="1260"/>
      <c r="M23" s="1260"/>
      <c r="N23" s="1260"/>
      <c r="O23" s="1261"/>
      <c r="P23" s="1262"/>
      <c r="Q23" s="1263"/>
      <c r="R23" s="1193" t="s">
        <v>156</v>
      </c>
      <c r="S23" s="1263"/>
      <c r="T23" s="1260"/>
      <c r="U23" s="1263"/>
      <c r="V23" s="1260" t="str">
        <f>AZ8</f>
        <v>中東支部A</v>
      </c>
      <c r="W23" s="1260"/>
      <c r="X23" s="1260"/>
      <c r="Y23" s="1260"/>
      <c r="Z23" s="1260"/>
      <c r="AA23" s="1260"/>
      <c r="AB23" s="1188" t="str">
        <f>J24</f>
        <v>西部支部B</v>
      </c>
      <c r="AC23" s="1188"/>
      <c r="AD23" s="1188"/>
      <c r="AE23" s="1188"/>
      <c r="AF23" s="1266"/>
      <c r="AG23" s="1300">
        <v>0.44444444444444442</v>
      </c>
      <c r="AH23" s="1274"/>
      <c r="AI23" s="1274"/>
      <c r="AJ23" s="1188" t="s">
        <v>36</v>
      </c>
      <c r="AK23" s="1188"/>
      <c r="AL23" s="1188"/>
      <c r="AM23" s="1260" t="str">
        <f>AD8</f>
        <v>西部支部E</v>
      </c>
      <c r="AN23" s="1260"/>
      <c r="AO23" s="1260"/>
      <c r="AP23" s="1260"/>
      <c r="AQ23" s="1260"/>
      <c r="AR23" s="1261"/>
      <c r="AS23" s="1262"/>
      <c r="AT23" s="1263"/>
      <c r="AU23" s="1193" t="s">
        <v>156</v>
      </c>
      <c r="AV23" s="1263"/>
      <c r="AW23" s="1260"/>
      <c r="AX23" s="1263"/>
      <c r="AY23" s="1260" t="str">
        <f>AO8</f>
        <v>中部支部C</v>
      </c>
      <c r="AZ23" s="1260"/>
      <c r="BA23" s="1260"/>
      <c r="BB23" s="1260"/>
      <c r="BC23" s="1260"/>
      <c r="BD23" s="1260"/>
      <c r="BE23" s="1188" t="str">
        <f>AM24</f>
        <v>中西支部A</v>
      </c>
      <c r="BF23" s="1188"/>
      <c r="BG23" s="1188"/>
      <c r="BH23" s="1188"/>
      <c r="BI23" s="1188"/>
    </row>
    <row r="24" spans="1:61" ht="13.5" customHeight="1">
      <c r="A24" s="1272">
        <v>6</v>
      </c>
      <c r="B24" s="1272"/>
      <c r="C24" s="1272"/>
      <c r="D24" s="1282">
        <v>0.46180555555555558</v>
      </c>
      <c r="E24" s="1282"/>
      <c r="F24" s="1282"/>
      <c r="G24" s="1188" t="s">
        <v>157</v>
      </c>
      <c r="H24" s="1188"/>
      <c r="I24" s="1188"/>
      <c r="J24" s="1260" t="str">
        <f>S9</f>
        <v>西部支部B</v>
      </c>
      <c r="K24" s="1260"/>
      <c r="L24" s="1260"/>
      <c r="M24" s="1260"/>
      <c r="N24" s="1260"/>
      <c r="O24" s="1261"/>
      <c r="P24" s="1262"/>
      <c r="Q24" s="1263"/>
      <c r="R24" s="1193" t="s">
        <v>156</v>
      </c>
      <c r="S24" s="1263"/>
      <c r="T24" s="1260"/>
      <c r="U24" s="1263"/>
      <c r="V24" s="1260" t="str">
        <f>AZ9</f>
        <v>東部支部C</v>
      </c>
      <c r="W24" s="1260"/>
      <c r="X24" s="1260"/>
      <c r="Y24" s="1260"/>
      <c r="Z24" s="1260"/>
      <c r="AA24" s="1260"/>
      <c r="AB24" s="1188" t="str">
        <f>J23</f>
        <v>西部支部A</v>
      </c>
      <c r="AC24" s="1188"/>
      <c r="AD24" s="1188"/>
      <c r="AE24" s="1188"/>
      <c r="AF24" s="1266"/>
      <c r="AG24" s="1302">
        <v>0.46180555555555558</v>
      </c>
      <c r="AH24" s="1282"/>
      <c r="AI24" s="1282"/>
      <c r="AJ24" s="1188" t="s">
        <v>157</v>
      </c>
      <c r="AK24" s="1188"/>
      <c r="AL24" s="1188"/>
      <c r="AM24" s="1260" t="str">
        <f>AD9</f>
        <v>中西支部A</v>
      </c>
      <c r="AN24" s="1260"/>
      <c r="AO24" s="1260"/>
      <c r="AP24" s="1260"/>
      <c r="AQ24" s="1260"/>
      <c r="AR24" s="1261"/>
      <c r="AS24" s="1262"/>
      <c r="AT24" s="1263"/>
      <c r="AU24" s="1193" t="s">
        <v>156</v>
      </c>
      <c r="AV24" s="1263"/>
      <c r="AW24" s="1260"/>
      <c r="AX24" s="1263"/>
      <c r="AY24" s="1260" t="str">
        <f>AO9</f>
        <v>中部支部B</v>
      </c>
      <c r="AZ24" s="1260"/>
      <c r="BA24" s="1260"/>
      <c r="BB24" s="1260"/>
      <c r="BC24" s="1260"/>
      <c r="BD24" s="1260"/>
      <c r="BE24" s="1188" t="str">
        <f>AM23</f>
        <v>西部支部E</v>
      </c>
      <c r="BF24" s="1188"/>
      <c r="BG24" s="1188"/>
      <c r="BH24" s="1188"/>
      <c r="BI24" s="1188"/>
    </row>
    <row r="25" spans="1:61" ht="13.5" customHeight="1">
      <c r="A25" s="1264">
        <v>7</v>
      </c>
      <c r="B25" s="1264"/>
      <c r="C25" s="1264"/>
      <c r="D25" s="1311">
        <v>0.47916666666666669</v>
      </c>
      <c r="E25" s="1311"/>
      <c r="F25" s="1311"/>
      <c r="G25" s="1188" t="s">
        <v>179</v>
      </c>
      <c r="H25" s="1188"/>
      <c r="I25" s="1188"/>
      <c r="J25" s="57" t="s">
        <v>181</v>
      </c>
      <c r="K25" s="53"/>
      <c r="L25" s="53"/>
      <c r="M25" s="53"/>
      <c r="N25" s="53"/>
      <c r="O25" s="54"/>
      <c r="P25" s="1262"/>
      <c r="Q25" s="1263"/>
      <c r="R25" s="1193" t="s">
        <v>156</v>
      </c>
      <c r="S25" s="1263"/>
      <c r="T25" s="1260"/>
      <c r="U25" s="1263"/>
      <c r="V25" s="58" t="s">
        <v>180</v>
      </c>
      <c r="W25" s="53"/>
      <c r="X25" s="53"/>
      <c r="Y25" s="53"/>
      <c r="Z25" s="53"/>
      <c r="AA25" s="52"/>
      <c r="AB25" s="1188" t="str">
        <f>V26</f>
        <v>Ｂ１位</v>
      </c>
      <c r="AC25" s="1188"/>
      <c r="AD25" s="1188"/>
      <c r="AE25" s="1188"/>
      <c r="AF25" s="1266"/>
      <c r="AG25" s="1310">
        <v>0.47916666666666669</v>
      </c>
      <c r="AH25" s="1311"/>
      <c r="AI25" s="1311"/>
      <c r="AJ25" s="1188" t="s">
        <v>184</v>
      </c>
      <c r="AK25" s="1188"/>
      <c r="AL25" s="1188"/>
      <c r="AM25" s="57" t="s">
        <v>186</v>
      </c>
      <c r="AN25" s="53"/>
      <c r="AO25" s="53"/>
      <c r="AP25" s="53"/>
      <c r="AQ25" s="53"/>
      <c r="AR25" s="54"/>
      <c r="AS25" s="1262"/>
      <c r="AT25" s="1263"/>
      <c r="AU25" s="1193" t="s">
        <v>156</v>
      </c>
      <c r="AV25" s="1263"/>
      <c r="AW25" s="1260"/>
      <c r="AX25" s="1280"/>
      <c r="AY25" s="58" t="s">
        <v>185</v>
      </c>
      <c r="AZ25" s="53"/>
      <c r="BA25" s="53"/>
      <c r="BB25" s="53"/>
      <c r="BC25" s="53"/>
      <c r="BD25" s="52"/>
      <c r="BE25" s="1188" t="str">
        <f>AM26</f>
        <v>Ａ２位</v>
      </c>
      <c r="BF25" s="1188"/>
      <c r="BG25" s="1188"/>
      <c r="BH25" s="1188"/>
      <c r="BI25" s="1188"/>
    </row>
    <row r="26" spans="1:61" ht="13.5" customHeight="1" thickBot="1">
      <c r="A26" s="1271">
        <v>8</v>
      </c>
      <c r="B26" s="1271"/>
      <c r="C26" s="1271"/>
      <c r="D26" s="1303">
        <v>0.49652777777777773</v>
      </c>
      <c r="E26" s="1303"/>
      <c r="F26" s="1303"/>
      <c r="G26" s="1200" t="s">
        <v>35</v>
      </c>
      <c r="H26" s="1200"/>
      <c r="I26" s="1200"/>
      <c r="J26" s="59" t="s">
        <v>173</v>
      </c>
      <c r="K26" s="60"/>
      <c r="L26" s="60"/>
      <c r="M26" s="60"/>
      <c r="N26" s="60"/>
      <c r="O26" s="61"/>
      <c r="P26" s="1304"/>
      <c r="Q26" s="1305"/>
      <c r="R26" s="1306" t="s">
        <v>156</v>
      </c>
      <c r="S26" s="1305"/>
      <c r="T26" s="1307"/>
      <c r="U26" s="1305"/>
      <c r="V26" s="62" t="s">
        <v>172</v>
      </c>
      <c r="W26" s="60"/>
      <c r="X26" s="60"/>
      <c r="Y26" s="60"/>
      <c r="Z26" s="60"/>
      <c r="AA26" s="63"/>
      <c r="AB26" s="1200" t="str">
        <f>V25</f>
        <v>Ｂ３位</v>
      </c>
      <c r="AC26" s="1200"/>
      <c r="AD26" s="1200"/>
      <c r="AE26" s="1200"/>
      <c r="AF26" s="1308"/>
      <c r="AG26" s="1309">
        <v>0.49652777777777773</v>
      </c>
      <c r="AH26" s="1303"/>
      <c r="AI26" s="1303"/>
      <c r="AJ26" s="1200" t="s">
        <v>174</v>
      </c>
      <c r="AK26" s="1200"/>
      <c r="AL26" s="1200"/>
      <c r="AM26" s="59" t="s">
        <v>176</v>
      </c>
      <c r="AN26" s="60"/>
      <c r="AO26" s="60"/>
      <c r="AP26" s="60"/>
      <c r="AQ26" s="60"/>
      <c r="AR26" s="61"/>
      <c r="AS26" s="1304"/>
      <c r="AT26" s="1305"/>
      <c r="AU26" s="1306" t="s">
        <v>156</v>
      </c>
      <c r="AV26" s="1305"/>
      <c r="AW26" s="1307"/>
      <c r="AX26" s="1305"/>
      <c r="AY26" s="62" t="s">
        <v>175</v>
      </c>
      <c r="AZ26" s="60"/>
      <c r="BA26" s="60"/>
      <c r="BB26" s="60"/>
      <c r="BC26" s="60"/>
      <c r="BD26" s="63"/>
      <c r="BE26" s="1200" t="str">
        <f>AM25</f>
        <v>Ａ４位</v>
      </c>
      <c r="BF26" s="1200"/>
      <c r="BG26" s="1200"/>
      <c r="BH26" s="1200"/>
      <c r="BI26" s="1200"/>
    </row>
    <row r="27" spans="1:61" ht="13.5" customHeight="1" thickTop="1">
      <c r="A27" s="1275" t="s">
        <v>271</v>
      </c>
      <c r="B27" s="1275"/>
      <c r="C27" s="1275"/>
      <c r="D27" s="1275" t="s">
        <v>158</v>
      </c>
      <c r="E27" s="1275"/>
      <c r="F27" s="1275"/>
      <c r="G27" s="1194" t="s">
        <v>54</v>
      </c>
      <c r="H27" s="1194"/>
      <c r="I27" s="1194"/>
      <c r="J27" s="1273" t="s">
        <v>274</v>
      </c>
      <c r="K27" s="1273"/>
      <c r="L27" s="1273"/>
      <c r="M27" s="1273"/>
      <c r="N27" s="1273"/>
      <c r="O27" s="1273"/>
      <c r="P27" s="1273"/>
      <c r="Q27" s="1273"/>
      <c r="R27" s="1273"/>
      <c r="S27" s="1273"/>
      <c r="T27" s="1273"/>
      <c r="U27" s="1273"/>
      <c r="V27" s="1273"/>
      <c r="W27" s="1273"/>
      <c r="X27" s="1273"/>
      <c r="Y27" s="1273"/>
      <c r="Z27" s="1273"/>
      <c r="AA27" s="1273"/>
      <c r="AB27" s="1194" t="s">
        <v>41</v>
      </c>
      <c r="AC27" s="1194"/>
      <c r="AD27" s="1194"/>
      <c r="AE27" s="1194"/>
      <c r="AF27" s="1276"/>
      <c r="AG27" s="1277" t="s">
        <v>158</v>
      </c>
      <c r="AH27" s="1275"/>
      <c r="AI27" s="1275"/>
      <c r="AJ27" s="1194" t="s">
        <v>54</v>
      </c>
      <c r="AK27" s="1194"/>
      <c r="AL27" s="1194"/>
      <c r="AM27" s="1273" t="s">
        <v>275</v>
      </c>
      <c r="AN27" s="1273"/>
      <c r="AO27" s="1273"/>
      <c r="AP27" s="1273"/>
      <c r="AQ27" s="1273"/>
      <c r="AR27" s="1273"/>
      <c r="AS27" s="1273"/>
      <c r="AT27" s="1273"/>
      <c r="AU27" s="1273"/>
      <c r="AV27" s="1273"/>
      <c r="AW27" s="1273"/>
      <c r="AX27" s="1273"/>
      <c r="AY27" s="1273"/>
      <c r="AZ27" s="1273"/>
      <c r="BA27" s="1273"/>
      <c r="BB27" s="1273"/>
      <c r="BC27" s="1273"/>
      <c r="BD27" s="1273"/>
      <c r="BE27" s="1194" t="s">
        <v>41</v>
      </c>
      <c r="BF27" s="1194"/>
      <c r="BG27" s="1194"/>
      <c r="BH27" s="1194"/>
      <c r="BI27" s="1194"/>
    </row>
    <row r="28" spans="1:61" ht="13.5" customHeight="1">
      <c r="A28" s="1264">
        <v>9</v>
      </c>
      <c r="B28" s="1264"/>
      <c r="C28" s="1264"/>
      <c r="D28" s="1312">
        <v>0.5625</v>
      </c>
      <c r="E28" s="1312"/>
      <c r="F28" s="1312"/>
      <c r="G28" s="1188" t="s">
        <v>40</v>
      </c>
      <c r="H28" s="1188"/>
      <c r="I28" s="1188"/>
      <c r="J28" s="1260" t="str">
        <f>S10</f>
        <v>西部支部C</v>
      </c>
      <c r="K28" s="1260"/>
      <c r="L28" s="1260"/>
      <c r="M28" s="1260"/>
      <c r="N28" s="1260"/>
      <c r="O28" s="1261"/>
      <c r="P28" s="1262"/>
      <c r="Q28" s="1263"/>
      <c r="R28" s="1193" t="s">
        <v>156</v>
      </c>
      <c r="S28" s="1263"/>
      <c r="T28" s="1260"/>
      <c r="U28" s="1263"/>
      <c r="V28" s="1260" t="str">
        <f>AD10</f>
        <v>西部支部F</v>
      </c>
      <c r="W28" s="1260"/>
      <c r="X28" s="1260"/>
      <c r="Y28" s="1260"/>
      <c r="Z28" s="1260"/>
      <c r="AA28" s="1260"/>
      <c r="AB28" s="1188" t="str">
        <f>J29</f>
        <v>西部支部D</v>
      </c>
      <c r="AC28" s="1188"/>
      <c r="AD28" s="1188"/>
      <c r="AE28" s="1188"/>
      <c r="AF28" s="1266"/>
      <c r="AG28" s="1312">
        <v>0.5625</v>
      </c>
      <c r="AH28" s="1312"/>
      <c r="AI28" s="1312"/>
      <c r="AJ28" s="1188" t="s">
        <v>40</v>
      </c>
      <c r="AK28" s="1188"/>
      <c r="AL28" s="1188"/>
      <c r="AM28" s="1260" t="str">
        <f>AO10</f>
        <v>中部支部A</v>
      </c>
      <c r="AN28" s="1260"/>
      <c r="AO28" s="1260"/>
      <c r="AP28" s="1260"/>
      <c r="AQ28" s="1260"/>
      <c r="AR28" s="1261"/>
      <c r="AS28" s="1262"/>
      <c r="AT28" s="1263"/>
      <c r="AU28" s="1193" t="s">
        <v>156</v>
      </c>
      <c r="AV28" s="1263"/>
      <c r="AW28" s="1260"/>
      <c r="AX28" s="1263"/>
      <c r="AY28" s="1260" t="str">
        <f>AZ10</f>
        <v>東部支部B</v>
      </c>
      <c r="AZ28" s="1260"/>
      <c r="BA28" s="1260"/>
      <c r="BB28" s="1260"/>
      <c r="BC28" s="1260"/>
      <c r="BD28" s="1260"/>
      <c r="BE28" s="1188" t="str">
        <f>AM29</f>
        <v>中部支部D</v>
      </c>
      <c r="BF28" s="1188"/>
      <c r="BG28" s="1188"/>
      <c r="BH28" s="1188"/>
      <c r="BI28" s="1188"/>
    </row>
    <row r="29" spans="1:61" ht="13.5" customHeight="1">
      <c r="A29" s="1264">
        <v>10</v>
      </c>
      <c r="B29" s="1264"/>
      <c r="C29" s="1264"/>
      <c r="D29" s="1312">
        <v>0.57986111111111105</v>
      </c>
      <c r="E29" s="1312"/>
      <c r="F29" s="1312"/>
      <c r="G29" s="1188" t="s">
        <v>39</v>
      </c>
      <c r="H29" s="1188"/>
      <c r="I29" s="1188"/>
      <c r="J29" s="1260" t="str">
        <f>S11</f>
        <v>西部支部D</v>
      </c>
      <c r="K29" s="1260"/>
      <c r="L29" s="1260"/>
      <c r="M29" s="1260"/>
      <c r="N29" s="1260"/>
      <c r="O29" s="1261"/>
      <c r="P29" s="1262"/>
      <c r="Q29" s="1263"/>
      <c r="R29" s="1193" t="s">
        <v>156</v>
      </c>
      <c r="S29" s="1263"/>
      <c r="T29" s="1260"/>
      <c r="U29" s="1263"/>
      <c r="V29" s="1260" t="str">
        <f>AD11</f>
        <v>中西支部B</v>
      </c>
      <c r="W29" s="1260"/>
      <c r="X29" s="1260"/>
      <c r="Y29" s="1260"/>
      <c r="Z29" s="1260"/>
      <c r="AA29" s="1260"/>
      <c r="AB29" s="1188" t="str">
        <f>J28</f>
        <v>西部支部C</v>
      </c>
      <c r="AC29" s="1188"/>
      <c r="AD29" s="1188"/>
      <c r="AE29" s="1188"/>
      <c r="AF29" s="1266"/>
      <c r="AG29" s="1312">
        <v>0.57986111111111105</v>
      </c>
      <c r="AH29" s="1312"/>
      <c r="AI29" s="1312"/>
      <c r="AJ29" s="1188" t="s">
        <v>39</v>
      </c>
      <c r="AK29" s="1188"/>
      <c r="AL29" s="1188"/>
      <c r="AM29" s="1260" t="str">
        <f>AO11</f>
        <v>中部支部D</v>
      </c>
      <c r="AN29" s="1260"/>
      <c r="AO29" s="1260"/>
      <c r="AP29" s="1260"/>
      <c r="AQ29" s="1260"/>
      <c r="AR29" s="1261"/>
      <c r="AS29" s="1262"/>
      <c r="AT29" s="1263"/>
      <c r="AU29" s="1193" t="s">
        <v>156</v>
      </c>
      <c r="AV29" s="1263"/>
      <c r="AW29" s="1260"/>
      <c r="AX29" s="1263"/>
      <c r="AY29" s="1260" t="str">
        <f>AZ11</f>
        <v>東部支部A</v>
      </c>
      <c r="AZ29" s="1260"/>
      <c r="BA29" s="1260"/>
      <c r="BB29" s="1260"/>
      <c r="BC29" s="1260"/>
      <c r="BD29" s="1260"/>
      <c r="BE29" s="1188" t="str">
        <f>AM28</f>
        <v>中部支部A</v>
      </c>
      <c r="BF29" s="1188"/>
      <c r="BG29" s="1188"/>
      <c r="BH29" s="1188"/>
      <c r="BI29" s="1188"/>
    </row>
    <row r="30" spans="1:61" ht="13.5" customHeight="1">
      <c r="A30" s="1264">
        <v>11</v>
      </c>
      <c r="B30" s="1264"/>
      <c r="C30" s="1264"/>
      <c r="D30" s="1313">
        <v>0.59722222222222221</v>
      </c>
      <c r="E30" s="1313"/>
      <c r="F30" s="1313"/>
      <c r="G30" s="1188" t="s">
        <v>40</v>
      </c>
      <c r="H30" s="1188"/>
      <c r="I30" s="1188"/>
      <c r="J30" s="1260" t="str">
        <f>S10</f>
        <v>西部支部C</v>
      </c>
      <c r="K30" s="1260"/>
      <c r="L30" s="1260"/>
      <c r="M30" s="1260"/>
      <c r="N30" s="1260"/>
      <c r="O30" s="1261"/>
      <c r="P30" s="1262"/>
      <c r="Q30" s="1263"/>
      <c r="R30" s="1193" t="s">
        <v>156</v>
      </c>
      <c r="S30" s="1263"/>
      <c r="T30" s="1260"/>
      <c r="U30" s="1263"/>
      <c r="V30" s="1260" t="str">
        <f>AO10</f>
        <v>中部支部A</v>
      </c>
      <c r="W30" s="1260"/>
      <c r="X30" s="1260"/>
      <c r="Y30" s="1260"/>
      <c r="Z30" s="1260"/>
      <c r="AA30" s="1260"/>
      <c r="AB30" s="1188" t="str">
        <f>V31</f>
        <v>中部支部D</v>
      </c>
      <c r="AC30" s="1188"/>
      <c r="AD30" s="1188"/>
      <c r="AE30" s="1188"/>
      <c r="AF30" s="1266"/>
      <c r="AG30" s="1313">
        <v>0.59722222222222221</v>
      </c>
      <c r="AH30" s="1313"/>
      <c r="AI30" s="1313"/>
      <c r="AJ30" s="1188" t="s">
        <v>40</v>
      </c>
      <c r="AK30" s="1188"/>
      <c r="AL30" s="1188"/>
      <c r="AM30" s="1260" t="str">
        <f>AD10</f>
        <v>西部支部F</v>
      </c>
      <c r="AN30" s="1260"/>
      <c r="AO30" s="1260"/>
      <c r="AP30" s="1260"/>
      <c r="AQ30" s="1260"/>
      <c r="AR30" s="1261"/>
      <c r="AS30" s="1262"/>
      <c r="AT30" s="1263"/>
      <c r="AU30" s="1193" t="s">
        <v>156</v>
      </c>
      <c r="AV30" s="1263"/>
      <c r="AW30" s="1260"/>
      <c r="AX30" s="1263"/>
      <c r="AY30" s="1260" t="str">
        <f>AZ10</f>
        <v>東部支部B</v>
      </c>
      <c r="AZ30" s="1260"/>
      <c r="BA30" s="1260"/>
      <c r="BB30" s="1260"/>
      <c r="BC30" s="1260"/>
      <c r="BD30" s="1260"/>
      <c r="BE30" s="1188" t="str">
        <f>AY31</f>
        <v>東部支部A</v>
      </c>
      <c r="BF30" s="1188"/>
      <c r="BG30" s="1188"/>
      <c r="BH30" s="1188"/>
      <c r="BI30" s="1188"/>
    </row>
    <row r="31" spans="1:61" ht="13.5" customHeight="1">
      <c r="A31" s="1264">
        <v>12</v>
      </c>
      <c r="B31" s="1264"/>
      <c r="C31" s="1264"/>
      <c r="D31" s="1312">
        <v>0.61458333333333337</v>
      </c>
      <c r="E31" s="1312"/>
      <c r="F31" s="1312"/>
      <c r="G31" s="1188" t="s">
        <v>39</v>
      </c>
      <c r="H31" s="1188"/>
      <c r="I31" s="1188"/>
      <c r="J31" s="1260" t="str">
        <f>S11</f>
        <v>西部支部D</v>
      </c>
      <c r="K31" s="1260"/>
      <c r="L31" s="1260"/>
      <c r="M31" s="1260"/>
      <c r="N31" s="1260"/>
      <c r="O31" s="1261"/>
      <c r="P31" s="1262"/>
      <c r="Q31" s="1263"/>
      <c r="R31" s="1193" t="s">
        <v>156</v>
      </c>
      <c r="S31" s="1263"/>
      <c r="T31" s="1260"/>
      <c r="U31" s="1263"/>
      <c r="V31" s="1260" t="str">
        <f>AO11</f>
        <v>中部支部D</v>
      </c>
      <c r="W31" s="1260"/>
      <c r="X31" s="1260"/>
      <c r="Y31" s="1260"/>
      <c r="Z31" s="1260"/>
      <c r="AA31" s="1260"/>
      <c r="AB31" s="1188" t="str">
        <f>V30</f>
        <v>中部支部A</v>
      </c>
      <c r="AC31" s="1188"/>
      <c r="AD31" s="1188"/>
      <c r="AE31" s="1188"/>
      <c r="AF31" s="1266"/>
      <c r="AG31" s="1312">
        <v>0.61458333333333337</v>
      </c>
      <c r="AH31" s="1312"/>
      <c r="AI31" s="1312"/>
      <c r="AJ31" s="1188" t="s">
        <v>39</v>
      </c>
      <c r="AK31" s="1188"/>
      <c r="AL31" s="1188"/>
      <c r="AM31" s="1260" t="str">
        <f>AD11</f>
        <v>中西支部B</v>
      </c>
      <c r="AN31" s="1260"/>
      <c r="AO31" s="1260"/>
      <c r="AP31" s="1260"/>
      <c r="AQ31" s="1260"/>
      <c r="AR31" s="1261"/>
      <c r="AS31" s="1262"/>
      <c r="AT31" s="1263"/>
      <c r="AU31" s="1193" t="s">
        <v>156</v>
      </c>
      <c r="AV31" s="1263"/>
      <c r="AW31" s="1260"/>
      <c r="AX31" s="1263"/>
      <c r="AY31" s="1260" t="str">
        <f>AZ11</f>
        <v>東部支部A</v>
      </c>
      <c r="AZ31" s="1260"/>
      <c r="BA31" s="1260"/>
      <c r="BB31" s="1260"/>
      <c r="BC31" s="1260"/>
      <c r="BD31" s="1260"/>
      <c r="BE31" s="1188" t="str">
        <f>AY30</f>
        <v>東部支部B</v>
      </c>
      <c r="BF31" s="1188"/>
      <c r="BG31" s="1188"/>
      <c r="BH31" s="1188"/>
      <c r="BI31" s="1188"/>
    </row>
    <row r="32" spans="1:61" ht="13.5" customHeight="1">
      <c r="A32" s="1264">
        <v>13</v>
      </c>
      <c r="B32" s="1264"/>
      <c r="C32" s="1264"/>
      <c r="D32" s="1312">
        <v>0.63194444444444442</v>
      </c>
      <c r="E32" s="1312"/>
      <c r="F32" s="1312"/>
      <c r="G32" s="1188" t="s">
        <v>40</v>
      </c>
      <c r="H32" s="1188"/>
      <c r="I32" s="1188"/>
      <c r="J32" s="1260" t="str">
        <f>S10</f>
        <v>西部支部C</v>
      </c>
      <c r="K32" s="1260"/>
      <c r="L32" s="1260"/>
      <c r="M32" s="1260"/>
      <c r="N32" s="1260"/>
      <c r="O32" s="1261"/>
      <c r="P32" s="1262"/>
      <c r="Q32" s="1263"/>
      <c r="R32" s="1193" t="s">
        <v>156</v>
      </c>
      <c r="S32" s="1263"/>
      <c r="T32" s="1260"/>
      <c r="U32" s="1280"/>
      <c r="V32" s="1281" t="str">
        <f>AZ10</f>
        <v>東部支部B</v>
      </c>
      <c r="W32" s="1192"/>
      <c r="X32" s="1192"/>
      <c r="Y32" s="1192"/>
      <c r="Z32" s="1192"/>
      <c r="AA32" s="1193"/>
      <c r="AB32" s="1188" t="str">
        <f>J33</f>
        <v>西部支部D</v>
      </c>
      <c r="AC32" s="1188"/>
      <c r="AD32" s="1188"/>
      <c r="AE32" s="1188"/>
      <c r="AF32" s="1266"/>
      <c r="AG32" s="1312">
        <v>0.63194444444444442</v>
      </c>
      <c r="AH32" s="1312"/>
      <c r="AI32" s="1312"/>
      <c r="AJ32" s="1188" t="s">
        <v>40</v>
      </c>
      <c r="AK32" s="1188"/>
      <c r="AL32" s="1188"/>
      <c r="AM32" s="1190" t="str">
        <f>AD10</f>
        <v>西部支部F</v>
      </c>
      <c r="AN32" s="1192"/>
      <c r="AO32" s="1192"/>
      <c r="AP32" s="1192"/>
      <c r="AQ32" s="1192"/>
      <c r="AR32" s="1279"/>
      <c r="AS32" s="1262"/>
      <c r="AT32" s="1263"/>
      <c r="AU32" s="1193" t="s">
        <v>156</v>
      </c>
      <c r="AV32" s="1263"/>
      <c r="AW32" s="1260"/>
      <c r="AX32" s="1280"/>
      <c r="AY32" s="1281" t="str">
        <f>AO10</f>
        <v>中部支部A</v>
      </c>
      <c r="AZ32" s="1192"/>
      <c r="BA32" s="1192"/>
      <c r="BB32" s="1192"/>
      <c r="BC32" s="1192"/>
      <c r="BD32" s="1193"/>
      <c r="BE32" s="1188" t="str">
        <f>AM33</f>
        <v>中西支部B</v>
      </c>
      <c r="BF32" s="1188"/>
      <c r="BG32" s="1188"/>
      <c r="BH32" s="1188"/>
      <c r="BI32" s="1188"/>
    </row>
    <row r="33" spans="1:61" ht="13.5" customHeight="1">
      <c r="A33" s="1264">
        <v>14</v>
      </c>
      <c r="B33" s="1264"/>
      <c r="C33" s="1264"/>
      <c r="D33" s="1315">
        <v>0.64930555555555558</v>
      </c>
      <c r="E33" s="1315"/>
      <c r="F33" s="1315"/>
      <c r="G33" s="1188" t="s">
        <v>39</v>
      </c>
      <c r="H33" s="1188"/>
      <c r="I33" s="1188"/>
      <c r="J33" s="1190" t="str">
        <f>S11</f>
        <v>西部支部D</v>
      </c>
      <c r="K33" s="1192"/>
      <c r="L33" s="1192"/>
      <c r="M33" s="1192"/>
      <c r="N33" s="1192"/>
      <c r="O33" s="1279"/>
      <c r="P33" s="1262"/>
      <c r="Q33" s="1263"/>
      <c r="R33" s="1193" t="s">
        <v>156</v>
      </c>
      <c r="S33" s="1263"/>
      <c r="T33" s="1260"/>
      <c r="U33" s="1263"/>
      <c r="V33" s="1281" t="str">
        <f>AZ11</f>
        <v>東部支部A</v>
      </c>
      <c r="W33" s="1192"/>
      <c r="X33" s="1192"/>
      <c r="Y33" s="1192"/>
      <c r="Z33" s="1192"/>
      <c r="AA33" s="1193"/>
      <c r="AB33" s="1188" t="str">
        <f>J32</f>
        <v>西部支部C</v>
      </c>
      <c r="AC33" s="1188"/>
      <c r="AD33" s="1188"/>
      <c r="AE33" s="1188"/>
      <c r="AF33" s="1266"/>
      <c r="AG33" s="1315">
        <v>0.64930555555555558</v>
      </c>
      <c r="AH33" s="1315"/>
      <c r="AI33" s="1315"/>
      <c r="AJ33" s="1188" t="s">
        <v>39</v>
      </c>
      <c r="AK33" s="1188"/>
      <c r="AL33" s="1188"/>
      <c r="AM33" s="1190" t="str">
        <f>AD11</f>
        <v>中西支部B</v>
      </c>
      <c r="AN33" s="1192"/>
      <c r="AO33" s="1192"/>
      <c r="AP33" s="1192"/>
      <c r="AQ33" s="1192"/>
      <c r="AR33" s="1279"/>
      <c r="AS33" s="1262"/>
      <c r="AT33" s="1263"/>
      <c r="AU33" s="1193" t="s">
        <v>156</v>
      </c>
      <c r="AV33" s="1263"/>
      <c r="AW33" s="1260"/>
      <c r="AX33" s="1263"/>
      <c r="AY33" s="1281" t="str">
        <f>AO11</f>
        <v>中部支部D</v>
      </c>
      <c r="AZ33" s="1192"/>
      <c r="BA33" s="1192"/>
      <c r="BB33" s="1192"/>
      <c r="BC33" s="1192"/>
      <c r="BD33" s="1193"/>
      <c r="BE33" s="1188" t="str">
        <f>AM32</f>
        <v>西部支部F</v>
      </c>
      <c r="BF33" s="1188"/>
      <c r="BG33" s="1188"/>
      <c r="BH33" s="1188"/>
      <c r="BI33" s="1188"/>
    </row>
    <row r="34" spans="1:61" ht="13.5" customHeight="1">
      <c r="A34" s="1264">
        <v>15</v>
      </c>
      <c r="B34" s="1264"/>
      <c r="C34" s="1264"/>
      <c r="D34" s="1314">
        <v>0.66666666666666663</v>
      </c>
      <c r="E34" s="1314"/>
      <c r="F34" s="1314"/>
      <c r="G34" s="1188" t="s">
        <v>179</v>
      </c>
      <c r="H34" s="1188"/>
      <c r="I34" s="1188"/>
      <c r="J34" s="57" t="s">
        <v>178</v>
      </c>
      <c r="K34" s="53"/>
      <c r="L34" s="53"/>
      <c r="M34" s="53"/>
      <c r="N34" s="53"/>
      <c r="O34" s="54"/>
      <c r="P34" s="1262"/>
      <c r="Q34" s="1263"/>
      <c r="R34" s="1193" t="s">
        <v>156</v>
      </c>
      <c r="S34" s="1263"/>
      <c r="T34" s="1260"/>
      <c r="U34" s="1263"/>
      <c r="V34" s="58" t="s">
        <v>177</v>
      </c>
      <c r="W34" s="53"/>
      <c r="X34" s="53"/>
      <c r="Y34" s="53"/>
      <c r="Z34" s="53"/>
      <c r="AA34" s="52"/>
      <c r="AB34" s="1188" t="str">
        <f>V35</f>
        <v>Ｄ１位</v>
      </c>
      <c r="AC34" s="1188"/>
      <c r="AD34" s="1188"/>
      <c r="AE34" s="1188"/>
      <c r="AF34" s="1266"/>
      <c r="AG34" s="1314">
        <v>0.66666666666666663</v>
      </c>
      <c r="AH34" s="1314"/>
      <c r="AI34" s="1314"/>
      <c r="AJ34" s="1188" t="s">
        <v>184</v>
      </c>
      <c r="AK34" s="1188"/>
      <c r="AL34" s="1188"/>
      <c r="AM34" s="57" t="s">
        <v>183</v>
      </c>
      <c r="AN34" s="53"/>
      <c r="AO34" s="53"/>
      <c r="AP34" s="53"/>
      <c r="AQ34" s="53"/>
      <c r="AR34" s="54"/>
      <c r="AS34" s="1262"/>
      <c r="AT34" s="1263"/>
      <c r="AU34" s="1193" t="s">
        <v>156</v>
      </c>
      <c r="AV34" s="1263"/>
      <c r="AW34" s="1260"/>
      <c r="AX34" s="1280"/>
      <c r="AY34" s="58" t="s">
        <v>182</v>
      </c>
      <c r="AZ34" s="53"/>
      <c r="BA34" s="53"/>
      <c r="BB34" s="53"/>
      <c r="BC34" s="53"/>
      <c r="BD34" s="52"/>
      <c r="BE34" s="1188" t="str">
        <f>AM35</f>
        <v>Ｃ２位</v>
      </c>
      <c r="BF34" s="1188"/>
      <c r="BG34" s="1188"/>
      <c r="BH34" s="1188"/>
      <c r="BI34" s="1188"/>
    </row>
    <row r="35" spans="1:61" ht="13.5" customHeight="1">
      <c r="A35" s="1264">
        <v>16</v>
      </c>
      <c r="B35" s="1264"/>
      <c r="C35" s="1264"/>
      <c r="D35" s="1314">
        <v>0.68402777777777779</v>
      </c>
      <c r="E35" s="1314"/>
      <c r="F35" s="1314"/>
      <c r="G35" s="1188" t="s">
        <v>35</v>
      </c>
      <c r="H35" s="1188"/>
      <c r="I35" s="1188"/>
      <c r="J35" s="57" t="s">
        <v>276</v>
      </c>
      <c r="K35" s="53"/>
      <c r="L35" s="53"/>
      <c r="M35" s="53"/>
      <c r="N35" s="53"/>
      <c r="O35" s="54"/>
      <c r="P35" s="1262"/>
      <c r="Q35" s="1263"/>
      <c r="R35" s="1193" t="s">
        <v>156</v>
      </c>
      <c r="S35" s="1263"/>
      <c r="T35" s="1260"/>
      <c r="U35" s="1263"/>
      <c r="V35" s="58" t="s">
        <v>277</v>
      </c>
      <c r="W35" s="53"/>
      <c r="X35" s="53"/>
      <c r="Y35" s="53"/>
      <c r="Z35" s="53"/>
      <c r="AA35" s="52"/>
      <c r="AB35" s="1188" t="str">
        <f>V34</f>
        <v>Ｄ３位</v>
      </c>
      <c r="AC35" s="1188"/>
      <c r="AD35" s="1188"/>
      <c r="AE35" s="1188"/>
      <c r="AF35" s="1266"/>
      <c r="AG35" s="1314">
        <v>0.68402777777777779</v>
      </c>
      <c r="AH35" s="1314"/>
      <c r="AI35" s="1314"/>
      <c r="AJ35" s="1188" t="s">
        <v>174</v>
      </c>
      <c r="AK35" s="1188"/>
      <c r="AL35" s="1188"/>
      <c r="AM35" s="57" t="s">
        <v>279</v>
      </c>
      <c r="AN35" s="53"/>
      <c r="AO35" s="53"/>
      <c r="AP35" s="53"/>
      <c r="AQ35" s="53"/>
      <c r="AR35" s="54"/>
      <c r="AS35" s="1262"/>
      <c r="AT35" s="1263"/>
      <c r="AU35" s="1193" t="s">
        <v>156</v>
      </c>
      <c r="AV35" s="1263"/>
      <c r="AW35" s="1260"/>
      <c r="AX35" s="1263"/>
      <c r="AY35" s="58" t="s">
        <v>278</v>
      </c>
      <c r="AZ35" s="53"/>
      <c r="BA35" s="53"/>
      <c r="BB35" s="53"/>
      <c r="BC35" s="53"/>
      <c r="BD35" s="52"/>
      <c r="BE35" s="1188" t="str">
        <f>AM34</f>
        <v>Ｃ４位</v>
      </c>
      <c r="BF35" s="1188"/>
      <c r="BG35" s="1188"/>
      <c r="BH35" s="1188"/>
      <c r="BI35" s="1188"/>
    </row>
    <row r="37" spans="1:61" ht="13.5" customHeight="1">
      <c r="A37" s="51" t="s">
        <v>155</v>
      </c>
    </row>
    <row r="38" spans="1:61" ht="13.5" customHeight="1">
      <c r="C38" s="1207" t="s">
        <v>154</v>
      </c>
      <c r="D38" s="1207"/>
      <c r="E38" s="1214" t="s">
        <v>153</v>
      </c>
      <c r="F38" s="1215"/>
      <c r="G38" s="1215"/>
      <c r="H38" s="1215"/>
      <c r="I38" s="1215"/>
      <c r="J38" s="1216"/>
      <c r="K38" s="1188" t="str">
        <f>E39</f>
        <v>西部支部A</v>
      </c>
      <c r="L38" s="1188"/>
      <c r="M38" s="1188"/>
      <c r="N38" s="1188"/>
      <c r="O38" s="1188"/>
      <c r="P38" s="1188"/>
      <c r="Q38" s="1188" t="str">
        <f>E40</f>
        <v>西部支部E</v>
      </c>
      <c r="R38" s="1188"/>
      <c r="S38" s="1188"/>
      <c r="T38" s="1188"/>
      <c r="U38" s="1188"/>
      <c r="V38" s="1188"/>
      <c r="W38" s="1188" t="str">
        <f>E41</f>
        <v>中部支部C</v>
      </c>
      <c r="X38" s="1188"/>
      <c r="Y38" s="1188"/>
      <c r="Z38" s="1188"/>
      <c r="AA38" s="1188"/>
      <c r="AB38" s="1188"/>
      <c r="AC38" s="1188" t="str">
        <f>E42</f>
        <v>中東支部A</v>
      </c>
      <c r="AD38" s="1188"/>
      <c r="AE38" s="1188"/>
      <c r="AF38" s="1188"/>
      <c r="AG38" s="1188"/>
      <c r="AH38" s="1190"/>
      <c r="AI38" s="1191" t="s">
        <v>150</v>
      </c>
      <c r="AJ38" s="1188"/>
      <c r="AK38" s="1188"/>
      <c r="AL38" s="1188" t="s">
        <v>149</v>
      </c>
      <c r="AM38" s="1188"/>
      <c r="AN38" s="1188"/>
      <c r="AO38" s="1188" t="s">
        <v>148</v>
      </c>
      <c r="AP38" s="1188"/>
      <c r="AQ38" s="1188"/>
      <c r="AR38" s="1188" t="s">
        <v>147</v>
      </c>
      <c r="AS38" s="1188"/>
      <c r="AT38" s="1188"/>
      <c r="AU38" s="1188" t="s">
        <v>146</v>
      </c>
      <c r="AV38" s="1188"/>
      <c r="AW38" s="1188"/>
      <c r="AX38" s="1188" t="s">
        <v>145</v>
      </c>
      <c r="AY38" s="1188"/>
      <c r="AZ38" s="1188"/>
      <c r="BA38" s="1188" t="s">
        <v>144</v>
      </c>
      <c r="BB38" s="1188"/>
      <c r="BC38" s="1188"/>
      <c r="BD38" s="1188" t="s">
        <v>143</v>
      </c>
      <c r="BE38" s="1188"/>
      <c r="BF38" s="1188"/>
    </row>
    <row r="39" spans="1:61" ht="13.5" customHeight="1">
      <c r="C39" s="1207"/>
      <c r="D39" s="1207"/>
      <c r="E39" s="1190" t="str">
        <f>S8</f>
        <v>西部支部A</v>
      </c>
      <c r="F39" s="1192"/>
      <c r="G39" s="1192"/>
      <c r="H39" s="1192"/>
      <c r="I39" s="1192"/>
      <c r="J39" s="1193"/>
      <c r="K39" s="1188"/>
      <c r="L39" s="1190"/>
      <c r="M39" s="1189"/>
      <c r="N39" s="1190"/>
      <c r="O39" s="1189"/>
      <c r="P39" s="1188"/>
      <c r="Q39" s="1188"/>
      <c r="R39" s="1190"/>
      <c r="S39" s="1189"/>
      <c r="T39" s="1190"/>
      <c r="U39" s="1189"/>
      <c r="V39" s="1188"/>
      <c r="W39" s="1188"/>
      <c r="X39" s="1190"/>
      <c r="Y39" s="1189"/>
      <c r="Z39" s="1190"/>
      <c r="AA39" s="1189"/>
      <c r="AB39" s="1188"/>
      <c r="AC39" s="1188"/>
      <c r="AD39" s="1190"/>
      <c r="AE39" s="1189"/>
      <c r="AF39" s="1190"/>
      <c r="AG39" s="1189"/>
      <c r="AH39" s="1190"/>
      <c r="AI39" s="1191"/>
      <c r="AJ39" s="1188"/>
      <c r="AK39" s="1188"/>
      <c r="AL39" s="1188"/>
      <c r="AM39" s="1188"/>
      <c r="AN39" s="1188"/>
      <c r="AO39" s="1188"/>
      <c r="AP39" s="1188"/>
      <c r="AQ39" s="1188"/>
      <c r="AR39" s="1188"/>
      <c r="AS39" s="1188"/>
      <c r="AT39" s="1188"/>
      <c r="AU39" s="1188"/>
      <c r="AV39" s="1188"/>
      <c r="AW39" s="1188"/>
      <c r="AX39" s="1188"/>
      <c r="AY39" s="1188"/>
      <c r="AZ39" s="1188"/>
      <c r="BA39" s="1188"/>
      <c r="BB39" s="1188"/>
      <c r="BC39" s="1188"/>
      <c r="BD39" s="1188"/>
      <c r="BE39" s="1188"/>
      <c r="BF39" s="1188"/>
    </row>
    <row r="40" spans="1:61" ht="13.5" customHeight="1">
      <c r="C40" s="1207"/>
      <c r="D40" s="1207"/>
      <c r="E40" s="1190" t="str">
        <f>AD8</f>
        <v>西部支部E</v>
      </c>
      <c r="F40" s="1192"/>
      <c r="G40" s="1192"/>
      <c r="H40" s="1192"/>
      <c r="I40" s="1192"/>
      <c r="J40" s="1193"/>
      <c r="K40" s="1188"/>
      <c r="L40" s="1190"/>
      <c r="M40" s="1189"/>
      <c r="N40" s="1190"/>
      <c r="O40" s="1189"/>
      <c r="P40" s="1188"/>
      <c r="Q40" s="1188"/>
      <c r="R40" s="1190"/>
      <c r="S40" s="1189"/>
      <c r="T40" s="1190"/>
      <c r="U40" s="1189"/>
      <c r="V40" s="1188"/>
      <c r="W40" s="1188"/>
      <c r="X40" s="1190"/>
      <c r="Y40" s="1189"/>
      <c r="Z40" s="1190"/>
      <c r="AA40" s="1189"/>
      <c r="AB40" s="1188"/>
      <c r="AC40" s="1188"/>
      <c r="AD40" s="1190"/>
      <c r="AE40" s="1189"/>
      <c r="AF40" s="1190"/>
      <c r="AG40" s="1189"/>
      <c r="AH40" s="1190"/>
      <c r="AI40" s="1191"/>
      <c r="AJ40" s="1188"/>
      <c r="AK40" s="1188"/>
      <c r="AL40" s="1188"/>
      <c r="AM40" s="1188"/>
      <c r="AN40" s="1188"/>
      <c r="AO40" s="1188"/>
      <c r="AP40" s="1188"/>
      <c r="AQ40" s="1188"/>
      <c r="AR40" s="1188"/>
      <c r="AS40" s="1188"/>
      <c r="AT40" s="1188"/>
      <c r="AU40" s="1188"/>
      <c r="AV40" s="1188"/>
      <c r="AW40" s="1188"/>
      <c r="AX40" s="1188"/>
      <c r="AY40" s="1188"/>
      <c r="AZ40" s="1188"/>
      <c r="BA40" s="1188"/>
      <c r="BB40" s="1188"/>
      <c r="BC40" s="1188"/>
      <c r="BD40" s="1188"/>
      <c r="BE40" s="1188"/>
      <c r="BF40" s="1188"/>
    </row>
    <row r="41" spans="1:61" ht="13.5" customHeight="1">
      <c r="C41" s="1207"/>
      <c r="D41" s="1207"/>
      <c r="E41" s="1190" t="str">
        <f>AO8</f>
        <v>中部支部C</v>
      </c>
      <c r="F41" s="1192"/>
      <c r="G41" s="1192"/>
      <c r="H41" s="1192"/>
      <c r="I41" s="1192"/>
      <c r="J41" s="1193"/>
      <c r="K41" s="1188"/>
      <c r="L41" s="1190"/>
      <c r="M41" s="1189"/>
      <c r="N41" s="1190"/>
      <c r="O41" s="1189"/>
      <c r="P41" s="1188"/>
      <c r="Q41" s="1188"/>
      <c r="R41" s="1190"/>
      <c r="S41" s="1189"/>
      <c r="T41" s="1190"/>
      <c r="U41" s="1189"/>
      <c r="V41" s="1188"/>
      <c r="W41" s="1188"/>
      <c r="X41" s="1190"/>
      <c r="Y41" s="1189"/>
      <c r="Z41" s="1190"/>
      <c r="AA41" s="1189"/>
      <c r="AB41" s="1188"/>
      <c r="AC41" s="1188"/>
      <c r="AD41" s="1190"/>
      <c r="AE41" s="1189"/>
      <c r="AF41" s="1190"/>
      <c r="AG41" s="1189"/>
      <c r="AH41" s="1190"/>
      <c r="AI41" s="1191"/>
      <c r="AJ41" s="1188"/>
      <c r="AK41" s="1188"/>
      <c r="AL41" s="1188"/>
      <c r="AM41" s="1188"/>
      <c r="AN41" s="1188"/>
      <c r="AO41" s="1188"/>
      <c r="AP41" s="1188"/>
      <c r="AQ41" s="1188"/>
      <c r="AR41" s="1188"/>
      <c r="AS41" s="1188"/>
      <c r="AT41" s="1188"/>
      <c r="AU41" s="1188"/>
      <c r="AV41" s="1188"/>
      <c r="AW41" s="1188"/>
      <c r="AX41" s="1188"/>
      <c r="AY41" s="1188"/>
      <c r="AZ41" s="1188"/>
      <c r="BA41" s="1188"/>
      <c r="BB41" s="1188"/>
      <c r="BC41" s="1188"/>
      <c r="BD41" s="1188"/>
      <c r="BE41" s="1188"/>
      <c r="BF41" s="1188"/>
    </row>
    <row r="42" spans="1:61" ht="13.5" customHeight="1" thickBot="1">
      <c r="C42" s="1207"/>
      <c r="D42" s="1207"/>
      <c r="E42" s="1190" t="str">
        <f>AZ8</f>
        <v>中東支部A</v>
      </c>
      <c r="F42" s="1192"/>
      <c r="G42" s="1192"/>
      <c r="H42" s="1192"/>
      <c r="I42" s="1192"/>
      <c r="J42" s="1193"/>
      <c r="K42" s="1210"/>
      <c r="L42" s="1212"/>
      <c r="M42" s="1211"/>
      <c r="N42" s="1212"/>
      <c r="O42" s="1211"/>
      <c r="P42" s="1210"/>
      <c r="Q42" s="1210"/>
      <c r="R42" s="1212"/>
      <c r="S42" s="1211"/>
      <c r="T42" s="1212"/>
      <c r="U42" s="1211"/>
      <c r="V42" s="1210"/>
      <c r="W42" s="1210"/>
      <c r="X42" s="1212"/>
      <c r="Y42" s="1211"/>
      <c r="Z42" s="1212"/>
      <c r="AA42" s="1211"/>
      <c r="AB42" s="1210"/>
      <c r="AC42" s="1210"/>
      <c r="AD42" s="1212"/>
      <c r="AE42" s="1211"/>
      <c r="AF42" s="1212"/>
      <c r="AG42" s="1211"/>
      <c r="AH42" s="1212"/>
      <c r="AI42" s="1213"/>
      <c r="AJ42" s="1210"/>
      <c r="AK42" s="1210"/>
      <c r="AL42" s="1210"/>
      <c r="AM42" s="1210"/>
      <c r="AN42" s="1210"/>
      <c r="AO42" s="1210"/>
      <c r="AP42" s="1210"/>
      <c r="AQ42" s="1210"/>
      <c r="AR42" s="1210"/>
      <c r="AS42" s="1210"/>
      <c r="AT42" s="1210"/>
      <c r="AU42" s="1210"/>
      <c r="AV42" s="1210"/>
      <c r="AW42" s="1210"/>
      <c r="AX42" s="1210"/>
      <c r="AY42" s="1210"/>
      <c r="AZ42" s="1210"/>
      <c r="BA42" s="1210"/>
      <c r="BB42" s="1210"/>
      <c r="BC42" s="1210"/>
      <c r="BD42" s="1210"/>
      <c r="BE42" s="1210"/>
      <c r="BF42" s="1210"/>
    </row>
    <row r="43" spans="1:61" ht="13.5" customHeight="1" thickTop="1">
      <c r="C43" s="1207"/>
      <c r="D43" s="1207"/>
      <c r="E43" s="1195" t="s">
        <v>152</v>
      </c>
      <c r="F43" s="1196"/>
      <c r="G43" s="1196"/>
      <c r="H43" s="1196"/>
      <c r="I43" s="1196"/>
      <c r="J43" s="1197"/>
      <c r="K43" s="1204" t="str">
        <f>E44</f>
        <v>西部支部B</v>
      </c>
      <c r="L43" s="1204"/>
      <c r="M43" s="1204"/>
      <c r="N43" s="1204"/>
      <c r="O43" s="1204"/>
      <c r="P43" s="1204"/>
      <c r="Q43" s="1204" t="str">
        <f>E45</f>
        <v>中西支部A</v>
      </c>
      <c r="R43" s="1204"/>
      <c r="S43" s="1204"/>
      <c r="T43" s="1204"/>
      <c r="U43" s="1204"/>
      <c r="V43" s="1204"/>
      <c r="W43" s="1204" t="str">
        <f>E46</f>
        <v>中部支部B</v>
      </c>
      <c r="X43" s="1204"/>
      <c r="Y43" s="1204"/>
      <c r="Z43" s="1204"/>
      <c r="AA43" s="1204"/>
      <c r="AB43" s="1204"/>
      <c r="AC43" s="1204" t="str">
        <f>E47</f>
        <v>東部支部C</v>
      </c>
      <c r="AD43" s="1204"/>
      <c r="AE43" s="1204"/>
      <c r="AF43" s="1204"/>
      <c r="AG43" s="1204"/>
      <c r="AH43" s="1209"/>
      <c r="AI43" s="1205" t="s">
        <v>150</v>
      </c>
      <c r="AJ43" s="1204"/>
      <c r="AK43" s="1204"/>
      <c r="AL43" s="1204" t="s">
        <v>149</v>
      </c>
      <c r="AM43" s="1204"/>
      <c r="AN43" s="1204"/>
      <c r="AO43" s="1204" t="s">
        <v>148</v>
      </c>
      <c r="AP43" s="1204"/>
      <c r="AQ43" s="1204"/>
      <c r="AR43" s="1204" t="s">
        <v>147</v>
      </c>
      <c r="AS43" s="1204"/>
      <c r="AT43" s="1204"/>
      <c r="AU43" s="1204" t="s">
        <v>146</v>
      </c>
      <c r="AV43" s="1204"/>
      <c r="AW43" s="1204"/>
      <c r="AX43" s="1204" t="s">
        <v>145</v>
      </c>
      <c r="AY43" s="1204"/>
      <c r="AZ43" s="1204"/>
      <c r="BA43" s="1204" t="s">
        <v>144</v>
      </c>
      <c r="BB43" s="1204"/>
      <c r="BC43" s="1204"/>
      <c r="BD43" s="1204" t="s">
        <v>143</v>
      </c>
      <c r="BE43" s="1204"/>
      <c r="BF43" s="1204"/>
    </row>
    <row r="44" spans="1:61" ht="13.5" customHeight="1">
      <c r="C44" s="1207"/>
      <c r="D44" s="1207"/>
      <c r="E44" s="1190" t="str">
        <f>S9</f>
        <v>西部支部B</v>
      </c>
      <c r="F44" s="1192"/>
      <c r="G44" s="1192"/>
      <c r="H44" s="1192"/>
      <c r="I44" s="1192"/>
      <c r="J44" s="1193"/>
      <c r="K44" s="1188"/>
      <c r="L44" s="1190"/>
      <c r="M44" s="1189"/>
      <c r="N44" s="1190"/>
      <c r="O44" s="1189"/>
      <c r="P44" s="1188"/>
      <c r="Q44" s="1188"/>
      <c r="R44" s="1190"/>
      <c r="S44" s="1189"/>
      <c r="T44" s="1190"/>
      <c r="U44" s="1189"/>
      <c r="V44" s="1188"/>
      <c r="W44" s="1188"/>
      <c r="X44" s="1190"/>
      <c r="Y44" s="1189"/>
      <c r="Z44" s="1190"/>
      <c r="AA44" s="1189"/>
      <c r="AB44" s="1188"/>
      <c r="AC44" s="1188"/>
      <c r="AD44" s="1190"/>
      <c r="AE44" s="1189"/>
      <c r="AF44" s="1190"/>
      <c r="AG44" s="1189"/>
      <c r="AH44" s="1190"/>
      <c r="AI44" s="1191"/>
      <c r="AJ44" s="1188"/>
      <c r="AK44" s="1188"/>
      <c r="AL44" s="1188"/>
      <c r="AM44" s="1188"/>
      <c r="AN44" s="1188"/>
      <c r="AO44" s="1188"/>
      <c r="AP44" s="1188"/>
      <c r="AQ44" s="1188"/>
      <c r="AR44" s="1188"/>
      <c r="AS44" s="1188"/>
      <c r="AT44" s="1188"/>
      <c r="AU44" s="1188"/>
      <c r="AV44" s="1188"/>
      <c r="AW44" s="1188"/>
      <c r="AX44" s="1188"/>
      <c r="AY44" s="1188"/>
      <c r="AZ44" s="1188"/>
      <c r="BA44" s="1188"/>
      <c r="BB44" s="1188"/>
      <c r="BC44" s="1188"/>
      <c r="BD44" s="1188"/>
      <c r="BE44" s="1188"/>
      <c r="BF44" s="1188"/>
    </row>
    <row r="45" spans="1:61" ht="13.5" customHeight="1">
      <c r="C45" s="1207"/>
      <c r="D45" s="1207"/>
      <c r="E45" s="1190" t="str">
        <f>AD9</f>
        <v>中西支部A</v>
      </c>
      <c r="F45" s="1192"/>
      <c r="G45" s="1192"/>
      <c r="H45" s="1192"/>
      <c r="I45" s="1192"/>
      <c r="J45" s="1193"/>
      <c r="K45" s="1188"/>
      <c r="L45" s="1190"/>
      <c r="M45" s="1189"/>
      <c r="N45" s="1190"/>
      <c r="O45" s="1189"/>
      <c r="P45" s="1188"/>
      <c r="Q45" s="1188"/>
      <c r="R45" s="1190"/>
      <c r="S45" s="1189"/>
      <c r="T45" s="1190"/>
      <c r="U45" s="1189"/>
      <c r="V45" s="1188"/>
      <c r="W45" s="1188"/>
      <c r="X45" s="1190"/>
      <c r="Y45" s="1189"/>
      <c r="Z45" s="1190"/>
      <c r="AA45" s="1189"/>
      <c r="AB45" s="1188"/>
      <c r="AC45" s="1188"/>
      <c r="AD45" s="1190"/>
      <c r="AE45" s="1189"/>
      <c r="AF45" s="1190"/>
      <c r="AG45" s="1189"/>
      <c r="AH45" s="1190"/>
      <c r="AI45" s="1191"/>
      <c r="AJ45" s="1188"/>
      <c r="AK45" s="1188"/>
      <c r="AL45" s="1188"/>
      <c r="AM45" s="1188"/>
      <c r="AN45" s="1188"/>
      <c r="AO45" s="1188"/>
      <c r="AP45" s="1188"/>
      <c r="AQ45" s="1188"/>
      <c r="AR45" s="1188"/>
      <c r="AS45" s="1188"/>
      <c r="AT45" s="1188"/>
      <c r="AU45" s="1188"/>
      <c r="AV45" s="1188"/>
      <c r="AW45" s="1188"/>
      <c r="AX45" s="1188"/>
      <c r="AY45" s="1188"/>
      <c r="AZ45" s="1188"/>
      <c r="BA45" s="1188"/>
      <c r="BB45" s="1188"/>
      <c r="BC45" s="1188"/>
      <c r="BD45" s="1188"/>
      <c r="BE45" s="1188"/>
      <c r="BF45" s="1188"/>
    </row>
    <row r="46" spans="1:61" ht="13.5" customHeight="1">
      <c r="C46" s="1207"/>
      <c r="D46" s="1207"/>
      <c r="E46" s="1190" t="str">
        <f>AO9</f>
        <v>中部支部B</v>
      </c>
      <c r="F46" s="1192"/>
      <c r="G46" s="1192"/>
      <c r="H46" s="1192"/>
      <c r="I46" s="1192"/>
      <c r="J46" s="1193"/>
      <c r="K46" s="1188"/>
      <c r="L46" s="1190"/>
      <c r="M46" s="1189"/>
      <c r="N46" s="1190"/>
      <c r="O46" s="1189"/>
      <c r="P46" s="1188"/>
      <c r="Q46" s="1188"/>
      <c r="R46" s="1190"/>
      <c r="S46" s="1189"/>
      <c r="T46" s="1190"/>
      <c r="U46" s="1189"/>
      <c r="V46" s="1188"/>
      <c r="W46" s="1188"/>
      <c r="X46" s="1190"/>
      <c r="Y46" s="1189"/>
      <c r="Z46" s="1190"/>
      <c r="AA46" s="1189"/>
      <c r="AB46" s="1188"/>
      <c r="AC46" s="1188"/>
      <c r="AD46" s="1190"/>
      <c r="AE46" s="1189"/>
      <c r="AF46" s="1190"/>
      <c r="AG46" s="1189"/>
      <c r="AH46" s="1190"/>
      <c r="AI46" s="1191"/>
      <c r="AJ46" s="1188"/>
      <c r="AK46" s="1188"/>
      <c r="AL46" s="1188"/>
      <c r="AM46" s="1188"/>
      <c r="AN46" s="1188"/>
      <c r="AO46" s="1188"/>
      <c r="AP46" s="1188"/>
      <c r="AQ46" s="1188"/>
      <c r="AR46" s="1188"/>
      <c r="AS46" s="1188"/>
      <c r="AT46" s="1188"/>
      <c r="AU46" s="1188"/>
      <c r="AV46" s="1188"/>
      <c r="AW46" s="1188"/>
      <c r="AX46" s="1188"/>
      <c r="AY46" s="1188"/>
      <c r="AZ46" s="1188"/>
      <c r="BA46" s="1188"/>
      <c r="BB46" s="1188"/>
      <c r="BC46" s="1188"/>
      <c r="BD46" s="1188"/>
      <c r="BE46" s="1188"/>
      <c r="BF46" s="1188"/>
    </row>
    <row r="47" spans="1:61" ht="13.5" customHeight="1" thickBot="1">
      <c r="C47" s="1208"/>
      <c r="D47" s="1208"/>
      <c r="E47" s="1190" t="str">
        <f>AZ9</f>
        <v>東部支部C</v>
      </c>
      <c r="F47" s="1192"/>
      <c r="G47" s="1192"/>
      <c r="H47" s="1192"/>
      <c r="I47" s="1192"/>
      <c r="J47" s="1193"/>
      <c r="K47" s="1210"/>
      <c r="L47" s="1212"/>
      <c r="M47" s="1211"/>
      <c r="N47" s="1212"/>
      <c r="O47" s="1211"/>
      <c r="P47" s="1210"/>
      <c r="Q47" s="1210"/>
      <c r="R47" s="1212"/>
      <c r="S47" s="1211"/>
      <c r="T47" s="1212"/>
      <c r="U47" s="1211"/>
      <c r="V47" s="1210"/>
      <c r="W47" s="1210"/>
      <c r="X47" s="1212"/>
      <c r="Y47" s="1211"/>
      <c r="Z47" s="1212"/>
      <c r="AA47" s="1211"/>
      <c r="AB47" s="1210"/>
      <c r="AC47" s="1210"/>
      <c r="AD47" s="1212"/>
      <c r="AE47" s="1211"/>
      <c r="AF47" s="1212"/>
      <c r="AG47" s="1211"/>
      <c r="AH47" s="1212"/>
      <c r="AI47" s="1213"/>
      <c r="AJ47" s="1210"/>
      <c r="AK47" s="1210"/>
      <c r="AL47" s="1210"/>
      <c r="AM47" s="1210"/>
      <c r="AN47" s="1210"/>
      <c r="AO47" s="1210"/>
      <c r="AP47" s="1210"/>
      <c r="AQ47" s="1210"/>
      <c r="AR47" s="1210"/>
      <c r="AS47" s="1210"/>
      <c r="AT47" s="1210"/>
      <c r="AU47" s="1210"/>
      <c r="AV47" s="1210"/>
      <c r="AW47" s="1210"/>
      <c r="AX47" s="1210"/>
      <c r="AY47" s="1210"/>
      <c r="AZ47" s="1210"/>
      <c r="BA47" s="1210"/>
      <c r="BB47" s="1210"/>
      <c r="BC47" s="1210"/>
      <c r="BD47" s="1210"/>
      <c r="BE47" s="1210"/>
      <c r="BF47" s="1210"/>
    </row>
    <row r="48" spans="1:61" ht="13.5" customHeight="1" thickTop="1">
      <c r="C48" s="1207" t="s">
        <v>151</v>
      </c>
      <c r="D48" s="1283"/>
      <c r="E48" s="1195" t="s">
        <v>51</v>
      </c>
      <c r="F48" s="1196"/>
      <c r="G48" s="1196"/>
      <c r="H48" s="1196"/>
      <c r="I48" s="1196"/>
      <c r="J48" s="1197"/>
      <c r="K48" s="1204" t="str">
        <f>E49</f>
        <v>西部支部C</v>
      </c>
      <c r="L48" s="1204"/>
      <c r="M48" s="1204"/>
      <c r="N48" s="1204"/>
      <c r="O48" s="1204"/>
      <c r="P48" s="1204"/>
      <c r="Q48" s="1204" t="str">
        <f>E50</f>
        <v>西部支部F</v>
      </c>
      <c r="R48" s="1204"/>
      <c r="S48" s="1204"/>
      <c r="T48" s="1204"/>
      <c r="U48" s="1204"/>
      <c r="V48" s="1204"/>
      <c r="W48" s="1204" t="str">
        <f>E51</f>
        <v>中部支部A</v>
      </c>
      <c r="X48" s="1204"/>
      <c r="Y48" s="1204"/>
      <c r="Z48" s="1204"/>
      <c r="AA48" s="1204"/>
      <c r="AB48" s="1204"/>
      <c r="AC48" s="1204" t="str">
        <f>E52</f>
        <v>東部支部B</v>
      </c>
      <c r="AD48" s="1204"/>
      <c r="AE48" s="1204"/>
      <c r="AF48" s="1204"/>
      <c r="AG48" s="1204"/>
      <c r="AH48" s="1209"/>
      <c r="AI48" s="1205" t="s">
        <v>150</v>
      </c>
      <c r="AJ48" s="1204"/>
      <c r="AK48" s="1204"/>
      <c r="AL48" s="1204" t="s">
        <v>149</v>
      </c>
      <c r="AM48" s="1204"/>
      <c r="AN48" s="1204"/>
      <c r="AO48" s="1204" t="s">
        <v>148</v>
      </c>
      <c r="AP48" s="1204"/>
      <c r="AQ48" s="1204"/>
      <c r="AR48" s="1204" t="s">
        <v>147</v>
      </c>
      <c r="AS48" s="1204"/>
      <c r="AT48" s="1204"/>
      <c r="AU48" s="1204" t="s">
        <v>146</v>
      </c>
      <c r="AV48" s="1204"/>
      <c r="AW48" s="1204"/>
      <c r="AX48" s="1204" t="s">
        <v>145</v>
      </c>
      <c r="AY48" s="1204"/>
      <c r="AZ48" s="1204"/>
      <c r="BA48" s="1204" t="s">
        <v>144</v>
      </c>
      <c r="BB48" s="1204"/>
      <c r="BC48" s="1204"/>
      <c r="BD48" s="1204" t="s">
        <v>143</v>
      </c>
      <c r="BE48" s="1204"/>
      <c r="BF48" s="1204"/>
    </row>
    <row r="49" spans="3:58" ht="13.5" customHeight="1">
      <c r="C49" s="1207"/>
      <c r="D49" s="1207"/>
      <c r="E49" s="1190" t="str">
        <f>S10</f>
        <v>西部支部C</v>
      </c>
      <c r="F49" s="1192"/>
      <c r="G49" s="1192"/>
      <c r="H49" s="1192"/>
      <c r="I49" s="1192"/>
      <c r="J49" s="1193"/>
      <c r="K49" s="1188"/>
      <c r="L49" s="1190"/>
      <c r="M49" s="1189"/>
      <c r="N49" s="1190"/>
      <c r="O49" s="1189"/>
      <c r="P49" s="1188"/>
      <c r="Q49" s="1188"/>
      <c r="R49" s="1190"/>
      <c r="S49" s="1189"/>
      <c r="T49" s="1190"/>
      <c r="U49" s="1189"/>
      <c r="V49" s="1188"/>
      <c r="W49" s="1188"/>
      <c r="X49" s="1190"/>
      <c r="Y49" s="1189"/>
      <c r="Z49" s="1190"/>
      <c r="AA49" s="1189"/>
      <c r="AB49" s="1188"/>
      <c r="AC49" s="1188"/>
      <c r="AD49" s="1190"/>
      <c r="AE49" s="1189"/>
      <c r="AF49" s="1190"/>
      <c r="AG49" s="1189"/>
      <c r="AH49" s="1190"/>
      <c r="AI49" s="1191"/>
      <c r="AJ49" s="1188"/>
      <c r="AK49" s="1188"/>
      <c r="AL49" s="1188"/>
      <c r="AM49" s="1188"/>
      <c r="AN49" s="1188"/>
      <c r="AO49" s="1188"/>
      <c r="AP49" s="1188"/>
      <c r="AQ49" s="1188"/>
      <c r="AR49" s="1188"/>
      <c r="AS49" s="1188"/>
      <c r="AT49" s="1188"/>
      <c r="AU49" s="1188"/>
      <c r="AV49" s="1188"/>
      <c r="AW49" s="1188"/>
      <c r="AX49" s="1188"/>
      <c r="AY49" s="1188"/>
      <c r="AZ49" s="1188"/>
      <c r="BA49" s="1188"/>
      <c r="BB49" s="1188"/>
      <c r="BC49" s="1188"/>
      <c r="BD49" s="1188"/>
      <c r="BE49" s="1188"/>
      <c r="BF49" s="1188"/>
    </row>
    <row r="50" spans="3:58" ht="13.5" customHeight="1">
      <c r="C50" s="1207"/>
      <c r="D50" s="1207"/>
      <c r="E50" s="1190" t="str">
        <f>AD10</f>
        <v>西部支部F</v>
      </c>
      <c r="F50" s="1192"/>
      <c r="G50" s="1192"/>
      <c r="H50" s="1192"/>
      <c r="I50" s="1192"/>
      <c r="J50" s="1193"/>
      <c r="K50" s="1188"/>
      <c r="L50" s="1190"/>
      <c r="M50" s="1189"/>
      <c r="N50" s="1190"/>
      <c r="O50" s="1189"/>
      <c r="P50" s="1188"/>
      <c r="Q50" s="1188"/>
      <c r="R50" s="1190"/>
      <c r="S50" s="1189"/>
      <c r="T50" s="1190"/>
      <c r="U50" s="1189"/>
      <c r="V50" s="1188"/>
      <c r="W50" s="1188"/>
      <c r="X50" s="1190"/>
      <c r="Y50" s="1189"/>
      <c r="Z50" s="1190"/>
      <c r="AA50" s="1189"/>
      <c r="AB50" s="1188"/>
      <c r="AC50" s="1188"/>
      <c r="AD50" s="1190"/>
      <c r="AE50" s="1189"/>
      <c r="AF50" s="1190"/>
      <c r="AG50" s="1189"/>
      <c r="AH50" s="1190"/>
      <c r="AI50" s="1191"/>
      <c r="AJ50" s="1188"/>
      <c r="AK50" s="1188"/>
      <c r="AL50" s="1188"/>
      <c r="AM50" s="1188"/>
      <c r="AN50" s="1188"/>
      <c r="AO50" s="1188"/>
      <c r="AP50" s="1188"/>
      <c r="AQ50" s="1188"/>
      <c r="AR50" s="1188"/>
      <c r="AS50" s="1188"/>
      <c r="AT50" s="1188"/>
      <c r="AU50" s="1188"/>
      <c r="AV50" s="1188"/>
      <c r="AW50" s="1188"/>
      <c r="AX50" s="1188"/>
      <c r="AY50" s="1188"/>
      <c r="AZ50" s="1188"/>
      <c r="BA50" s="1188"/>
      <c r="BB50" s="1188"/>
      <c r="BC50" s="1188"/>
      <c r="BD50" s="1188"/>
      <c r="BE50" s="1188"/>
      <c r="BF50" s="1188"/>
    </row>
    <row r="51" spans="3:58" ht="13.5" customHeight="1">
      <c r="C51" s="1207"/>
      <c r="D51" s="1207"/>
      <c r="E51" s="1190" t="str">
        <f>AO10</f>
        <v>中部支部A</v>
      </c>
      <c r="F51" s="1192"/>
      <c r="G51" s="1192"/>
      <c r="H51" s="1192"/>
      <c r="I51" s="1192"/>
      <c r="J51" s="1193"/>
      <c r="K51" s="1188"/>
      <c r="L51" s="1190"/>
      <c r="M51" s="1189"/>
      <c r="N51" s="1190"/>
      <c r="O51" s="1189"/>
      <c r="P51" s="1188"/>
      <c r="Q51" s="1188"/>
      <c r="R51" s="1190"/>
      <c r="S51" s="1189"/>
      <c r="T51" s="1190"/>
      <c r="U51" s="1189"/>
      <c r="V51" s="1188"/>
      <c r="W51" s="1188"/>
      <c r="X51" s="1190"/>
      <c r="Y51" s="1189"/>
      <c r="Z51" s="1190"/>
      <c r="AA51" s="1189"/>
      <c r="AB51" s="1188"/>
      <c r="AC51" s="1188"/>
      <c r="AD51" s="1190"/>
      <c r="AE51" s="1189"/>
      <c r="AF51" s="1190"/>
      <c r="AG51" s="1189"/>
      <c r="AH51" s="1190"/>
      <c r="AI51" s="1191"/>
      <c r="AJ51" s="1188"/>
      <c r="AK51" s="1188"/>
      <c r="AL51" s="1188"/>
      <c r="AM51" s="1188"/>
      <c r="AN51" s="1188"/>
      <c r="AO51" s="1188"/>
      <c r="AP51" s="1188"/>
      <c r="AQ51" s="1188"/>
      <c r="AR51" s="1188"/>
      <c r="AS51" s="1188"/>
      <c r="AT51" s="1188"/>
      <c r="AU51" s="1188"/>
      <c r="AV51" s="1188"/>
      <c r="AW51" s="1188"/>
      <c r="AX51" s="1188"/>
      <c r="AY51" s="1188"/>
      <c r="AZ51" s="1188"/>
      <c r="BA51" s="1188"/>
      <c r="BB51" s="1188"/>
      <c r="BC51" s="1188"/>
      <c r="BD51" s="1188"/>
      <c r="BE51" s="1188"/>
      <c r="BF51" s="1188"/>
    </row>
    <row r="52" spans="3:58" ht="13.5" customHeight="1" thickBot="1">
      <c r="C52" s="1207"/>
      <c r="D52" s="1207"/>
      <c r="E52" s="1190" t="str">
        <f>AZ10</f>
        <v>東部支部B</v>
      </c>
      <c r="F52" s="1192"/>
      <c r="G52" s="1192"/>
      <c r="H52" s="1192"/>
      <c r="I52" s="1192"/>
      <c r="J52" s="1193"/>
      <c r="K52" s="1200"/>
      <c r="L52" s="1202"/>
      <c r="M52" s="1201"/>
      <c r="N52" s="1202"/>
      <c r="O52" s="1201"/>
      <c r="P52" s="1200"/>
      <c r="Q52" s="1200"/>
      <c r="R52" s="1202"/>
      <c r="S52" s="1201"/>
      <c r="T52" s="1202"/>
      <c r="U52" s="1201"/>
      <c r="V52" s="1200"/>
      <c r="W52" s="1200"/>
      <c r="X52" s="1202"/>
      <c r="Y52" s="1201"/>
      <c r="Z52" s="1202"/>
      <c r="AA52" s="1201"/>
      <c r="AB52" s="1200"/>
      <c r="AC52" s="1200"/>
      <c r="AD52" s="1202"/>
      <c r="AE52" s="1201"/>
      <c r="AF52" s="1202"/>
      <c r="AG52" s="1201"/>
      <c r="AH52" s="1202"/>
      <c r="AI52" s="1203"/>
      <c r="AJ52" s="1200"/>
      <c r="AK52" s="1200"/>
      <c r="AL52" s="1200"/>
      <c r="AM52" s="1200"/>
      <c r="AN52" s="1200"/>
      <c r="AO52" s="1200"/>
      <c r="AP52" s="1200"/>
      <c r="AQ52" s="1200"/>
      <c r="AR52" s="1200"/>
      <c r="AS52" s="1200"/>
      <c r="AT52" s="1200"/>
      <c r="AU52" s="1200"/>
      <c r="AV52" s="1200"/>
      <c r="AW52" s="1200"/>
      <c r="AX52" s="1200"/>
      <c r="AY52" s="1200"/>
      <c r="AZ52" s="1200"/>
      <c r="BA52" s="1200"/>
      <c r="BB52" s="1200"/>
      <c r="BC52" s="1200"/>
      <c r="BD52" s="1200"/>
      <c r="BE52" s="1200"/>
      <c r="BF52" s="1200"/>
    </row>
    <row r="53" spans="3:58" ht="13.5" customHeight="1" thickTop="1">
      <c r="C53" s="1207"/>
      <c r="D53" s="1207"/>
      <c r="E53" s="1195" t="s">
        <v>50</v>
      </c>
      <c r="F53" s="1196"/>
      <c r="G53" s="1196"/>
      <c r="H53" s="1196"/>
      <c r="I53" s="1196"/>
      <c r="J53" s="1197"/>
      <c r="K53" s="1194" t="str">
        <f>E54</f>
        <v>西部支部D</v>
      </c>
      <c r="L53" s="1194"/>
      <c r="M53" s="1194"/>
      <c r="N53" s="1194"/>
      <c r="O53" s="1194"/>
      <c r="P53" s="1194"/>
      <c r="Q53" s="1194" t="str">
        <f>E55</f>
        <v>中西支部B</v>
      </c>
      <c r="R53" s="1194"/>
      <c r="S53" s="1194"/>
      <c r="T53" s="1194"/>
      <c r="U53" s="1194"/>
      <c r="V53" s="1194"/>
      <c r="W53" s="1194" t="str">
        <f>E56</f>
        <v>中部支部D</v>
      </c>
      <c r="X53" s="1194"/>
      <c r="Y53" s="1194"/>
      <c r="Z53" s="1194"/>
      <c r="AA53" s="1194"/>
      <c r="AB53" s="1194"/>
      <c r="AC53" s="1194" t="str">
        <f>E57</f>
        <v>東部支部A</v>
      </c>
      <c r="AD53" s="1194"/>
      <c r="AE53" s="1194"/>
      <c r="AF53" s="1194"/>
      <c r="AG53" s="1194"/>
      <c r="AH53" s="1198"/>
      <c r="AI53" s="1199" t="s">
        <v>150</v>
      </c>
      <c r="AJ53" s="1194"/>
      <c r="AK53" s="1194"/>
      <c r="AL53" s="1194" t="s">
        <v>149</v>
      </c>
      <c r="AM53" s="1194"/>
      <c r="AN53" s="1194"/>
      <c r="AO53" s="1194" t="s">
        <v>148</v>
      </c>
      <c r="AP53" s="1194"/>
      <c r="AQ53" s="1194"/>
      <c r="AR53" s="1194" t="s">
        <v>147</v>
      </c>
      <c r="AS53" s="1194"/>
      <c r="AT53" s="1194"/>
      <c r="AU53" s="1194" t="s">
        <v>146</v>
      </c>
      <c r="AV53" s="1194"/>
      <c r="AW53" s="1194"/>
      <c r="AX53" s="1194" t="s">
        <v>145</v>
      </c>
      <c r="AY53" s="1194"/>
      <c r="AZ53" s="1194"/>
      <c r="BA53" s="1194" t="s">
        <v>144</v>
      </c>
      <c r="BB53" s="1194"/>
      <c r="BC53" s="1194"/>
      <c r="BD53" s="1194" t="s">
        <v>143</v>
      </c>
      <c r="BE53" s="1194"/>
      <c r="BF53" s="1194"/>
    </row>
    <row r="54" spans="3:58" ht="13.5" customHeight="1">
      <c r="C54" s="1207"/>
      <c r="D54" s="1207"/>
      <c r="E54" s="1190" t="str">
        <f>S11</f>
        <v>西部支部D</v>
      </c>
      <c r="F54" s="1192"/>
      <c r="G54" s="1192"/>
      <c r="H54" s="1192"/>
      <c r="I54" s="1192"/>
      <c r="J54" s="1193"/>
      <c r="K54" s="1188"/>
      <c r="L54" s="1190"/>
      <c r="M54" s="1189"/>
      <c r="N54" s="1190"/>
      <c r="O54" s="1189"/>
      <c r="P54" s="1188"/>
      <c r="Q54" s="1188"/>
      <c r="R54" s="1190"/>
      <c r="S54" s="1189"/>
      <c r="T54" s="1190"/>
      <c r="U54" s="1189"/>
      <c r="V54" s="1188"/>
      <c r="W54" s="1188"/>
      <c r="X54" s="1190"/>
      <c r="Y54" s="1189"/>
      <c r="Z54" s="1190"/>
      <c r="AA54" s="1189"/>
      <c r="AB54" s="1188"/>
      <c r="AC54" s="1188"/>
      <c r="AD54" s="1190"/>
      <c r="AE54" s="1189"/>
      <c r="AF54" s="1190"/>
      <c r="AG54" s="1189"/>
      <c r="AH54" s="1190"/>
      <c r="AI54" s="1191"/>
      <c r="AJ54" s="1188"/>
      <c r="AK54" s="1188"/>
      <c r="AL54" s="1188"/>
      <c r="AM54" s="1188"/>
      <c r="AN54" s="1188"/>
      <c r="AO54" s="1188"/>
      <c r="AP54" s="1188"/>
      <c r="AQ54" s="1188"/>
      <c r="AR54" s="1188"/>
      <c r="AS54" s="1188"/>
      <c r="AT54" s="1188"/>
      <c r="AU54" s="1188"/>
      <c r="AV54" s="1188"/>
      <c r="AW54" s="1188"/>
      <c r="AX54" s="1188"/>
      <c r="AY54" s="1188"/>
      <c r="AZ54" s="1188"/>
      <c r="BA54" s="1188"/>
      <c r="BB54" s="1188"/>
      <c r="BC54" s="1188"/>
      <c r="BD54" s="1188"/>
      <c r="BE54" s="1188"/>
      <c r="BF54" s="1188"/>
    </row>
    <row r="55" spans="3:58" ht="13.5" customHeight="1">
      <c r="C55" s="1207"/>
      <c r="D55" s="1207"/>
      <c r="E55" s="1190" t="str">
        <f>AD11</f>
        <v>中西支部B</v>
      </c>
      <c r="F55" s="1192"/>
      <c r="G55" s="1192"/>
      <c r="H55" s="1192"/>
      <c r="I55" s="1192"/>
      <c r="J55" s="1193"/>
      <c r="K55" s="1188"/>
      <c r="L55" s="1190"/>
      <c r="M55" s="1189"/>
      <c r="N55" s="1190"/>
      <c r="O55" s="1189"/>
      <c r="P55" s="1188"/>
      <c r="Q55" s="1188"/>
      <c r="R55" s="1190"/>
      <c r="S55" s="1189"/>
      <c r="T55" s="1190"/>
      <c r="U55" s="1189"/>
      <c r="V55" s="1188"/>
      <c r="W55" s="1188"/>
      <c r="X55" s="1190"/>
      <c r="Y55" s="1189"/>
      <c r="Z55" s="1190"/>
      <c r="AA55" s="1189"/>
      <c r="AB55" s="1188"/>
      <c r="AC55" s="1188"/>
      <c r="AD55" s="1190"/>
      <c r="AE55" s="1189"/>
      <c r="AF55" s="1190"/>
      <c r="AG55" s="1189"/>
      <c r="AH55" s="1190"/>
      <c r="AI55" s="1191"/>
      <c r="AJ55" s="1188"/>
      <c r="AK55" s="1188"/>
      <c r="AL55" s="1188"/>
      <c r="AM55" s="1188"/>
      <c r="AN55" s="1188"/>
      <c r="AO55" s="1188"/>
      <c r="AP55" s="1188"/>
      <c r="AQ55" s="1188"/>
      <c r="AR55" s="1188"/>
      <c r="AS55" s="1188"/>
      <c r="AT55" s="1188"/>
      <c r="AU55" s="1188"/>
      <c r="AV55" s="1188"/>
      <c r="AW55" s="1188"/>
      <c r="AX55" s="1188"/>
      <c r="AY55" s="1188"/>
      <c r="AZ55" s="1188"/>
      <c r="BA55" s="1188"/>
      <c r="BB55" s="1188"/>
      <c r="BC55" s="1188"/>
      <c r="BD55" s="1188"/>
      <c r="BE55" s="1188"/>
      <c r="BF55" s="1188"/>
    </row>
    <row r="56" spans="3:58" ht="13.5" customHeight="1">
      <c r="C56" s="1207"/>
      <c r="D56" s="1207"/>
      <c r="E56" s="1190" t="str">
        <f>AO11</f>
        <v>中部支部D</v>
      </c>
      <c r="F56" s="1192"/>
      <c r="G56" s="1192"/>
      <c r="H56" s="1192"/>
      <c r="I56" s="1192"/>
      <c r="J56" s="1193"/>
      <c r="K56" s="1188"/>
      <c r="L56" s="1190"/>
      <c r="M56" s="1189"/>
      <c r="N56" s="1190"/>
      <c r="O56" s="1189"/>
      <c r="P56" s="1188"/>
      <c r="Q56" s="1188"/>
      <c r="R56" s="1190"/>
      <c r="S56" s="1189"/>
      <c r="T56" s="1190"/>
      <c r="U56" s="1189"/>
      <c r="V56" s="1188"/>
      <c r="W56" s="1188"/>
      <c r="X56" s="1190"/>
      <c r="Y56" s="1189"/>
      <c r="Z56" s="1190"/>
      <c r="AA56" s="1189"/>
      <c r="AB56" s="1188"/>
      <c r="AC56" s="1188"/>
      <c r="AD56" s="1190"/>
      <c r="AE56" s="1189"/>
      <c r="AF56" s="1190"/>
      <c r="AG56" s="1189"/>
      <c r="AH56" s="1190"/>
      <c r="AI56" s="1191"/>
      <c r="AJ56" s="1188"/>
      <c r="AK56" s="1188"/>
      <c r="AL56" s="1188"/>
      <c r="AM56" s="1188"/>
      <c r="AN56" s="1188"/>
      <c r="AO56" s="1188"/>
      <c r="AP56" s="1188"/>
      <c r="AQ56" s="1188"/>
      <c r="AR56" s="1188"/>
      <c r="AS56" s="1188"/>
      <c r="AT56" s="1188"/>
      <c r="AU56" s="1188"/>
      <c r="AV56" s="1188"/>
      <c r="AW56" s="1188"/>
      <c r="AX56" s="1188"/>
      <c r="AY56" s="1188"/>
      <c r="AZ56" s="1188"/>
      <c r="BA56" s="1188"/>
      <c r="BB56" s="1188"/>
      <c r="BC56" s="1188"/>
      <c r="BD56" s="1188"/>
      <c r="BE56" s="1188"/>
      <c r="BF56" s="1188"/>
    </row>
    <row r="57" spans="3:58" ht="13.5" customHeight="1">
      <c r="C57" s="1207"/>
      <c r="D57" s="1207"/>
      <c r="E57" s="1190" t="str">
        <f>AZ11</f>
        <v>東部支部A</v>
      </c>
      <c r="F57" s="1192"/>
      <c r="G57" s="1192"/>
      <c r="H57" s="1192"/>
      <c r="I57" s="1192"/>
      <c r="J57" s="1193"/>
      <c r="K57" s="1188"/>
      <c r="L57" s="1190"/>
      <c r="M57" s="1189"/>
      <c r="N57" s="1190"/>
      <c r="O57" s="1189"/>
      <c r="P57" s="1188"/>
      <c r="Q57" s="1188"/>
      <c r="R57" s="1190"/>
      <c r="S57" s="1189"/>
      <c r="T57" s="1190"/>
      <c r="U57" s="1189"/>
      <c r="V57" s="1188"/>
      <c r="W57" s="1188"/>
      <c r="X57" s="1190"/>
      <c r="Y57" s="1189"/>
      <c r="Z57" s="1190"/>
      <c r="AA57" s="1189"/>
      <c r="AB57" s="1188"/>
      <c r="AC57" s="1188"/>
      <c r="AD57" s="1190"/>
      <c r="AE57" s="1189"/>
      <c r="AF57" s="1190"/>
      <c r="AG57" s="1189"/>
      <c r="AH57" s="1190"/>
      <c r="AI57" s="1191"/>
      <c r="AJ57" s="1188"/>
      <c r="AK57" s="1188"/>
      <c r="AL57" s="1188"/>
      <c r="AM57" s="1188"/>
      <c r="AN57" s="1188"/>
      <c r="AO57" s="1188"/>
      <c r="AP57" s="1188"/>
      <c r="AQ57" s="1188"/>
      <c r="AR57" s="1188"/>
      <c r="AS57" s="1188"/>
      <c r="AT57" s="1188"/>
      <c r="AU57" s="1188"/>
      <c r="AV57" s="1188"/>
      <c r="AW57" s="1188"/>
      <c r="AX57" s="1188"/>
      <c r="AY57" s="1188"/>
      <c r="AZ57" s="1188"/>
      <c r="BA57" s="1188"/>
      <c r="BB57" s="1188"/>
      <c r="BC57" s="1188"/>
      <c r="BD57" s="1188"/>
      <c r="BE57" s="1188"/>
      <c r="BF57" s="1188"/>
    </row>
  </sheetData>
  <mergeCells count="688">
    <mergeCell ref="BD57:BF57"/>
    <mergeCell ref="AL57:AN57"/>
    <mergeCell ref="AO57:AQ57"/>
    <mergeCell ref="AR57:AT57"/>
    <mergeCell ref="AU57:AW57"/>
    <mergeCell ref="AX57:AZ57"/>
    <mergeCell ref="BA57:BC57"/>
    <mergeCell ref="Y57:Z57"/>
    <mergeCell ref="AA57:AB57"/>
    <mergeCell ref="AC57:AD57"/>
    <mergeCell ref="AE57:AF57"/>
    <mergeCell ref="AG57:AH57"/>
    <mergeCell ref="AI57:AK57"/>
    <mergeCell ref="AL56:AN56"/>
    <mergeCell ref="AO56:AQ56"/>
    <mergeCell ref="AR56:AT56"/>
    <mergeCell ref="AU56:AW56"/>
    <mergeCell ref="AX56:AZ56"/>
    <mergeCell ref="W56:X56"/>
    <mergeCell ref="Y56:Z56"/>
    <mergeCell ref="AA56:AB56"/>
    <mergeCell ref="AC56:AD56"/>
    <mergeCell ref="AE56:AF56"/>
    <mergeCell ref="AG56:AH56"/>
    <mergeCell ref="E57:J57"/>
    <mergeCell ref="K57:L57"/>
    <mergeCell ref="M57:N57"/>
    <mergeCell ref="O57:P57"/>
    <mergeCell ref="Q57:R57"/>
    <mergeCell ref="S57:T57"/>
    <mergeCell ref="U57:V57"/>
    <mergeCell ref="W57:X57"/>
    <mergeCell ref="AI56:AK56"/>
    <mergeCell ref="BD55:BF55"/>
    <mergeCell ref="E56:J56"/>
    <mergeCell ref="K56:L56"/>
    <mergeCell ref="M56:N56"/>
    <mergeCell ref="O56:P56"/>
    <mergeCell ref="Q56:R56"/>
    <mergeCell ref="S56:T56"/>
    <mergeCell ref="U56:V56"/>
    <mergeCell ref="AG55:AH55"/>
    <mergeCell ref="AI55:AK55"/>
    <mergeCell ref="AL55:AN55"/>
    <mergeCell ref="AO55:AQ55"/>
    <mergeCell ref="AR55:AT55"/>
    <mergeCell ref="AU55:AW55"/>
    <mergeCell ref="U55:V55"/>
    <mergeCell ref="W55:X55"/>
    <mergeCell ref="Y55:Z55"/>
    <mergeCell ref="AA55:AB55"/>
    <mergeCell ref="AC55:AD55"/>
    <mergeCell ref="AE55:AF55"/>
    <mergeCell ref="E55:J55"/>
    <mergeCell ref="K55:L55"/>
    <mergeCell ref="BA56:BC56"/>
    <mergeCell ref="BD56:BF56"/>
    <mergeCell ref="M55:N55"/>
    <mergeCell ref="O55:P55"/>
    <mergeCell ref="Q55:R55"/>
    <mergeCell ref="S55:T55"/>
    <mergeCell ref="AO54:AQ54"/>
    <mergeCell ref="AR54:AT54"/>
    <mergeCell ref="AU54:AW54"/>
    <mergeCell ref="AX54:AZ54"/>
    <mergeCell ref="BA54:BC54"/>
    <mergeCell ref="AX55:AZ55"/>
    <mergeCell ref="BA55:BC55"/>
    <mergeCell ref="BD54:BF54"/>
    <mergeCell ref="AA54:AB54"/>
    <mergeCell ref="AC54:AD54"/>
    <mergeCell ref="AE54:AF54"/>
    <mergeCell ref="AG54:AH54"/>
    <mergeCell ref="AI54:AK54"/>
    <mergeCell ref="AL54:AN54"/>
    <mergeCell ref="BD53:BF53"/>
    <mergeCell ref="E54:J54"/>
    <mergeCell ref="K54:L54"/>
    <mergeCell ref="M54:N54"/>
    <mergeCell ref="O54:P54"/>
    <mergeCell ref="Q54:R54"/>
    <mergeCell ref="S54:T54"/>
    <mergeCell ref="U54:V54"/>
    <mergeCell ref="W54:X54"/>
    <mergeCell ref="Y54:Z54"/>
    <mergeCell ref="AL53:AN53"/>
    <mergeCell ref="AO53:AQ53"/>
    <mergeCell ref="AR53:AT53"/>
    <mergeCell ref="AU53:AW53"/>
    <mergeCell ref="AX53:AZ53"/>
    <mergeCell ref="BA53:BC53"/>
    <mergeCell ref="E53:J53"/>
    <mergeCell ref="K53:P53"/>
    <mergeCell ref="Q53:V53"/>
    <mergeCell ref="W53:AB53"/>
    <mergeCell ref="AC53:AH53"/>
    <mergeCell ref="AI53:AK53"/>
    <mergeCell ref="AO52:AQ52"/>
    <mergeCell ref="AR52:AT52"/>
    <mergeCell ref="AU52:AW52"/>
    <mergeCell ref="AX52:AZ52"/>
    <mergeCell ref="BA52:BC52"/>
    <mergeCell ref="BD52:BF52"/>
    <mergeCell ref="AA52:AB52"/>
    <mergeCell ref="AC52:AD52"/>
    <mergeCell ref="AE52:AF52"/>
    <mergeCell ref="AG52:AH52"/>
    <mergeCell ref="AI52:AK52"/>
    <mergeCell ref="AL52:AN52"/>
    <mergeCell ref="BD51:BF51"/>
    <mergeCell ref="AL51:AN51"/>
    <mergeCell ref="AO51:AQ51"/>
    <mergeCell ref="AR51:AT51"/>
    <mergeCell ref="AU51:AW51"/>
    <mergeCell ref="AX51:AZ51"/>
    <mergeCell ref="BA51:BC51"/>
    <mergeCell ref="E52:J52"/>
    <mergeCell ref="K52:L52"/>
    <mergeCell ref="M52:N52"/>
    <mergeCell ref="O52:P52"/>
    <mergeCell ref="Q52:R52"/>
    <mergeCell ref="S52:T52"/>
    <mergeCell ref="U52:V52"/>
    <mergeCell ref="W52:X52"/>
    <mergeCell ref="Y52:Z52"/>
    <mergeCell ref="O51:P51"/>
    <mergeCell ref="Q51:R51"/>
    <mergeCell ref="S51:T51"/>
    <mergeCell ref="U51:V51"/>
    <mergeCell ref="W51:X51"/>
    <mergeCell ref="AI50:AK50"/>
    <mergeCell ref="AL50:AN50"/>
    <mergeCell ref="AO50:AQ50"/>
    <mergeCell ref="AR50:AT50"/>
    <mergeCell ref="W50:X50"/>
    <mergeCell ref="Y50:Z50"/>
    <mergeCell ref="AU49:AW49"/>
    <mergeCell ref="Y51:Z51"/>
    <mergeCell ref="AA51:AB51"/>
    <mergeCell ref="AC51:AD51"/>
    <mergeCell ref="AE51:AF51"/>
    <mergeCell ref="AG51:AH51"/>
    <mergeCell ref="AI51:AK51"/>
    <mergeCell ref="BA50:BC50"/>
    <mergeCell ref="BD50:BF50"/>
    <mergeCell ref="AU50:AW50"/>
    <mergeCell ref="AX50:AZ50"/>
    <mergeCell ref="BA48:BC48"/>
    <mergeCell ref="BD48:BF48"/>
    <mergeCell ref="E49:J49"/>
    <mergeCell ref="K49:L49"/>
    <mergeCell ref="M49:N49"/>
    <mergeCell ref="O49:P49"/>
    <mergeCell ref="Q49:R49"/>
    <mergeCell ref="S49:T49"/>
    <mergeCell ref="U49:V49"/>
    <mergeCell ref="W49:X49"/>
    <mergeCell ref="AI48:AK48"/>
    <mergeCell ref="AL48:AN48"/>
    <mergeCell ref="AO48:AQ48"/>
    <mergeCell ref="AR48:AT48"/>
    <mergeCell ref="AU48:AW48"/>
    <mergeCell ref="AX48:AZ48"/>
    <mergeCell ref="AX49:AZ49"/>
    <mergeCell ref="BA49:BC49"/>
    <mergeCell ref="BD49:BF49"/>
    <mergeCell ref="AG49:AH49"/>
    <mergeCell ref="AI49:AK49"/>
    <mergeCell ref="AL49:AN49"/>
    <mergeCell ref="AO49:AQ49"/>
    <mergeCell ref="AR49:AT49"/>
    <mergeCell ref="C48:D57"/>
    <mergeCell ref="E48:J48"/>
    <mergeCell ref="K48:P48"/>
    <mergeCell ref="Q48:V48"/>
    <mergeCell ref="W48:AB48"/>
    <mergeCell ref="AC48:AH48"/>
    <mergeCell ref="Y49:Z49"/>
    <mergeCell ref="AA49:AB49"/>
    <mergeCell ref="AC49:AD49"/>
    <mergeCell ref="AE49:AF49"/>
    <mergeCell ref="AA50:AB50"/>
    <mergeCell ref="AC50:AD50"/>
    <mergeCell ref="AE50:AF50"/>
    <mergeCell ref="AG50:AH50"/>
    <mergeCell ref="E50:J50"/>
    <mergeCell ref="K50:L50"/>
    <mergeCell ref="M50:N50"/>
    <mergeCell ref="O50:P50"/>
    <mergeCell ref="Q50:R50"/>
    <mergeCell ref="S50:T50"/>
    <mergeCell ref="U50:V50"/>
    <mergeCell ref="E51:J51"/>
    <mergeCell ref="K51:L51"/>
    <mergeCell ref="M51:N51"/>
    <mergeCell ref="AU47:AW47"/>
    <mergeCell ref="AX47:AZ47"/>
    <mergeCell ref="BA47:BC47"/>
    <mergeCell ref="BD47:BF47"/>
    <mergeCell ref="AA47:AB47"/>
    <mergeCell ref="AC47:AD47"/>
    <mergeCell ref="AE47:AF47"/>
    <mergeCell ref="AG47:AH47"/>
    <mergeCell ref="AI47:AK47"/>
    <mergeCell ref="AL47:AN47"/>
    <mergeCell ref="BD46:BF46"/>
    <mergeCell ref="E47:J47"/>
    <mergeCell ref="K47:L47"/>
    <mergeCell ref="M47:N47"/>
    <mergeCell ref="O47:P47"/>
    <mergeCell ref="Q47:R47"/>
    <mergeCell ref="S47:T47"/>
    <mergeCell ref="U47:V47"/>
    <mergeCell ref="W47:X47"/>
    <mergeCell ref="Y47:Z47"/>
    <mergeCell ref="AL46:AN46"/>
    <mergeCell ref="AO46:AQ46"/>
    <mergeCell ref="AR46:AT46"/>
    <mergeCell ref="AU46:AW46"/>
    <mergeCell ref="AX46:AZ46"/>
    <mergeCell ref="BA46:BC46"/>
    <mergeCell ref="Y46:Z46"/>
    <mergeCell ref="AA46:AB46"/>
    <mergeCell ref="AC46:AD46"/>
    <mergeCell ref="AE46:AF46"/>
    <mergeCell ref="AG46:AH46"/>
    <mergeCell ref="AI46:AK46"/>
    <mergeCell ref="AO47:AQ47"/>
    <mergeCell ref="AR47:AT47"/>
    <mergeCell ref="AL45:AN45"/>
    <mergeCell ref="AO45:AQ45"/>
    <mergeCell ref="AR45:AT45"/>
    <mergeCell ref="AU45:AW45"/>
    <mergeCell ref="AX45:AZ45"/>
    <mergeCell ref="W45:X45"/>
    <mergeCell ref="Y45:Z45"/>
    <mergeCell ref="AA45:AB45"/>
    <mergeCell ref="AC45:AD45"/>
    <mergeCell ref="AE45:AF45"/>
    <mergeCell ref="AG45:AH45"/>
    <mergeCell ref="E46:J46"/>
    <mergeCell ref="K46:L46"/>
    <mergeCell ref="M46:N46"/>
    <mergeCell ref="O46:P46"/>
    <mergeCell ref="Q46:R46"/>
    <mergeCell ref="S46:T46"/>
    <mergeCell ref="U46:V46"/>
    <mergeCell ref="W46:X46"/>
    <mergeCell ref="AI45:AK45"/>
    <mergeCell ref="BD44:BF44"/>
    <mergeCell ref="E45:J45"/>
    <mergeCell ref="K45:L45"/>
    <mergeCell ref="M45:N45"/>
    <mergeCell ref="O45:P45"/>
    <mergeCell ref="Q45:R45"/>
    <mergeCell ref="S45:T45"/>
    <mergeCell ref="U45:V45"/>
    <mergeCell ref="AG44:AH44"/>
    <mergeCell ref="AI44:AK44"/>
    <mergeCell ref="AL44:AN44"/>
    <mergeCell ref="AO44:AQ44"/>
    <mergeCell ref="AR44:AT44"/>
    <mergeCell ref="AU44:AW44"/>
    <mergeCell ref="U44:V44"/>
    <mergeCell ref="W44:X44"/>
    <mergeCell ref="Y44:Z44"/>
    <mergeCell ref="AA44:AB44"/>
    <mergeCell ref="AC44:AD44"/>
    <mergeCell ref="AE44:AF44"/>
    <mergeCell ref="E44:J44"/>
    <mergeCell ref="K44:L44"/>
    <mergeCell ref="BA45:BC45"/>
    <mergeCell ref="BD45:BF45"/>
    <mergeCell ref="M44:N44"/>
    <mergeCell ref="O44:P44"/>
    <mergeCell ref="Q44:R44"/>
    <mergeCell ref="S44:T44"/>
    <mergeCell ref="AO43:AQ43"/>
    <mergeCell ref="AR43:AT43"/>
    <mergeCell ref="AU43:AW43"/>
    <mergeCell ref="AX43:AZ43"/>
    <mergeCell ref="BA43:BC43"/>
    <mergeCell ref="AX44:AZ44"/>
    <mergeCell ref="BA44:BC44"/>
    <mergeCell ref="BD43:BF43"/>
    <mergeCell ref="AX42:AZ42"/>
    <mergeCell ref="BA42:BC42"/>
    <mergeCell ref="BD42:BF42"/>
    <mergeCell ref="E43:J43"/>
    <mergeCell ref="K43:P43"/>
    <mergeCell ref="Q43:V43"/>
    <mergeCell ref="W43:AB43"/>
    <mergeCell ref="AC43:AH43"/>
    <mergeCell ref="AI43:AK43"/>
    <mergeCell ref="AL43:AN43"/>
    <mergeCell ref="AG42:AH42"/>
    <mergeCell ref="AI42:AK42"/>
    <mergeCell ref="AL42:AN42"/>
    <mergeCell ref="AO42:AQ42"/>
    <mergeCell ref="AR42:AT42"/>
    <mergeCell ref="AU42:AW42"/>
    <mergeCell ref="U42:V42"/>
    <mergeCell ref="W42:X42"/>
    <mergeCell ref="Y42:Z42"/>
    <mergeCell ref="AA42:AB42"/>
    <mergeCell ref="AC42:AD42"/>
    <mergeCell ref="AE42:AF42"/>
    <mergeCell ref="E42:J42"/>
    <mergeCell ref="K42:L42"/>
    <mergeCell ref="M42:N42"/>
    <mergeCell ref="O42:P42"/>
    <mergeCell ref="Q42:R42"/>
    <mergeCell ref="S42:T42"/>
    <mergeCell ref="AO41:AQ41"/>
    <mergeCell ref="AR41:AT41"/>
    <mergeCell ref="AU41:AW41"/>
    <mergeCell ref="AX41:AZ41"/>
    <mergeCell ref="BA41:BC41"/>
    <mergeCell ref="BD41:BF41"/>
    <mergeCell ref="AA41:AB41"/>
    <mergeCell ref="AC41:AD41"/>
    <mergeCell ref="AE41:AF41"/>
    <mergeCell ref="AG41:AH41"/>
    <mergeCell ref="AI41:AK41"/>
    <mergeCell ref="AL41:AN41"/>
    <mergeCell ref="BD40:BF40"/>
    <mergeCell ref="AL40:AN40"/>
    <mergeCell ref="AO40:AQ40"/>
    <mergeCell ref="AR40:AT40"/>
    <mergeCell ref="AU40:AW40"/>
    <mergeCell ref="AX40:AZ40"/>
    <mergeCell ref="BA40:BC40"/>
    <mergeCell ref="E41:J41"/>
    <mergeCell ref="K41:L41"/>
    <mergeCell ref="M41:N41"/>
    <mergeCell ref="O41:P41"/>
    <mergeCell ref="Q41:R41"/>
    <mergeCell ref="S41:T41"/>
    <mergeCell ref="U41:V41"/>
    <mergeCell ref="W41:X41"/>
    <mergeCell ref="Y41:Z41"/>
    <mergeCell ref="Y40:Z40"/>
    <mergeCell ref="AA40:AB40"/>
    <mergeCell ref="AC40:AD40"/>
    <mergeCell ref="AE40:AF40"/>
    <mergeCell ref="AG40:AH40"/>
    <mergeCell ref="AI40:AK40"/>
    <mergeCell ref="BA39:BC39"/>
    <mergeCell ref="BD39:BF39"/>
    <mergeCell ref="E40:J40"/>
    <mergeCell ref="K40:L40"/>
    <mergeCell ref="M40:N40"/>
    <mergeCell ref="O40:P40"/>
    <mergeCell ref="Q40:R40"/>
    <mergeCell ref="S40:T40"/>
    <mergeCell ref="U40:V40"/>
    <mergeCell ref="W40:X40"/>
    <mergeCell ref="AI39:AK39"/>
    <mergeCell ref="AL39:AN39"/>
    <mergeCell ref="AO39:AQ39"/>
    <mergeCell ref="AR39:AT39"/>
    <mergeCell ref="AU39:AW39"/>
    <mergeCell ref="AX39:AZ39"/>
    <mergeCell ref="W39:X39"/>
    <mergeCell ref="Y39:Z39"/>
    <mergeCell ref="Q39:R39"/>
    <mergeCell ref="S39:T39"/>
    <mergeCell ref="U39:V39"/>
    <mergeCell ref="AC38:AH38"/>
    <mergeCell ref="AI38:AK38"/>
    <mergeCell ref="AL38:AN38"/>
    <mergeCell ref="AO38:AQ38"/>
    <mergeCell ref="AR38:AT38"/>
    <mergeCell ref="AU38:AW38"/>
    <mergeCell ref="AJ34:AL34"/>
    <mergeCell ref="AS34:AT34"/>
    <mergeCell ref="AU34:AV34"/>
    <mergeCell ref="AJ35:AL35"/>
    <mergeCell ref="AS35:AT35"/>
    <mergeCell ref="AU35:AV35"/>
    <mergeCell ref="AW35:AX35"/>
    <mergeCell ref="BE35:BI35"/>
    <mergeCell ref="C38:D47"/>
    <mergeCell ref="E38:J38"/>
    <mergeCell ref="K38:P38"/>
    <mergeCell ref="Q38:V38"/>
    <mergeCell ref="W38:AB38"/>
    <mergeCell ref="AA39:AB39"/>
    <mergeCell ref="AC39:AD39"/>
    <mergeCell ref="AE39:AF39"/>
    <mergeCell ref="AG39:AH39"/>
    <mergeCell ref="AX38:AZ38"/>
    <mergeCell ref="BA38:BC38"/>
    <mergeCell ref="BD38:BF38"/>
    <mergeCell ref="E39:J39"/>
    <mergeCell ref="K39:L39"/>
    <mergeCell ref="M39:N39"/>
    <mergeCell ref="O39:P39"/>
    <mergeCell ref="A35:C35"/>
    <mergeCell ref="D35:F35"/>
    <mergeCell ref="G35:I35"/>
    <mergeCell ref="P35:Q35"/>
    <mergeCell ref="R35:S35"/>
    <mergeCell ref="T35:U35"/>
    <mergeCell ref="AB35:AF35"/>
    <mergeCell ref="AG35:AI35"/>
    <mergeCell ref="T34:U34"/>
    <mergeCell ref="AB34:AF34"/>
    <mergeCell ref="AG34:AI34"/>
    <mergeCell ref="AS33:AT33"/>
    <mergeCell ref="AU33:AV33"/>
    <mergeCell ref="AW33:AX33"/>
    <mergeCell ref="AY33:BD33"/>
    <mergeCell ref="BE33:BI33"/>
    <mergeCell ref="A34:C34"/>
    <mergeCell ref="D34:F34"/>
    <mergeCell ref="G34:I34"/>
    <mergeCell ref="P34:Q34"/>
    <mergeCell ref="R34:S34"/>
    <mergeCell ref="T33:U33"/>
    <mergeCell ref="V33:AA33"/>
    <mergeCell ref="AB33:AF33"/>
    <mergeCell ref="AG33:AI33"/>
    <mergeCell ref="AJ33:AL33"/>
    <mergeCell ref="AM33:AR33"/>
    <mergeCell ref="A33:C33"/>
    <mergeCell ref="D33:F33"/>
    <mergeCell ref="G33:I33"/>
    <mergeCell ref="J33:O33"/>
    <mergeCell ref="P33:Q33"/>
    <mergeCell ref="R33:S33"/>
    <mergeCell ref="AW34:AX34"/>
    <mergeCell ref="BE34:BI34"/>
    <mergeCell ref="AU32:AV32"/>
    <mergeCell ref="AW32:AX32"/>
    <mergeCell ref="AY32:BD32"/>
    <mergeCell ref="BE32:BI32"/>
    <mergeCell ref="R32:S32"/>
    <mergeCell ref="T32:U32"/>
    <mergeCell ref="V32:AA32"/>
    <mergeCell ref="AB32:AF32"/>
    <mergeCell ref="AG32:AI32"/>
    <mergeCell ref="AJ32:AL32"/>
    <mergeCell ref="AS31:AT31"/>
    <mergeCell ref="AU31:AV31"/>
    <mergeCell ref="AW31:AX31"/>
    <mergeCell ref="AY31:BD31"/>
    <mergeCell ref="BE31:BI31"/>
    <mergeCell ref="A32:C32"/>
    <mergeCell ref="D32:F32"/>
    <mergeCell ref="G32:I32"/>
    <mergeCell ref="J32:O32"/>
    <mergeCell ref="P32:Q32"/>
    <mergeCell ref="T31:U31"/>
    <mergeCell ref="V31:AA31"/>
    <mergeCell ref="AB31:AF31"/>
    <mergeCell ref="AG31:AI31"/>
    <mergeCell ref="AJ31:AL31"/>
    <mergeCell ref="AM31:AR31"/>
    <mergeCell ref="A31:C31"/>
    <mergeCell ref="D31:F31"/>
    <mergeCell ref="G31:I31"/>
    <mergeCell ref="J31:O31"/>
    <mergeCell ref="P31:Q31"/>
    <mergeCell ref="R31:S31"/>
    <mergeCell ref="AM32:AR32"/>
    <mergeCell ref="AS32:AT32"/>
    <mergeCell ref="AM30:AR30"/>
    <mergeCell ref="AS30:AT30"/>
    <mergeCell ref="AU30:AV30"/>
    <mergeCell ref="AW30:AX30"/>
    <mergeCell ref="AY30:BD30"/>
    <mergeCell ref="BE30:BI30"/>
    <mergeCell ref="R30:S30"/>
    <mergeCell ref="T30:U30"/>
    <mergeCell ref="V30:AA30"/>
    <mergeCell ref="AB30:AF30"/>
    <mergeCell ref="AG30:AI30"/>
    <mergeCell ref="AJ30:AL30"/>
    <mergeCell ref="A30:C30"/>
    <mergeCell ref="D30:F30"/>
    <mergeCell ref="G30:I30"/>
    <mergeCell ref="J30:O30"/>
    <mergeCell ref="P30:Q30"/>
    <mergeCell ref="T29:U29"/>
    <mergeCell ref="V29:AA29"/>
    <mergeCell ref="AB29:AF29"/>
    <mergeCell ref="AG29:AI29"/>
    <mergeCell ref="AS29:AT29"/>
    <mergeCell ref="AU29:AV29"/>
    <mergeCell ref="AW29:AX29"/>
    <mergeCell ref="AY29:BD29"/>
    <mergeCell ref="BE29:BI29"/>
    <mergeCell ref="AJ29:AL29"/>
    <mergeCell ref="AM29:AR29"/>
    <mergeCell ref="A28:C28"/>
    <mergeCell ref="D28:F28"/>
    <mergeCell ref="G28:I28"/>
    <mergeCell ref="A29:C29"/>
    <mergeCell ref="D29:F29"/>
    <mergeCell ref="G29:I29"/>
    <mergeCell ref="J29:O29"/>
    <mergeCell ref="P29:Q29"/>
    <mergeCell ref="R29:S29"/>
    <mergeCell ref="V28:AA28"/>
    <mergeCell ref="AB28:AF28"/>
    <mergeCell ref="AG28:AI28"/>
    <mergeCell ref="J28:O28"/>
    <mergeCell ref="P28:Q28"/>
    <mergeCell ref="R28:S28"/>
    <mergeCell ref="T28:U28"/>
    <mergeCell ref="AU28:AV28"/>
    <mergeCell ref="AW28:AX28"/>
    <mergeCell ref="AW26:AX26"/>
    <mergeCell ref="BE26:BI26"/>
    <mergeCell ref="A27:C27"/>
    <mergeCell ref="D27:F27"/>
    <mergeCell ref="G27:I27"/>
    <mergeCell ref="J27:AA27"/>
    <mergeCell ref="AB27:AF27"/>
    <mergeCell ref="AG27:AI27"/>
    <mergeCell ref="AJ27:AL27"/>
    <mergeCell ref="AM27:BD27"/>
    <mergeCell ref="BE27:BI27"/>
    <mergeCell ref="AY28:BD28"/>
    <mergeCell ref="BE28:BI28"/>
    <mergeCell ref="AJ28:AL28"/>
    <mergeCell ref="AM28:AR28"/>
    <mergeCell ref="AS28:AT28"/>
    <mergeCell ref="BE25:BI25"/>
    <mergeCell ref="A26:C26"/>
    <mergeCell ref="D26:F26"/>
    <mergeCell ref="G26:I26"/>
    <mergeCell ref="P26:Q26"/>
    <mergeCell ref="R26:S26"/>
    <mergeCell ref="T26:U26"/>
    <mergeCell ref="AB26:AF26"/>
    <mergeCell ref="AG26:AI26"/>
    <mergeCell ref="AJ26:AL26"/>
    <mergeCell ref="AB25:AF25"/>
    <mergeCell ref="AG25:AI25"/>
    <mergeCell ref="AJ25:AL25"/>
    <mergeCell ref="AS25:AT25"/>
    <mergeCell ref="AU25:AV25"/>
    <mergeCell ref="AW25:AX25"/>
    <mergeCell ref="A25:C25"/>
    <mergeCell ref="D25:F25"/>
    <mergeCell ref="G25:I25"/>
    <mergeCell ref="P25:Q25"/>
    <mergeCell ref="R25:S25"/>
    <mergeCell ref="T25:U25"/>
    <mergeCell ref="AS26:AT26"/>
    <mergeCell ref="AU26:AV26"/>
    <mergeCell ref="AM24:AR24"/>
    <mergeCell ref="AS24:AT24"/>
    <mergeCell ref="AU24:AV24"/>
    <mergeCell ref="AW24:AX24"/>
    <mergeCell ref="AY24:BD24"/>
    <mergeCell ref="BE24:BI24"/>
    <mergeCell ref="R24:S24"/>
    <mergeCell ref="T24:U24"/>
    <mergeCell ref="V24:AA24"/>
    <mergeCell ref="AB24:AF24"/>
    <mergeCell ref="AG24:AI24"/>
    <mergeCell ref="AJ24:AL24"/>
    <mergeCell ref="A24:C24"/>
    <mergeCell ref="D24:F24"/>
    <mergeCell ref="G24:I24"/>
    <mergeCell ref="J24:O24"/>
    <mergeCell ref="P24:Q24"/>
    <mergeCell ref="T23:U23"/>
    <mergeCell ref="V23:AA23"/>
    <mergeCell ref="AB23:AF23"/>
    <mergeCell ref="AG23:AI23"/>
    <mergeCell ref="A23:C23"/>
    <mergeCell ref="D23:F23"/>
    <mergeCell ref="G23:I23"/>
    <mergeCell ref="J23:O23"/>
    <mergeCell ref="P23:Q23"/>
    <mergeCell ref="R23:S23"/>
    <mergeCell ref="V22:AA22"/>
    <mergeCell ref="AB22:AF22"/>
    <mergeCell ref="AG22:AI22"/>
    <mergeCell ref="AJ22:AL22"/>
    <mergeCell ref="AS23:AT23"/>
    <mergeCell ref="AU23:AV23"/>
    <mergeCell ref="AW23:AX23"/>
    <mergeCell ref="AY23:BD23"/>
    <mergeCell ref="BE23:BI23"/>
    <mergeCell ref="AJ23:AL23"/>
    <mergeCell ref="AM23:AR23"/>
    <mergeCell ref="AS21:AT21"/>
    <mergeCell ref="AU21:AV21"/>
    <mergeCell ref="AW21:AX21"/>
    <mergeCell ref="AY21:BD21"/>
    <mergeCell ref="BE21:BI21"/>
    <mergeCell ref="A22:C22"/>
    <mergeCell ref="D22:F22"/>
    <mergeCell ref="G22:I22"/>
    <mergeCell ref="J22:O22"/>
    <mergeCell ref="P22:Q22"/>
    <mergeCell ref="T21:U21"/>
    <mergeCell ref="V21:AA21"/>
    <mergeCell ref="AB21:AF21"/>
    <mergeCell ref="AG21:AI21"/>
    <mergeCell ref="AJ21:AL21"/>
    <mergeCell ref="AM21:AR21"/>
    <mergeCell ref="AM22:AR22"/>
    <mergeCell ref="AS22:AT22"/>
    <mergeCell ref="AU22:AV22"/>
    <mergeCell ref="AW22:AX22"/>
    <mergeCell ref="AY22:BD22"/>
    <mergeCell ref="BE22:BI22"/>
    <mergeCell ref="R22:S22"/>
    <mergeCell ref="T22:U22"/>
    <mergeCell ref="A21:C21"/>
    <mergeCell ref="D21:F21"/>
    <mergeCell ref="G21:I21"/>
    <mergeCell ref="J21:O21"/>
    <mergeCell ref="P21:Q21"/>
    <mergeCell ref="R21:S21"/>
    <mergeCell ref="V20:AA20"/>
    <mergeCell ref="AB20:AF20"/>
    <mergeCell ref="AG20:AI20"/>
    <mergeCell ref="BE19:BI19"/>
    <mergeCell ref="A20:C20"/>
    <mergeCell ref="D20:F20"/>
    <mergeCell ref="G20:I20"/>
    <mergeCell ref="J20:O20"/>
    <mergeCell ref="P20:Q20"/>
    <mergeCell ref="R20:S20"/>
    <mergeCell ref="T20:U20"/>
    <mergeCell ref="AB19:AF19"/>
    <mergeCell ref="AG19:AI19"/>
    <mergeCell ref="AJ19:AL19"/>
    <mergeCell ref="AM19:AR19"/>
    <mergeCell ref="AS19:AT19"/>
    <mergeCell ref="AU19:AV19"/>
    <mergeCell ref="AU20:AV20"/>
    <mergeCell ref="AW20:AX20"/>
    <mergeCell ref="AY20:BD20"/>
    <mergeCell ref="BE20:BI20"/>
    <mergeCell ref="AJ20:AL20"/>
    <mergeCell ref="AM20:AR20"/>
    <mergeCell ref="AS20:AT20"/>
    <mergeCell ref="A19:C19"/>
    <mergeCell ref="D19:F19"/>
    <mergeCell ref="G19:I19"/>
    <mergeCell ref="J19:O19"/>
    <mergeCell ref="P19:Q19"/>
    <mergeCell ref="R19:S19"/>
    <mergeCell ref="T19:U19"/>
    <mergeCell ref="V19:AA19"/>
    <mergeCell ref="AW19:AX19"/>
    <mergeCell ref="A18:C18"/>
    <mergeCell ref="D18:F18"/>
    <mergeCell ref="G18:I18"/>
    <mergeCell ref="J18:AA18"/>
    <mergeCell ref="AB18:AF18"/>
    <mergeCell ref="AG18:AI18"/>
    <mergeCell ref="AJ18:AL18"/>
    <mergeCell ref="AM18:BD18"/>
    <mergeCell ref="AY19:BD19"/>
    <mergeCell ref="BE18:BI18"/>
    <mergeCell ref="A10:I11"/>
    <mergeCell ref="J10:R10"/>
    <mergeCell ref="S10:AC10"/>
    <mergeCell ref="AD10:AN10"/>
    <mergeCell ref="AO10:AY10"/>
    <mergeCell ref="AZ10:BJ10"/>
    <mergeCell ref="J11:R11"/>
    <mergeCell ref="S11:AC11"/>
    <mergeCell ref="AD11:AN11"/>
    <mergeCell ref="AO11:AY11"/>
    <mergeCell ref="AZ11:BJ11"/>
    <mergeCell ref="B14:BJ14"/>
    <mergeCell ref="A1:BJ1"/>
    <mergeCell ref="A8:I9"/>
    <mergeCell ref="J8:R8"/>
    <mergeCell ref="S8:AC8"/>
    <mergeCell ref="AO8:AY8"/>
    <mergeCell ref="AZ8:BJ8"/>
    <mergeCell ref="J9:R9"/>
    <mergeCell ref="S9:AC9"/>
    <mergeCell ref="AO9:AY9"/>
    <mergeCell ref="AZ9:BJ9"/>
    <mergeCell ref="AD8:AN8"/>
    <mergeCell ref="AD9:AN9"/>
  </mergeCells>
  <phoneticPr fontId="2"/>
  <printOptions horizontalCentered="1"/>
  <pageMargins left="0.39370078740157483" right="0.23622047244094491" top="0.39370078740157483" bottom="0.39370078740157483" header="0.23622047244094491" footer="0.31496062992125984"/>
  <pageSetup paperSize="9" scale="82" orientation="portrait" r:id="rId1"/>
  <headerFooter scaleWithDoc="0"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8B66D-4861-C941-9EA9-03551FE4AA8D}">
  <sheetPr>
    <tabColor rgb="FFFFC000"/>
    <pageSetUpPr fitToPage="1"/>
  </sheetPr>
  <dimension ref="A1:AB273"/>
  <sheetViews>
    <sheetView topLeftCell="A2" workbookViewId="0">
      <selection activeCell="B29" sqref="B29:Z30"/>
    </sheetView>
  </sheetViews>
  <sheetFormatPr baseColWidth="10" defaultColWidth="9" defaultRowHeight="14"/>
  <cols>
    <col min="1" max="45" width="3.6640625" style="102" customWidth="1"/>
    <col min="46" max="16384" width="9" style="102"/>
  </cols>
  <sheetData>
    <row r="1" spans="1:25" ht="25">
      <c r="A1" s="1317" t="s">
        <v>770</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row>
    <row r="2" spans="1:25" ht="24" customHeight="1">
      <c r="A2" s="1318" t="s">
        <v>1489</v>
      </c>
      <c r="B2" s="1319"/>
      <c r="C2" s="1319"/>
      <c r="D2" s="1319"/>
      <c r="E2" s="1319"/>
      <c r="F2" s="1319"/>
      <c r="G2" s="1319"/>
      <c r="H2" s="1319"/>
      <c r="I2" s="1319"/>
      <c r="J2" s="1319"/>
      <c r="K2" s="1319"/>
      <c r="L2" s="1319"/>
      <c r="M2" s="1319"/>
      <c r="N2" s="1319"/>
      <c r="O2" s="1319"/>
      <c r="P2" s="1319"/>
      <c r="Q2" s="1319"/>
      <c r="R2" s="1319"/>
      <c r="S2" s="1319"/>
      <c r="T2" s="1319"/>
      <c r="U2" s="1319"/>
      <c r="V2" s="1319"/>
      <c r="W2" s="1319"/>
      <c r="X2" s="1319"/>
      <c r="Y2" s="1319"/>
    </row>
    <row r="3" spans="1:25" ht="7"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row>
    <row r="4" spans="1:25" ht="15" customHeight="1">
      <c r="A4" s="715" t="s">
        <v>1050</v>
      </c>
      <c r="B4" s="715"/>
      <c r="C4" s="715"/>
      <c r="D4" s="715"/>
      <c r="E4" s="715"/>
      <c r="F4" s="715"/>
      <c r="G4" s="715"/>
      <c r="H4" s="715"/>
      <c r="I4" s="715"/>
      <c r="J4" s="715"/>
      <c r="K4" s="715"/>
      <c r="L4" s="715"/>
      <c r="M4" s="715"/>
      <c r="N4" s="715"/>
      <c r="O4" s="715"/>
      <c r="P4" s="715"/>
      <c r="Q4" s="715"/>
      <c r="R4" s="715"/>
      <c r="S4" s="715"/>
      <c r="T4" s="715"/>
      <c r="U4" s="715"/>
      <c r="V4" s="715"/>
      <c r="W4" s="715"/>
      <c r="X4" s="715"/>
      <c r="Y4" s="715"/>
    </row>
    <row r="5" spans="1:25" ht="15" customHeight="1">
      <c r="A5" s="715"/>
      <c r="B5" s="715"/>
      <c r="C5" s="715"/>
      <c r="D5" s="715"/>
      <c r="E5" s="715"/>
      <c r="F5" s="715"/>
      <c r="G5" s="715"/>
      <c r="H5" s="715"/>
      <c r="I5" s="715"/>
      <c r="J5" s="715"/>
      <c r="K5" s="715"/>
      <c r="L5" s="715"/>
      <c r="M5" s="715"/>
      <c r="N5" s="715"/>
      <c r="O5" s="715"/>
      <c r="P5" s="715"/>
      <c r="Q5" s="715"/>
      <c r="R5" s="715"/>
      <c r="S5" s="715"/>
      <c r="T5" s="715"/>
      <c r="U5" s="715"/>
      <c r="V5" s="715"/>
      <c r="W5" s="715"/>
      <c r="X5" s="715"/>
      <c r="Y5" s="715"/>
    </row>
    <row r="6" spans="1:25" ht="17.25" customHeight="1">
      <c r="A6" s="715"/>
      <c r="B6" s="715"/>
      <c r="C6" s="715"/>
      <c r="D6" s="715"/>
      <c r="E6" s="715"/>
      <c r="F6" s="715"/>
      <c r="G6" s="715"/>
      <c r="H6" s="715"/>
      <c r="I6" s="715"/>
      <c r="J6" s="715"/>
      <c r="K6" s="715"/>
      <c r="L6" s="715"/>
      <c r="M6" s="715"/>
      <c r="N6" s="715"/>
      <c r="O6" s="715"/>
      <c r="P6" s="715"/>
      <c r="Q6" s="715"/>
      <c r="R6" s="715"/>
      <c r="S6" s="715"/>
      <c r="T6" s="715"/>
      <c r="U6" s="715"/>
      <c r="V6" s="715"/>
      <c r="W6" s="715"/>
      <c r="X6" s="715"/>
      <c r="Y6" s="715"/>
    </row>
    <row r="7" spans="1:25" ht="1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row>
    <row r="8" spans="1:25" ht="15" customHeight="1">
      <c r="A8" s="228"/>
      <c r="B8" s="247" t="s">
        <v>1051</v>
      </c>
      <c r="C8" s="228"/>
      <c r="D8" s="228"/>
      <c r="E8" s="228"/>
      <c r="F8" s="228"/>
      <c r="G8" s="229"/>
      <c r="H8" s="228"/>
      <c r="I8" s="228"/>
      <c r="J8" s="228"/>
      <c r="K8" s="228"/>
      <c r="L8" s="228"/>
      <c r="M8" s="208"/>
      <c r="N8" s="228"/>
      <c r="O8" s="228"/>
      <c r="P8" s="228"/>
      <c r="Q8" s="228"/>
      <c r="R8" s="228"/>
      <c r="S8" s="228"/>
      <c r="T8" s="228"/>
      <c r="U8" s="228"/>
      <c r="V8" s="228"/>
      <c r="W8" s="228"/>
      <c r="X8" s="228"/>
      <c r="Y8" s="228"/>
    </row>
    <row r="9" spans="1:25" ht="15" customHeight="1">
      <c r="A9" s="79" t="s">
        <v>425</v>
      </c>
      <c r="B9" s="1320" t="s">
        <v>1052</v>
      </c>
      <c r="C9" s="1320"/>
      <c r="D9" s="1320"/>
      <c r="E9" s="1320"/>
      <c r="F9" s="1320"/>
      <c r="G9" s="1320"/>
      <c r="H9" s="1320"/>
      <c r="I9" s="1320"/>
      <c r="J9" s="1320"/>
      <c r="K9" s="1320"/>
      <c r="L9" s="1320"/>
      <c r="M9" s="1320"/>
      <c r="N9" s="1320"/>
      <c r="O9" s="1320"/>
      <c r="P9" s="1320"/>
      <c r="Q9" s="1320"/>
      <c r="R9" s="1320"/>
      <c r="S9" s="1320"/>
      <c r="T9" s="1320"/>
      <c r="U9" s="1320"/>
      <c r="V9" s="1320"/>
      <c r="W9" s="1320"/>
      <c r="X9" s="1320"/>
      <c r="Y9" s="1320"/>
    </row>
    <row r="10" spans="1:25" ht="15" customHeight="1">
      <c r="A10" s="79"/>
      <c r="B10" s="1316" t="s">
        <v>1053</v>
      </c>
      <c r="C10" s="1316"/>
      <c r="D10" s="1316"/>
      <c r="E10" s="1316"/>
      <c r="F10" s="1316"/>
      <c r="G10" s="1316"/>
      <c r="H10" s="1316"/>
      <c r="I10" s="1316"/>
      <c r="J10" s="1316"/>
      <c r="K10" s="1316"/>
      <c r="L10" s="1316"/>
      <c r="M10" s="1316"/>
      <c r="N10" s="1316"/>
      <c r="O10" s="1316"/>
      <c r="P10" s="1316"/>
      <c r="Q10" s="1316"/>
      <c r="R10" s="1316"/>
      <c r="S10" s="228"/>
      <c r="T10" s="228"/>
      <c r="U10" s="228"/>
      <c r="V10" s="228"/>
      <c r="W10" s="228"/>
      <c r="X10" s="228"/>
      <c r="Y10" s="228"/>
    </row>
    <row r="11" spans="1:25" ht="15" customHeight="1">
      <c r="A11" s="79" t="s">
        <v>427</v>
      </c>
      <c r="B11" s="1316" t="s">
        <v>1054</v>
      </c>
      <c r="C11" s="1316"/>
      <c r="D11" s="1316"/>
      <c r="E11" s="1316"/>
      <c r="F11" s="1316"/>
      <c r="G11" s="1316"/>
      <c r="H11" s="1316"/>
      <c r="I11" s="1316"/>
      <c r="J11" s="1316"/>
      <c r="K11" s="1316"/>
      <c r="L11" s="1316"/>
      <c r="M11" s="1316"/>
      <c r="N11" s="1316"/>
      <c r="O11" s="1316"/>
      <c r="P11" s="1316"/>
      <c r="Q11" s="1316"/>
      <c r="R11" s="1316"/>
      <c r="S11" s="1316"/>
      <c r="T11" s="1316"/>
      <c r="U11" s="1316"/>
      <c r="V11" s="1316"/>
      <c r="W11" s="1316"/>
      <c r="X11" s="1316"/>
      <c r="Y11" s="1316"/>
    </row>
    <row r="12" spans="1:25" ht="15" customHeight="1">
      <c r="A12" s="79" t="s">
        <v>429</v>
      </c>
      <c r="B12" s="227" t="s">
        <v>1055</v>
      </c>
      <c r="C12" s="227"/>
      <c r="D12" s="227"/>
      <c r="E12" s="227"/>
      <c r="F12" s="227"/>
      <c r="G12" s="227"/>
      <c r="H12" s="227"/>
      <c r="I12" s="227"/>
      <c r="J12" s="227"/>
      <c r="K12" s="227"/>
      <c r="L12" s="227"/>
      <c r="M12" s="227"/>
      <c r="N12" s="227"/>
      <c r="O12" s="227"/>
      <c r="P12" s="227"/>
      <c r="Q12" s="227"/>
      <c r="R12" s="227"/>
      <c r="S12" s="227"/>
      <c r="T12" s="227"/>
      <c r="U12" s="227"/>
      <c r="V12" s="227"/>
      <c r="W12" s="227"/>
      <c r="X12" s="227"/>
      <c r="Y12" s="227"/>
    </row>
    <row r="13" spans="1:25" ht="15" customHeight="1">
      <c r="A13" s="79"/>
      <c r="B13" s="247" t="s">
        <v>1056</v>
      </c>
      <c r="C13" s="227"/>
      <c r="D13" s="227"/>
      <c r="E13" s="227"/>
      <c r="F13" s="227"/>
      <c r="G13" s="227"/>
      <c r="H13" s="227"/>
      <c r="I13" s="227"/>
      <c r="J13" s="227"/>
      <c r="K13" s="227"/>
      <c r="L13" s="227"/>
      <c r="M13" s="227"/>
      <c r="N13" s="227"/>
      <c r="O13" s="227"/>
      <c r="P13" s="227"/>
      <c r="Q13" s="227"/>
      <c r="R13" s="227"/>
      <c r="S13" s="227"/>
      <c r="T13" s="227"/>
      <c r="U13" s="227"/>
      <c r="V13" s="227"/>
      <c r="W13" s="227"/>
      <c r="X13" s="227"/>
      <c r="Y13" s="227"/>
    </row>
    <row r="14" spans="1:25" ht="21" customHeight="1">
      <c r="A14" s="79" t="s">
        <v>425</v>
      </c>
      <c r="B14" s="804" t="s">
        <v>1057</v>
      </c>
      <c r="C14" s="804"/>
      <c r="D14" s="804"/>
      <c r="E14" s="804"/>
      <c r="F14" s="804"/>
      <c r="G14" s="804"/>
      <c r="H14" s="804"/>
      <c r="I14" s="804"/>
      <c r="J14" s="804"/>
      <c r="K14" s="804"/>
      <c r="L14" s="804"/>
      <c r="M14" s="804"/>
      <c r="N14" s="804"/>
      <c r="O14" s="804"/>
      <c r="P14" s="804"/>
      <c r="Q14" s="804"/>
      <c r="R14" s="804"/>
      <c r="S14" s="804"/>
      <c r="T14" s="804"/>
      <c r="U14" s="804"/>
      <c r="V14" s="804"/>
      <c r="W14" s="804"/>
      <c r="X14" s="804"/>
      <c r="Y14" s="804"/>
    </row>
    <row r="15" spans="1:25" ht="15" customHeight="1">
      <c r="A15" s="79"/>
      <c r="B15" s="804"/>
      <c r="C15" s="804"/>
      <c r="D15" s="804"/>
      <c r="E15" s="804"/>
      <c r="F15" s="804"/>
      <c r="G15" s="804"/>
      <c r="H15" s="804"/>
      <c r="I15" s="804"/>
      <c r="J15" s="804"/>
      <c r="K15" s="804"/>
      <c r="L15" s="804"/>
      <c r="M15" s="804"/>
      <c r="N15" s="804"/>
      <c r="O15" s="804"/>
      <c r="P15" s="804"/>
      <c r="Q15" s="804"/>
      <c r="R15" s="804"/>
      <c r="S15" s="804"/>
      <c r="T15" s="804"/>
      <c r="U15" s="804"/>
      <c r="V15" s="804"/>
      <c r="W15" s="804"/>
      <c r="X15" s="804"/>
      <c r="Y15" s="804"/>
    </row>
    <row r="16" spans="1:25" ht="24" customHeight="1">
      <c r="A16" s="79"/>
      <c r="B16" s="804"/>
      <c r="C16" s="804"/>
      <c r="D16" s="804"/>
      <c r="E16" s="804"/>
      <c r="F16" s="804"/>
      <c r="G16" s="804"/>
      <c r="H16" s="804"/>
      <c r="I16" s="804"/>
      <c r="J16" s="804"/>
      <c r="K16" s="804"/>
      <c r="L16" s="804"/>
      <c r="M16" s="804"/>
      <c r="N16" s="804"/>
      <c r="O16" s="804"/>
      <c r="P16" s="804"/>
      <c r="Q16" s="804"/>
      <c r="R16" s="804"/>
      <c r="S16" s="804"/>
      <c r="T16" s="804"/>
      <c r="U16" s="804"/>
      <c r="V16" s="804"/>
      <c r="W16" s="804"/>
      <c r="X16" s="804"/>
      <c r="Y16" s="804"/>
    </row>
    <row r="17" spans="1:28" ht="34.5" customHeight="1">
      <c r="A17" s="79" t="s">
        <v>427</v>
      </c>
      <c r="B17" s="804" t="s">
        <v>1058</v>
      </c>
      <c r="C17" s="804"/>
      <c r="D17" s="804"/>
      <c r="E17" s="804"/>
      <c r="F17" s="804"/>
      <c r="G17" s="804"/>
      <c r="H17" s="804"/>
      <c r="I17" s="804"/>
      <c r="J17" s="804"/>
      <c r="K17" s="804"/>
      <c r="L17" s="804"/>
      <c r="M17" s="804"/>
      <c r="N17" s="804"/>
      <c r="O17" s="804"/>
      <c r="P17" s="804"/>
      <c r="Q17" s="804"/>
      <c r="R17" s="804"/>
      <c r="S17" s="804"/>
      <c r="T17" s="804"/>
      <c r="U17" s="804"/>
      <c r="V17" s="804"/>
      <c r="W17" s="804"/>
      <c r="X17" s="804"/>
      <c r="Y17" s="804"/>
      <c r="AB17" s="215"/>
    </row>
    <row r="18" spans="1:28" ht="15.75" customHeight="1">
      <c r="A18" s="79"/>
      <c r="B18" s="804"/>
      <c r="C18" s="804"/>
      <c r="D18" s="804"/>
      <c r="E18" s="804"/>
      <c r="F18" s="804"/>
      <c r="G18" s="804"/>
      <c r="H18" s="804"/>
      <c r="I18" s="804"/>
      <c r="J18" s="804"/>
      <c r="K18" s="804"/>
      <c r="L18" s="804"/>
      <c r="M18" s="804"/>
      <c r="N18" s="804"/>
      <c r="O18" s="804"/>
      <c r="P18" s="804"/>
      <c r="Q18" s="804"/>
      <c r="R18" s="804"/>
      <c r="S18" s="804"/>
      <c r="T18" s="804"/>
      <c r="U18" s="804"/>
      <c r="V18" s="804"/>
      <c r="W18" s="804"/>
      <c r="X18" s="804"/>
      <c r="Y18" s="804"/>
    </row>
    <row r="19" spans="1:28" ht="15.75" customHeight="1">
      <c r="A19" s="79"/>
      <c r="B19" s="804"/>
      <c r="C19" s="804"/>
      <c r="D19" s="804"/>
      <c r="E19" s="804"/>
      <c r="F19" s="804"/>
      <c r="G19" s="804"/>
      <c r="H19" s="804"/>
      <c r="I19" s="804"/>
      <c r="J19" s="804"/>
      <c r="K19" s="804"/>
      <c r="L19" s="804"/>
      <c r="M19" s="804"/>
      <c r="N19" s="804"/>
      <c r="O19" s="804"/>
      <c r="P19" s="804"/>
      <c r="Q19" s="804"/>
      <c r="R19" s="804"/>
      <c r="S19" s="804"/>
      <c r="T19" s="804"/>
      <c r="U19" s="804"/>
      <c r="V19" s="804"/>
      <c r="W19" s="804"/>
      <c r="X19" s="804"/>
      <c r="Y19" s="804"/>
    </row>
    <row r="20" spans="1:28" ht="21.75" customHeight="1">
      <c r="A20" s="79"/>
      <c r="B20" s="804"/>
      <c r="C20" s="804"/>
      <c r="D20" s="804"/>
      <c r="E20" s="804"/>
      <c r="F20" s="804"/>
      <c r="G20" s="804"/>
      <c r="H20" s="804"/>
      <c r="I20" s="804"/>
      <c r="J20" s="804"/>
      <c r="K20" s="804"/>
      <c r="L20" s="804"/>
      <c r="M20" s="804"/>
      <c r="N20" s="804"/>
      <c r="O20" s="804"/>
      <c r="P20" s="804"/>
      <c r="Q20" s="804"/>
      <c r="R20" s="804"/>
      <c r="S20" s="804"/>
      <c r="T20" s="804"/>
      <c r="U20" s="804"/>
      <c r="V20" s="804"/>
      <c r="W20" s="804"/>
      <c r="X20" s="804"/>
      <c r="Y20" s="804"/>
    </row>
    <row r="21" spans="1:28" ht="15" customHeight="1">
      <c r="A21" s="79" t="s">
        <v>429</v>
      </c>
      <c r="B21" s="804" t="s">
        <v>1059</v>
      </c>
      <c r="C21" s="804"/>
      <c r="D21" s="804"/>
      <c r="E21" s="804"/>
      <c r="F21" s="804"/>
      <c r="G21" s="804"/>
      <c r="H21" s="804"/>
      <c r="I21" s="804"/>
      <c r="J21" s="804"/>
      <c r="K21" s="804"/>
      <c r="L21" s="804"/>
      <c r="M21" s="804"/>
      <c r="N21" s="804"/>
      <c r="O21" s="804"/>
      <c r="P21" s="804"/>
      <c r="Q21" s="804"/>
      <c r="R21" s="804"/>
      <c r="S21" s="804"/>
      <c r="T21" s="804"/>
      <c r="U21" s="804"/>
      <c r="V21" s="804"/>
      <c r="W21" s="804"/>
      <c r="X21" s="804"/>
      <c r="Y21" s="804"/>
    </row>
    <row r="22" spans="1:28" ht="15" customHeight="1">
      <c r="A22" s="79"/>
      <c r="B22" s="804"/>
      <c r="C22" s="804"/>
      <c r="D22" s="804"/>
      <c r="E22" s="804"/>
      <c r="F22" s="804"/>
      <c r="G22" s="804"/>
      <c r="H22" s="804"/>
      <c r="I22" s="804"/>
      <c r="J22" s="804"/>
      <c r="K22" s="804"/>
      <c r="L22" s="804"/>
      <c r="M22" s="804"/>
      <c r="N22" s="804"/>
      <c r="O22" s="804"/>
      <c r="P22" s="804"/>
      <c r="Q22" s="804"/>
      <c r="R22" s="804"/>
      <c r="S22" s="804"/>
      <c r="T22" s="804"/>
      <c r="U22" s="804"/>
      <c r="V22" s="804"/>
      <c r="W22" s="804"/>
      <c r="X22" s="804"/>
      <c r="Y22" s="804"/>
    </row>
    <row r="23" spans="1:28" ht="15" customHeight="1">
      <c r="A23" s="79" t="s">
        <v>431</v>
      </c>
      <c r="B23" s="804" t="s">
        <v>1060</v>
      </c>
      <c r="C23" s="804"/>
      <c r="D23" s="804"/>
      <c r="E23" s="804"/>
      <c r="F23" s="804"/>
      <c r="G23" s="804"/>
      <c r="H23" s="804"/>
      <c r="I23" s="804"/>
      <c r="J23" s="804"/>
      <c r="K23" s="804"/>
      <c r="L23" s="804"/>
      <c r="M23" s="804"/>
      <c r="N23" s="804"/>
      <c r="O23" s="804"/>
      <c r="P23" s="804"/>
      <c r="Q23" s="804"/>
      <c r="R23" s="804"/>
      <c r="S23" s="804"/>
      <c r="T23" s="804"/>
      <c r="U23" s="804"/>
      <c r="V23" s="804"/>
      <c r="W23" s="804"/>
      <c r="X23" s="804"/>
      <c r="Y23" s="804"/>
    </row>
    <row r="24" spans="1:28" ht="15" customHeight="1">
      <c r="A24" s="79"/>
      <c r="B24" s="804"/>
      <c r="C24" s="804"/>
      <c r="D24" s="804"/>
      <c r="E24" s="804"/>
      <c r="F24" s="804"/>
      <c r="G24" s="804"/>
      <c r="H24" s="804"/>
      <c r="I24" s="804"/>
      <c r="J24" s="804"/>
      <c r="K24" s="804"/>
      <c r="L24" s="804"/>
      <c r="M24" s="804"/>
      <c r="N24" s="804"/>
      <c r="O24" s="804"/>
      <c r="P24" s="804"/>
      <c r="Q24" s="804"/>
      <c r="R24" s="804"/>
      <c r="S24" s="804"/>
      <c r="T24" s="804"/>
      <c r="U24" s="804"/>
      <c r="V24" s="804"/>
      <c r="W24" s="804"/>
      <c r="X24" s="804"/>
      <c r="Y24" s="804"/>
    </row>
    <row r="25" spans="1:28" ht="15" customHeight="1">
      <c r="A25" s="79"/>
      <c r="B25" s="804"/>
      <c r="C25" s="804"/>
      <c r="D25" s="804"/>
      <c r="E25" s="804"/>
      <c r="F25" s="804"/>
      <c r="G25" s="804"/>
      <c r="H25" s="804"/>
      <c r="I25" s="804"/>
      <c r="J25" s="804"/>
      <c r="K25" s="804"/>
      <c r="L25" s="804"/>
      <c r="M25" s="804"/>
      <c r="N25" s="804"/>
      <c r="O25" s="804"/>
      <c r="P25" s="804"/>
      <c r="Q25" s="804"/>
      <c r="R25" s="804"/>
      <c r="S25" s="804"/>
      <c r="T25" s="804"/>
      <c r="U25" s="804"/>
      <c r="V25" s="804"/>
      <c r="W25" s="804"/>
      <c r="X25" s="804"/>
      <c r="Y25" s="804"/>
    </row>
    <row r="26" spans="1:28" ht="15" customHeight="1">
      <c r="A26" s="79" t="s">
        <v>433</v>
      </c>
      <c r="B26" s="804" t="s">
        <v>1061</v>
      </c>
      <c r="C26" s="804"/>
      <c r="D26" s="804"/>
      <c r="E26" s="804"/>
      <c r="F26" s="804"/>
      <c r="G26" s="804"/>
      <c r="H26" s="804"/>
      <c r="I26" s="804"/>
      <c r="J26" s="804"/>
      <c r="K26" s="804"/>
      <c r="L26" s="804"/>
      <c r="M26" s="804"/>
      <c r="N26" s="804"/>
      <c r="O26" s="804"/>
      <c r="P26" s="804"/>
      <c r="Q26" s="804"/>
      <c r="R26" s="804"/>
      <c r="S26" s="804"/>
      <c r="T26" s="804"/>
      <c r="U26" s="804"/>
      <c r="V26" s="804"/>
      <c r="W26" s="804"/>
      <c r="X26" s="804"/>
      <c r="Y26" s="804"/>
    </row>
    <row r="27" spans="1:28" ht="15" customHeight="1">
      <c r="A27" s="79"/>
      <c r="B27" s="804"/>
      <c r="C27" s="804"/>
      <c r="D27" s="804"/>
      <c r="E27" s="804"/>
      <c r="F27" s="804"/>
      <c r="G27" s="804"/>
      <c r="H27" s="804"/>
      <c r="I27" s="804"/>
      <c r="J27" s="804"/>
      <c r="K27" s="804"/>
      <c r="L27" s="804"/>
      <c r="M27" s="804"/>
      <c r="N27" s="804"/>
      <c r="O27" s="804"/>
      <c r="P27" s="804"/>
      <c r="Q27" s="804"/>
      <c r="R27" s="804"/>
      <c r="S27" s="804"/>
      <c r="T27" s="804"/>
      <c r="U27" s="804"/>
      <c r="V27" s="804"/>
      <c r="W27" s="804"/>
      <c r="X27" s="804"/>
      <c r="Y27" s="804"/>
    </row>
    <row r="28" spans="1:28" ht="15" customHeight="1">
      <c r="A28" s="79" t="s">
        <v>383</v>
      </c>
      <c r="B28" s="803" t="s">
        <v>1062</v>
      </c>
      <c r="C28" s="803"/>
      <c r="D28" s="803"/>
      <c r="E28" s="803"/>
      <c r="F28" s="803"/>
      <c r="G28" s="803"/>
      <c r="H28" s="803"/>
      <c r="I28" s="803"/>
      <c r="J28" s="803"/>
      <c r="K28" s="803"/>
      <c r="L28" s="803"/>
      <c r="M28" s="803"/>
      <c r="N28" s="803"/>
      <c r="O28" s="803"/>
      <c r="P28" s="803"/>
      <c r="Q28" s="803"/>
      <c r="R28" s="803"/>
      <c r="S28" s="803"/>
      <c r="T28" s="803"/>
      <c r="U28" s="803"/>
      <c r="V28" s="803"/>
      <c r="W28" s="803"/>
      <c r="X28" s="803"/>
      <c r="Y28" s="803"/>
    </row>
    <row r="29" spans="1:28" ht="15" customHeight="1">
      <c r="A29" s="79" t="s">
        <v>391</v>
      </c>
      <c r="B29" s="804" t="s">
        <v>1063</v>
      </c>
      <c r="C29" s="804"/>
      <c r="D29" s="804"/>
      <c r="E29" s="804"/>
      <c r="F29" s="804"/>
      <c r="G29" s="804"/>
      <c r="H29" s="804"/>
      <c r="I29" s="804"/>
      <c r="J29" s="804"/>
      <c r="K29" s="804"/>
      <c r="L29" s="804"/>
      <c r="M29" s="804"/>
      <c r="N29" s="804"/>
      <c r="O29" s="804"/>
      <c r="P29" s="804"/>
      <c r="Q29" s="804"/>
      <c r="R29" s="804"/>
      <c r="S29" s="804"/>
      <c r="T29" s="804"/>
      <c r="U29" s="804"/>
      <c r="V29" s="804"/>
      <c r="W29" s="804"/>
      <c r="X29" s="804"/>
      <c r="Y29" s="804"/>
    </row>
    <row r="30" spans="1:28" ht="15" customHeight="1">
      <c r="A30" s="79"/>
      <c r="B30" s="804"/>
      <c r="C30" s="804"/>
      <c r="D30" s="804"/>
      <c r="E30" s="804"/>
      <c r="F30" s="804"/>
      <c r="G30" s="804"/>
      <c r="H30" s="804"/>
      <c r="I30" s="804"/>
      <c r="J30" s="804"/>
      <c r="K30" s="804"/>
      <c r="L30" s="804"/>
      <c r="M30" s="804"/>
      <c r="N30" s="804"/>
      <c r="O30" s="804"/>
      <c r="P30" s="804"/>
      <c r="Q30" s="804"/>
      <c r="R30" s="804"/>
      <c r="S30" s="804"/>
      <c r="T30" s="804"/>
      <c r="U30" s="804"/>
      <c r="V30" s="804"/>
      <c r="W30" s="804"/>
      <c r="X30" s="804"/>
      <c r="Y30" s="804"/>
    </row>
    <row r="31" spans="1:28" ht="15" customHeight="1">
      <c r="A31" s="79" t="s">
        <v>497</v>
      </c>
      <c r="B31" s="227" t="s">
        <v>771</v>
      </c>
      <c r="C31" s="227"/>
      <c r="D31" s="227"/>
      <c r="E31" s="227"/>
      <c r="F31" s="227"/>
      <c r="G31" s="227"/>
      <c r="H31" s="227"/>
      <c r="I31" s="227"/>
      <c r="J31" s="227"/>
      <c r="K31" s="227"/>
      <c r="L31" s="227"/>
      <c r="M31" s="227"/>
      <c r="N31" s="227"/>
      <c r="O31" s="227"/>
      <c r="P31" s="227"/>
      <c r="Q31" s="227"/>
      <c r="R31" s="227"/>
      <c r="S31" s="227"/>
      <c r="T31" s="227"/>
      <c r="U31" s="227"/>
      <c r="V31" s="227"/>
      <c r="W31" s="227"/>
      <c r="X31" s="227"/>
      <c r="Y31" s="227"/>
    </row>
    <row r="32" spans="1:28" ht="7.5" customHeight="1">
      <c r="A32" s="79"/>
      <c r="B32" s="227"/>
      <c r="C32" s="227"/>
      <c r="D32" s="227"/>
      <c r="E32" s="227"/>
      <c r="F32" s="227"/>
      <c r="G32" s="227"/>
      <c r="H32" s="227"/>
      <c r="I32" s="227"/>
      <c r="J32" s="227"/>
      <c r="K32" s="227"/>
      <c r="L32" s="227"/>
      <c r="M32" s="227"/>
      <c r="N32" s="227"/>
      <c r="O32" s="227"/>
      <c r="P32" s="227"/>
      <c r="Q32" s="227"/>
      <c r="R32" s="227"/>
      <c r="S32" s="227"/>
      <c r="T32" s="227"/>
      <c r="U32" s="227"/>
      <c r="V32" s="227"/>
      <c r="W32" s="227"/>
      <c r="X32" s="227"/>
      <c r="Y32" s="227"/>
    </row>
    <row r="33" spans="1:25" ht="15" customHeight="1">
      <c r="A33" s="79"/>
      <c r="B33" s="247" t="s">
        <v>1064</v>
      </c>
      <c r="C33" s="227"/>
      <c r="D33" s="227"/>
      <c r="E33" s="227"/>
      <c r="F33" s="227"/>
      <c r="G33" s="227"/>
      <c r="H33" s="227"/>
      <c r="I33" s="227"/>
      <c r="J33" s="227"/>
      <c r="K33" s="227"/>
      <c r="L33" s="227"/>
      <c r="M33" s="227"/>
      <c r="N33" s="227"/>
      <c r="O33" s="227"/>
      <c r="P33" s="227"/>
      <c r="Q33" s="227"/>
      <c r="R33" s="227"/>
      <c r="S33" s="227"/>
      <c r="T33" s="227"/>
      <c r="U33" s="227"/>
      <c r="V33" s="227"/>
      <c r="W33" s="227"/>
      <c r="X33" s="227"/>
      <c r="Y33" s="227"/>
    </row>
    <row r="34" spans="1:25" ht="15" customHeight="1">
      <c r="A34" s="79" t="s">
        <v>425</v>
      </c>
      <c r="B34" s="227" t="s">
        <v>772</v>
      </c>
      <c r="C34" s="227"/>
      <c r="D34" s="227"/>
      <c r="E34" s="227"/>
      <c r="F34" s="227"/>
      <c r="G34" s="227"/>
      <c r="H34" s="227"/>
      <c r="I34" s="227"/>
      <c r="J34" s="227"/>
      <c r="K34" s="227"/>
      <c r="L34" s="227"/>
      <c r="M34" s="227"/>
      <c r="N34" s="227"/>
      <c r="O34" s="227"/>
      <c r="P34" s="227"/>
      <c r="Q34" s="227"/>
      <c r="R34" s="227"/>
      <c r="S34" s="227"/>
      <c r="T34" s="227"/>
      <c r="U34" s="227"/>
      <c r="V34" s="227"/>
      <c r="W34" s="227"/>
      <c r="X34" s="227"/>
      <c r="Y34" s="227"/>
    </row>
    <row r="35" spans="1:25" ht="15" customHeight="1">
      <c r="A35" s="79" t="s">
        <v>427</v>
      </c>
      <c r="B35" s="715" t="s">
        <v>1065</v>
      </c>
      <c r="C35" s="715"/>
      <c r="D35" s="715"/>
      <c r="E35" s="715"/>
      <c r="F35" s="715"/>
      <c r="G35" s="715"/>
      <c r="H35" s="715"/>
      <c r="I35" s="715"/>
      <c r="J35" s="715"/>
      <c r="K35" s="715"/>
      <c r="L35" s="715"/>
      <c r="M35" s="715"/>
      <c r="N35" s="715"/>
      <c r="O35" s="715"/>
      <c r="P35" s="715"/>
      <c r="Q35" s="715"/>
      <c r="R35" s="715"/>
      <c r="S35" s="715"/>
      <c r="T35" s="715"/>
      <c r="U35" s="715"/>
      <c r="V35" s="715"/>
      <c r="W35" s="715"/>
      <c r="X35" s="715"/>
      <c r="Y35" s="715"/>
    </row>
    <row r="36" spans="1:25" ht="15" customHeight="1">
      <c r="A36" s="79"/>
      <c r="B36" s="715"/>
      <c r="C36" s="715"/>
      <c r="D36" s="715"/>
      <c r="E36" s="715"/>
      <c r="F36" s="715"/>
      <c r="G36" s="715"/>
      <c r="H36" s="715"/>
      <c r="I36" s="715"/>
      <c r="J36" s="715"/>
      <c r="K36" s="715"/>
      <c r="L36" s="715"/>
      <c r="M36" s="715"/>
      <c r="N36" s="715"/>
      <c r="O36" s="715"/>
      <c r="P36" s="715"/>
      <c r="Q36" s="715"/>
      <c r="R36" s="715"/>
      <c r="S36" s="715"/>
      <c r="T36" s="715"/>
      <c r="U36" s="715"/>
      <c r="V36" s="715"/>
      <c r="W36" s="715"/>
      <c r="X36" s="715"/>
      <c r="Y36" s="715"/>
    </row>
    <row r="37" spans="1:25" ht="15" customHeight="1">
      <c r="A37" s="79" t="s">
        <v>429</v>
      </c>
      <c r="B37" s="227" t="s">
        <v>1066</v>
      </c>
      <c r="C37" s="227"/>
      <c r="D37" s="227"/>
      <c r="E37" s="227"/>
      <c r="F37" s="227"/>
      <c r="G37" s="227"/>
      <c r="H37" s="227"/>
      <c r="I37" s="227"/>
      <c r="J37" s="227"/>
      <c r="K37" s="227"/>
      <c r="L37" s="227"/>
      <c r="M37" s="227"/>
      <c r="N37" s="227"/>
      <c r="O37" s="227"/>
      <c r="P37" s="227"/>
      <c r="Q37" s="227"/>
      <c r="R37" s="227"/>
      <c r="S37" s="227"/>
      <c r="T37" s="227"/>
      <c r="U37" s="227"/>
      <c r="V37" s="227"/>
      <c r="W37" s="227"/>
      <c r="X37" s="227"/>
      <c r="Y37" s="227"/>
    </row>
    <row r="38" spans="1:25" ht="15" customHeight="1">
      <c r="A38" s="79" t="s">
        <v>431</v>
      </c>
      <c r="B38" s="227" t="s">
        <v>1067</v>
      </c>
      <c r="C38" s="227"/>
      <c r="D38" s="227"/>
      <c r="E38" s="227"/>
      <c r="F38" s="227"/>
      <c r="G38" s="227"/>
      <c r="H38" s="227"/>
      <c r="I38" s="227"/>
      <c r="J38" s="227"/>
      <c r="K38" s="227"/>
      <c r="L38" s="227"/>
      <c r="M38" s="227"/>
      <c r="N38" s="227"/>
      <c r="O38" s="227"/>
      <c r="P38" s="227"/>
      <c r="Q38" s="227"/>
      <c r="R38" s="227"/>
      <c r="S38" s="227"/>
      <c r="T38" s="227"/>
      <c r="U38" s="227"/>
      <c r="V38" s="227"/>
      <c r="W38" s="227"/>
      <c r="X38" s="227"/>
      <c r="Y38" s="227"/>
    </row>
    <row r="39" spans="1:25" ht="15" customHeight="1">
      <c r="A39" s="79" t="s">
        <v>433</v>
      </c>
      <c r="B39" s="227" t="s">
        <v>773</v>
      </c>
      <c r="C39" s="227"/>
      <c r="D39" s="227"/>
      <c r="E39" s="227"/>
      <c r="F39" s="227"/>
      <c r="G39" s="227"/>
      <c r="H39" s="227"/>
      <c r="I39" s="227"/>
      <c r="J39" s="227"/>
      <c r="K39" s="227"/>
      <c r="L39" s="227"/>
      <c r="M39" s="227"/>
      <c r="N39" s="227"/>
      <c r="O39" s="227"/>
      <c r="P39" s="227"/>
      <c r="Q39" s="227"/>
      <c r="R39" s="227"/>
      <c r="S39" s="227"/>
      <c r="T39" s="227"/>
      <c r="U39" s="227"/>
      <c r="V39" s="227"/>
      <c r="W39" s="227"/>
      <c r="X39" s="227"/>
      <c r="Y39" s="227"/>
    </row>
    <row r="40" spans="1:25" ht="15" customHeight="1">
      <c r="A40" s="79" t="s">
        <v>383</v>
      </c>
      <c r="B40" s="227" t="s">
        <v>774</v>
      </c>
      <c r="C40" s="227"/>
      <c r="D40" s="227"/>
      <c r="E40" s="227"/>
      <c r="F40" s="227"/>
      <c r="G40" s="227"/>
      <c r="H40" s="227"/>
      <c r="I40" s="227"/>
      <c r="J40" s="227"/>
      <c r="K40" s="227"/>
      <c r="L40" s="227"/>
      <c r="M40" s="227"/>
      <c r="N40" s="227"/>
      <c r="O40" s="227"/>
      <c r="P40" s="227"/>
      <c r="Q40" s="227"/>
      <c r="R40" s="227"/>
      <c r="S40" s="227"/>
      <c r="T40" s="227"/>
      <c r="U40" s="227"/>
      <c r="V40" s="227"/>
      <c r="W40" s="227"/>
      <c r="X40" s="227"/>
      <c r="Y40" s="227"/>
    </row>
    <row r="41" spans="1:25" ht="15" customHeight="1">
      <c r="A41" s="79"/>
      <c r="B41" s="79" t="s">
        <v>775</v>
      </c>
      <c r="C41" s="227" t="s">
        <v>776</v>
      </c>
      <c r="D41" s="227"/>
      <c r="E41" s="227"/>
      <c r="F41" s="227"/>
      <c r="G41" s="227"/>
      <c r="H41" s="227"/>
      <c r="I41" s="227"/>
      <c r="J41" s="227"/>
      <c r="K41" s="227"/>
      <c r="L41" s="227"/>
      <c r="M41" s="227"/>
      <c r="N41" s="227"/>
      <c r="O41" s="227"/>
      <c r="P41" s="227"/>
      <c r="Q41" s="227"/>
      <c r="R41" s="227"/>
      <c r="S41" s="227"/>
      <c r="T41" s="227"/>
      <c r="U41" s="227"/>
      <c r="V41" s="227"/>
      <c r="W41" s="227"/>
      <c r="X41" s="227"/>
      <c r="Y41" s="227"/>
    </row>
    <row r="42" spans="1:25" ht="15" customHeight="1">
      <c r="A42" s="79"/>
      <c r="B42" s="79" t="s">
        <v>777</v>
      </c>
      <c r="C42" s="227" t="s">
        <v>778</v>
      </c>
      <c r="D42" s="227"/>
      <c r="E42" s="227"/>
      <c r="F42" s="227"/>
      <c r="G42" s="227"/>
      <c r="H42" s="227"/>
      <c r="I42" s="227"/>
      <c r="J42" s="227"/>
      <c r="K42" s="227"/>
      <c r="L42" s="227"/>
      <c r="M42" s="227"/>
      <c r="N42" s="227"/>
      <c r="O42" s="227"/>
      <c r="P42" s="227"/>
      <c r="Q42" s="227"/>
      <c r="R42" s="227"/>
      <c r="S42" s="227"/>
      <c r="T42" s="227"/>
      <c r="U42" s="227"/>
      <c r="V42" s="227"/>
      <c r="W42" s="227"/>
      <c r="X42" s="227"/>
      <c r="Y42" s="227"/>
    </row>
    <row r="43" spans="1:25" ht="15" customHeight="1">
      <c r="A43" s="79"/>
      <c r="B43" s="79" t="s">
        <v>779</v>
      </c>
      <c r="C43" s="227" t="s">
        <v>780</v>
      </c>
      <c r="D43" s="227"/>
      <c r="E43" s="227"/>
      <c r="F43" s="227"/>
      <c r="G43" s="227"/>
      <c r="H43" s="227"/>
      <c r="I43" s="227"/>
      <c r="J43" s="227"/>
      <c r="K43" s="227"/>
      <c r="L43" s="227"/>
      <c r="M43" s="227"/>
      <c r="N43" s="227"/>
      <c r="O43" s="227"/>
      <c r="P43" s="227"/>
      <c r="Q43" s="227"/>
      <c r="R43" s="227"/>
      <c r="S43" s="227"/>
      <c r="T43" s="227"/>
      <c r="U43" s="227"/>
      <c r="V43" s="227"/>
      <c r="W43" s="227"/>
      <c r="X43" s="227"/>
      <c r="Y43" s="227"/>
    </row>
    <row r="44" spans="1:25" ht="15" customHeight="1">
      <c r="A44" s="79"/>
      <c r="B44" s="79" t="s">
        <v>781</v>
      </c>
      <c r="C44" s="227" t="s">
        <v>1068</v>
      </c>
      <c r="D44" s="227"/>
      <c r="E44" s="227"/>
      <c r="F44" s="227"/>
      <c r="G44" s="227"/>
      <c r="H44" s="227"/>
      <c r="I44" s="227"/>
      <c r="J44" s="227"/>
      <c r="K44" s="227"/>
      <c r="L44" s="227"/>
      <c r="M44" s="227"/>
      <c r="N44" s="227"/>
      <c r="O44" s="227"/>
      <c r="P44" s="227"/>
      <c r="Q44" s="227"/>
      <c r="R44" s="227"/>
      <c r="S44" s="227"/>
      <c r="T44" s="227"/>
      <c r="U44" s="227"/>
      <c r="V44" s="227"/>
      <c r="W44" s="227"/>
      <c r="X44" s="227"/>
      <c r="Y44" s="227"/>
    </row>
    <row r="45" spans="1:25" ht="15" customHeight="1">
      <c r="A45" s="79"/>
      <c r="B45" s="79" t="s">
        <v>782</v>
      </c>
      <c r="C45" s="227" t="s">
        <v>783</v>
      </c>
      <c r="D45" s="227"/>
      <c r="E45" s="227"/>
      <c r="F45" s="227"/>
      <c r="G45" s="227"/>
      <c r="H45" s="227"/>
      <c r="I45" s="227"/>
      <c r="J45" s="227"/>
      <c r="K45" s="227"/>
      <c r="L45" s="227"/>
      <c r="M45" s="227"/>
      <c r="N45" s="227"/>
      <c r="O45" s="227"/>
      <c r="P45" s="227"/>
      <c r="Q45" s="227"/>
      <c r="R45" s="227"/>
      <c r="S45" s="227"/>
      <c r="T45" s="227"/>
      <c r="U45" s="227"/>
      <c r="V45" s="227"/>
      <c r="W45" s="227"/>
      <c r="X45" s="227"/>
      <c r="Y45" s="227"/>
    </row>
    <row r="46" spans="1:25" ht="15" customHeight="1">
      <c r="A46" s="79"/>
      <c r="B46" s="79" t="s">
        <v>784</v>
      </c>
      <c r="C46" s="1316" t="s">
        <v>785</v>
      </c>
      <c r="D46" s="1316"/>
      <c r="E46" s="1316"/>
      <c r="F46" s="1316"/>
      <c r="G46" s="1316"/>
      <c r="H46" s="1316"/>
      <c r="I46" s="1316"/>
      <c r="J46" s="1316"/>
      <c r="K46" s="1316"/>
      <c r="L46" s="1316"/>
      <c r="M46" s="1316"/>
      <c r="N46" s="1316"/>
      <c r="O46" s="1316"/>
      <c r="P46" s="1316"/>
      <c r="Q46" s="1316"/>
      <c r="R46" s="1316"/>
      <c r="S46" s="1316"/>
      <c r="T46" s="1316"/>
      <c r="U46" s="1316"/>
      <c r="V46" s="1316"/>
      <c r="W46" s="1316"/>
      <c r="X46" s="1316"/>
      <c r="Y46" s="1316"/>
    </row>
    <row r="47" spans="1:25" ht="15" customHeight="1">
      <c r="A47" s="79"/>
      <c r="B47" s="79"/>
      <c r="C47" s="1316"/>
      <c r="D47" s="1316"/>
      <c r="E47" s="1316"/>
      <c r="F47" s="1316"/>
      <c r="G47" s="1316"/>
      <c r="H47" s="1316"/>
      <c r="I47" s="1316"/>
      <c r="J47" s="1316"/>
      <c r="K47" s="1316"/>
      <c r="L47" s="1316"/>
      <c r="M47" s="1316"/>
      <c r="N47" s="1316"/>
      <c r="O47" s="1316"/>
      <c r="P47" s="1316"/>
      <c r="Q47" s="1316"/>
      <c r="R47" s="1316"/>
      <c r="S47" s="1316"/>
      <c r="T47" s="1316"/>
      <c r="U47" s="1316"/>
      <c r="V47" s="1316"/>
      <c r="W47" s="1316"/>
      <c r="X47" s="1316"/>
      <c r="Y47" s="1316"/>
    </row>
    <row r="48" spans="1:25" ht="15" customHeight="1">
      <c r="A48" s="79"/>
      <c r="B48" s="79" t="s">
        <v>786</v>
      </c>
      <c r="C48" s="227" t="s">
        <v>787</v>
      </c>
      <c r="D48" s="227"/>
      <c r="E48" s="227"/>
      <c r="F48" s="227"/>
      <c r="G48" s="227"/>
      <c r="H48" s="227"/>
      <c r="I48" s="227"/>
      <c r="J48" s="227"/>
      <c r="K48" s="227"/>
      <c r="L48" s="227"/>
      <c r="M48" s="227"/>
      <c r="N48" s="227"/>
      <c r="O48" s="227"/>
      <c r="P48" s="227"/>
      <c r="Q48" s="227"/>
      <c r="R48" s="227"/>
      <c r="S48" s="227"/>
      <c r="T48" s="227"/>
      <c r="U48" s="227"/>
      <c r="V48" s="227"/>
      <c r="W48" s="227"/>
      <c r="X48" s="227"/>
      <c r="Y48" s="227"/>
    </row>
    <row r="49" spans="1:25" ht="15" customHeight="1">
      <c r="A49" s="79" t="s">
        <v>391</v>
      </c>
      <c r="B49" s="1316" t="s">
        <v>788</v>
      </c>
      <c r="C49" s="1316"/>
      <c r="D49" s="1316"/>
      <c r="E49" s="1316"/>
      <c r="F49" s="1316"/>
      <c r="G49" s="1316"/>
      <c r="H49" s="1316"/>
      <c r="I49" s="1316"/>
      <c r="J49" s="1316"/>
      <c r="K49" s="1316"/>
      <c r="L49" s="1316"/>
      <c r="M49" s="1316"/>
      <c r="N49" s="1316"/>
      <c r="O49" s="1316"/>
      <c r="P49" s="1316"/>
      <c r="Q49" s="1316"/>
      <c r="R49" s="1316"/>
      <c r="S49" s="1316"/>
      <c r="T49" s="1316"/>
      <c r="U49" s="1316"/>
      <c r="V49" s="1316"/>
      <c r="W49" s="1316"/>
      <c r="X49" s="1316"/>
      <c r="Y49" s="1316"/>
    </row>
    <row r="50" spans="1:25" ht="15" customHeight="1">
      <c r="A50" s="79"/>
      <c r="B50" s="1316"/>
      <c r="C50" s="1316"/>
      <c r="D50" s="1316"/>
      <c r="E50" s="1316"/>
      <c r="F50" s="1316"/>
      <c r="G50" s="1316"/>
      <c r="H50" s="1316"/>
      <c r="I50" s="1316"/>
      <c r="J50" s="1316"/>
      <c r="K50" s="1316"/>
      <c r="L50" s="1316"/>
      <c r="M50" s="1316"/>
      <c r="N50" s="1316"/>
      <c r="O50" s="1316"/>
      <c r="P50" s="1316"/>
      <c r="Q50" s="1316"/>
      <c r="R50" s="1316"/>
      <c r="S50" s="1316"/>
      <c r="T50" s="1316"/>
      <c r="U50" s="1316"/>
      <c r="V50" s="1316"/>
      <c r="W50" s="1316"/>
      <c r="X50" s="1316"/>
      <c r="Y50" s="1316"/>
    </row>
    <row r="51" spans="1:25" ht="15" customHeight="1">
      <c r="A51" s="79" t="s">
        <v>497</v>
      </c>
      <c r="B51" s="1316" t="s">
        <v>789</v>
      </c>
      <c r="C51" s="1316"/>
      <c r="D51" s="1316"/>
      <c r="E51" s="1316"/>
      <c r="F51" s="1316"/>
      <c r="G51" s="1316"/>
      <c r="H51" s="1316"/>
      <c r="I51" s="1316"/>
      <c r="J51" s="1316"/>
      <c r="K51" s="1316"/>
      <c r="L51" s="1316"/>
      <c r="M51" s="1316"/>
      <c r="N51" s="1316"/>
      <c r="O51" s="1316"/>
      <c r="P51" s="1316"/>
      <c r="Q51" s="1316"/>
      <c r="R51" s="1316"/>
      <c r="S51" s="1316"/>
      <c r="T51" s="1316"/>
      <c r="U51" s="1316"/>
      <c r="V51" s="1316"/>
      <c r="W51" s="1316"/>
      <c r="X51" s="1316"/>
      <c r="Y51" s="1316"/>
    </row>
    <row r="52" spans="1:25" ht="15" customHeight="1">
      <c r="A52" s="79"/>
      <c r="B52" s="1316"/>
      <c r="C52" s="1316"/>
      <c r="D52" s="1316"/>
      <c r="E52" s="1316"/>
      <c r="F52" s="1316"/>
      <c r="G52" s="1316"/>
      <c r="H52" s="1316"/>
      <c r="I52" s="1316"/>
      <c r="J52" s="1316"/>
      <c r="K52" s="1316"/>
      <c r="L52" s="1316"/>
      <c r="M52" s="1316"/>
      <c r="N52" s="1316"/>
      <c r="O52" s="1316"/>
      <c r="P52" s="1316"/>
      <c r="Q52" s="1316"/>
      <c r="R52" s="1316"/>
      <c r="S52" s="1316"/>
      <c r="T52" s="1316"/>
      <c r="U52" s="1316"/>
      <c r="V52" s="1316"/>
      <c r="W52" s="1316"/>
      <c r="X52" s="1316"/>
      <c r="Y52" s="1316"/>
    </row>
    <row r="53" spans="1:25" ht="15" customHeight="1">
      <c r="A53" s="79" t="s">
        <v>499</v>
      </c>
      <c r="B53" s="227" t="s">
        <v>790</v>
      </c>
      <c r="C53" s="227"/>
      <c r="D53" s="227"/>
      <c r="E53" s="227"/>
      <c r="F53" s="227"/>
      <c r="G53" s="227"/>
      <c r="H53" s="227"/>
      <c r="I53" s="227"/>
      <c r="J53" s="227"/>
      <c r="K53" s="227"/>
      <c r="L53" s="227"/>
      <c r="M53" s="227"/>
      <c r="N53" s="227"/>
      <c r="O53" s="227"/>
      <c r="P53" s="227"/>
      <c r="Q53" s="227"/>
      <c r="R53" s="227"/>
      <c r="S53" s="227"/>
      <c r="T53" s="227"/>
      <c r="U53" s="227"/>
      <c r="V53" s="227"/>
      <c r="W53" s="227"/>
      <c r="X53" s="227"/>
      <c r="Y53" s="227"/>
    </row>
    <row r="54" spans="1:25" ht="15" customHeight="1">
      <c r="A54" s="79" t="s">
        <v>1069</v>
      </c>
      <c r="B54" s="227" t="s">
        <v>791</v>
      </c>
      <c r="C54" s="227"/>
      <c r="D54" s="227"/>
      <c r="E54" s="227"/>
      <c r="F54" s="227"/>
      <c r="G54" s="227"/>
      <c r="H54" s="227"/>
      <c r="I54" s="227"/>
      <c r="J54" s="227"/>
      <c r="K54" s="227"/>
      <c r="L54" s="227"/>
      <c r="M54" s="227"/>
      <c r="N54" s="227"/>
      <c r="O54" s="227"/>
      <c r="P54" s="227"/>
      <c r="Q54" s="227"/>
      <c r="R54" s="227"/>
      <c r="S54" s="227"/>
      <c r="T54" s="227"/>
      <c r="U54" s="227"/>
      <c r="V54" s="227"/>
      <c r="W54" s="227"/>
      <c r="X54" s="227"/>
      <c r="Y54" s="227"/>
    </row>
    <row r="55" spans="1:25" ht="7" customHeight="1">
      <c r="A55" s="99"/>
    </row>
    <row r="56" spans="1:25" ht="15" customHeight="1">
      <c r="A56" s="99"/>
    </row>
    <row r="57" spans="1:25" ht="15" customHeight="1">
      <c r="A57" s="99"/>
    </row>
    <row r="58" spans="1:25" ht="15" customHeight="1">
      <c r="A58" s="99"/>
    </row>
    <row r="59" spans="1:25" ht="15" customHeight="1">
      <c r="A59" s="99"/>
    </row>
    <row r="60" spans="1:25" ht="15" customHeight="1">
      <c r="A60" s="99"/>
    </row>
    <row r="61" spans="1:25" ht="15" customHeight="1">
      <c r="A61" s="99"/>
    </row>
    <row r="62" spans="1:25" ht="15" customHeight="1">
      <c r="A62" s="99"/>
    </row>
    <row r="63" spans="1:25" ht="15" customHeight="1">
      <c r="A63" s="99"/>
    </row>
    <row r="64" spans="1:25" ht="15" customHeight="1">
      <c r="A64" s="99"/>
    </row>
    <row r="65" spans="1:1" ht="15" customHeight="1">
      <c r="A65" s="99"/>
    </row>
    <row r="66" spans="1:1" ht="15" customHeight="1">
      <c r="A66" s="99"/>
    </row>
    <row r="67" spans="1:1" ht="15" customHeight="1">
      <c r="A67" s="99"/>
    </row>
    <row r="68" spans="1:1" ht="15" customHeight="1">
      <c r="A68" s="99"/>
    </row>
    <row r="69" spans="1:1" ht="15" customHeight="1">
      <c r="A69" s="99"/>
    </row>
    <row r="70" spans="1:1" ht="15" customHeight="1">
      <c r="A70" s="99"/>
    </row>
    <row r="71" spans="1:1" ht="15" customHeight="1">
      <c r="A71" s="99"/>
    </row>
    <row r="72" spans="1:1" ht="15" customHeight="1">
      <c r="A72" s="99"/>
    </row>
    <row r="73" spans="1:1" ht="15" customHeight="1">
      <c r="A73" s="99"/>
    </row>
    <row r="74" spans="1:1" ht="15" customHeight="1">
      <c r="A74" s="99"/>
    </row>
    <row r="75" spans="1:1" ht="15" customHeight="1">
      <c r="A75" s="99"/>
    </row>
    <row r="76" spans="1:1" ht="15" customHeight="1">
      <c r="A76" s="99"/>
    </row>
    <row r="77" spans="1:1" ht="15" customHeight="1">
      <c r="A77" s="99"/>
    </row>
    <row r="78" spans="1:1" ht="15" customHeight="1">
      <c r="A78" s="99"/>
    </row>
    <row r="79" spans="1:1" ht="15" customHeight="1">
      <c r="A79" s="99"/>
    </row>
    <row r="80" spans="1:1" ht="15" customHeight="1">
      <c r="A80" s="99"/>
    </row>
    <row r="81" spans="1:1" ht="15" customHeight="1">
      <c r="A81" s="99"/>
    </row>
    <row r="82" spans="1:1" ht="15" customHeight="1">
      <c r="A82" s="99"/>
    </row>
    <row r="83" spans="1:1" ht="15" customHeight="1">
      <c r="A83" s="99"/>
    </row>
    <row r="84" spans="1:1" ht="15" customHeight="1">
      <c r="A84" s="99"/>
    </row>
    <row r="85" spans="1:1" ht="15" customHeight="1">
      <c r="A85" s="99"/>
    </row>
    <row r="86" spans="1:1" ht="15" customHeight="1">
      <c r="A86" s="99"/>
    </row>
    <row r="87" spans="1:1" ht="15" customHeight="1">
      <c r="A87" s="99"/>
    </row>
    <row r="88" spans="1:1" ht="15" customHeight="1">
      <c r="A88" s="99"/>
    </row>
    <row r="89" spans="1:1" ht="15" customHeight="1">
      <c r="A89" s="99"/>
    </row>
    <row r="90" spans="1:1" ht="15" customHeight="1">
      <c r="A90" s="99"/>
    </row>
    <row r="91" spans="1:1" ht="15" customHeight="1">
      <c r="A91" s="99"/>
    </row>
    <row r="92" spans="1:1" ht="15" customHeight="1">
      <c r="A92" s="99"/>
    </row>
    <row r="93" spans="1:1" ht="15" customHeight="1">
      <c r="A93" s="99"/>
    </row>
    <row r="94" spans="1:1" ht="15" customHeight="1"/>
    <row r="95" spans="1:1" ht="15" customHeight="1"/>
    <row r="96" spans="1:1" ht="15" customHeight="1"/>
    <row r="97" s="102" customFormat="1" ht="15" customHeight="1"/>
    <row r="98" s="102" customFormat="1" ht="15" customHeight="1"/>
    <row r="99" s="102" customFormat="1" ht="15" customHeight="1"/>
    <row r="100" s="102" customFormat="1" ht="15" customHeight="1"/>
    <row r="101" s="102" customFormat="1" ht="15" customHeight="1"/>
    <row r="102" s="102" customFormat="1" ht="15" customHeight="1"/>
    <row r="103" s="102" customFormat="1" ht="15" customHeight="1"/>
    <row r="104" s="102" customFormat="1" ht="15" customHeight="1"/>
    <row r="105" s="102" customFormat="1" ht="15" customHeight="1"/>
    <row r="106" s="102" customFormat="1" ht="15" customHeight="1"/>
    <row r="107" s="102" customFormat="1" ht="15" customHeight="1"/>
    <row r="108" s="102" customFormat="1" ht="15" customHeight="1"/>
    <row r="109" s="102" customFormat="1" ht="15" customHeight="1"/>
    <row r="110" s="102" customFormat="1" ht="15" customHeight="1"/>
    <row r="111" s="102" customFormat="1" ht="15" customHeight="1"/>
    <row r="112" s="102" customFormat="1" ht="15" customHeight="1"/>
    <row r="113" s="102" customFormat="1" ht="15" customHeight="1"/>
    <row r="114" s="102" customFormat="1" ht="15" customHeight="1"/>
    <row r="115" s="102" customFormat="1" ht="15" customHeight="1"/>
    <row r="116" s="102" customFormat="1" ht="15" customHeight="1"/>
    <row r="117" s="102" customFormat="1" ht="15" customHeight="1"/>
    <row r="118" s="102" customFormat="1" ht="15" customHeight="1"/>
    <row r="119" s="102" customFormat="1" ht="15" customHeight="1"/>
    <row r="120" s="102" customFormat="1" ht="15" customHeight="1"/>
    <row r="121" s="102" customFormat="1" ht="15" customHeight="1"/>
    <row r="122" s="102" customFormat="1" ht="15" customHeight="1"/>
    <row r="123" s="102" customFormat="1" ht="15" customHeight="1"/>
    <row r="124" s="102" customFormat="1" ht="15" customHeight="1"/>
    <row r="125" s="102" customFormat="1" ht="15" customHeight="1"/>
    <row r="126" s="102" customFormat="1" ht="15" customHeight="1"/>
    <row r="127" s="102" customFormat="1" ht="15" customHeight="1"/>
    <row r="128" s="102" customFormat="1" ht="15" customHeight="1"/>
    <row r="129" s="102" customFormat="1" ht="15" customHeight="1"/>
    <row r="130" s="102" customFormat="1" ht="15" customHeight="1"/>
    <row r="131" s="102" customFormat="1" ht="15" customHeight="1"/>
    <row r="132" s="102" customFormat="1" ht="15" customHeight="1"/>
    <row r="133" s="102" customFormat="1" ht="15" customHeight="1"/>
    <row r="134" s="102" customFormat="1" ht="15" customHeight="1"/>
    <row r="135" s="102" customFormat="1" ht="15" customHeight="1"/>
    <row r="136" s="102" customFormat="1" ht="15" customHeight="1"/>
    <row r="137" s="102" customFormat="1" ht="15" customHeight="1"/>
    <row r="138" s="102" customFormat="1" ht="15" customHeight="1"/>
    <row r="139" s="102" customFormat="1" ht="15" customHeight="1"/>
    <row r="140" s="102" customFormat="1" ht="15" customHeight="1"/>
    <row r="141" s="102" customFormat="1" ht="15" customHeight="1"/>
    <row r="142" s="102" customFormat="1" ht="15" customHeight="1"/>
    <row r="143" s="102" customFormat="1" ht="15" customHeight="1"/>
    <row r="144" s="102" customFormat="1" ht="15" customHeight="1"/>
    <row r="145" s="102" customFormat="1" ht="15" customHeight="1"/>
    <row r="146" s="102" customFormat="1" ht="15" customHeight="1"/>
    <row r="147" s="102" customFormat="1" ht="15" customHeight="1"/>
    <row r="148" s="102" customFormat="1" ht="15" customHeight="1"/>
    <row r="149" s="102" customFormat="1" ht="15" customHeight="1"/>
    <row r="150" s="102" customFormat="1" ht="15" customHeight="1"/>
    <row r="151" s="102" customFormat="1" ht="15" customHeight="1"/>
    <row r="152" s="102" customFormat="1" ht="15" customHeight="1"/>
    <row r="153" s="102" customFormat="1" ht="15" customHeight="1"/>
    <row r="154" s="102" customFormat="1" ht="15" customHeight="1"/>
    <row r="155" s="102" customFormat="1" ht="15" customHeight="1"/>
    <row r="156" s="102" customFormat="1" ht="15" customHeight="1"/>
    <row r="157" s="102" customFormat="1" ht="15" customHeight="1"/>
    <row r="158" s="102" customFormat="1" ht="15" customHeight="1"/>
    <row r="159" s="102" customFormat="1" ht="15" customHeight="1"/>
    <row r="160" s="102" customFormat="1" ht="15" customHeight="1"/>
    <row r="161" s="102" customFormat="1" ht="15" customHeight="1"/>
    <row r="162" s="102" customFormat="1" ht="15" customHeight="1"/>
    <row r="163" s="102" customFormat="1" ht="15" customHeight="1"/>
    <row r="164" s="102" customFormat="1" ht="15" customHeight="1"/>
    <row r="165" s="102" customFormat="1" ht="15" customHeight="1"/>
    <row r="166" s="102" customFormat="1" ht="15" customHeight="1"/>
    <row r="167" s="102" customFormat="1" ht="15" customHeight="1"/>
    <row r="168" s="102" customFormat="1" ht="15" customHeight="1"/>
    <row r="169" s="102" customFormat="1" ht="15" customHeight="1"/>
    <row r="170" s="102" customFormat="1" ht="15" customHeight="1"/>
    <row r="171" s="102" customFormat="1" ht="15" customHeight="1"/>
    <row r="172" s="102" customFormat="1" ht="15" customHeight="1"/>
    <row r="173" s="102" customFormat="1" ht="15" customHeight="1"/>
    <row r="174" s="102" customFormat="1" ht="15" customHeight="1"/>
    <row r="175" s="102" customFormat="1" ht="15" customHeight="1"/>
    <row r="176" s="102" customFormat="1" ht="15" customHeight="1"/>
    <row r="177" s="102" customFormat="1" ht="15" customHeight="1"/>
    <row r="178" s="102" customFormat="1" ht="15" customHeight="1"/>
    <row r="179" s="102" customFormat="1" ht="15" customHeight="1"/>
    <row r="180" s="102" customFormat="1" ht="15" customHeight="1"/>
    <row r="181" s="102" customFormat="1" ht="15" customHeight="1"/>
    <row r="182" s="102" customFormat="1" ht="15" customHeight="1"/>
    <row r="183" s="102" customFormat="1" ht="15" customHeight="1"/>
    <row r="184" s="102" customFormat="1" ht="15" customHeight="1"/>
    <row r="185" s="102" customFormat="1" ht="15" customHeight="1"/>
    <row r="186" s="102" customFormat="1" ht="15" customHeight="1"/>
    <row r="187" s="102" customFormat="1" ht="15" customHeight="1"/>
    <row r="188" s="102" customFormat="1" ht="15" customHeight="1"/>
    <row r="189" s="102" customFormat="1" ht="15" customHeight="1"/>
    <row r="190" s="102" customFormat="1" ht="15" customHeight="1"/>
    <row r="191" s="102" customFormat="1" ht="15" customHeight="1"/>
    <row r="192" s="102" customFormat="1" ht="15" customHeight="1"/>
    <row r="193" s="102" customFormat="1" ht="15" customHeight="1"/>
    <row r="194" s="102" customFormat="1" ht="15" customHeight="1"/>
    <row r="195" s="102" customFormat="1" ht="15" customHeight="1"/>
    <row r="196" s="102" customFormat="1" ht="15" customHeight="1"/>
    <row r="197" s="102" customFormat="1" ht="15" customHeight="1"/>
    <row r="198" s="102" customFormat="1" ht="15" customHeight="1"/>
    <row r="199" s="102" customFormat="1" ht="15" customHeight="1"/>
    <row r="200" s="102" customFormat="1" ht="15" customHeight="1"/>
    <row r="201" s="102" customFormat="1" ht="15" customHeight="1"/>
    <row r="202" s="102" customFormat="1" ht="15" customHeight="1"/>
    <row r="203" s="102" customFormat="1" ht="15" customHeight="1"/>
    <row r="204" s="102" customFormat="1" ht="15" customHeight="1"/>
    <row r="205" s="102" customFormat="1" ht="15" customHeight="1"/>
    <row r="206" s="102" customFormat="1" ht="15" customHeight="1"/>
    <row r="207" s="102" customFormat="1" ht="15" customHeight="1"/>
    <row r="208" s="102" customFormat="1" ht="15" customHeight="1"/>
    <row r="209" s="102" customFormat="1" ht="15" customHeight="1"/>
    <row r="210" s="102" customFormat="1" ht="15" customHeight="1"/>
    <row r="211" s="102" customFormat="1" ht="15" customHeight="1"/>
    <row r="212" s="102" customFormat="1" ht="15" customHeight="1"/>
    <row r="213" s="102" customFormat="1" ht="15" customHeight="1"/>
    <row r="214" s="102" customFormat="1" ht="15" customHeight="1"/>
    <row r="215" s="102" customFormat="1" ht="15" customHeight="1"/>
    <row r="216" s="102" customFormat="1" ht="15" customHeight="1"/>
    <row r="217" s="102" customFormat="1" ht="15" customHeight="1"/>
    <row r="218" s="102" customFormat="1" ht="15" customHeight="1"/>
    <row r="219" s="102" customFormat="1" ht="15" customHeight="1"/>
    <row r="220" s="102" customFormat="1" ht="15" customHeight="1"/>
    <row r="221" s="102" customFormat="1" ht="15" customHeight="1"/>
    <row r="222" s="102" customFormat="1" ht="15" customHeight="1"/>
    <row r="223" s="102" customFormat="1" ht="15" customHeight="1"/>
    <row r="224" s="102" customFormat="1" ht="15" customHeight="1"/>
    <row r="225" s="102" customFormat="1" ht="15" customHeight="1"/>
    <row r="226" s="102" customFormat="1" ht="15" customHeight="1"/>
    <row r="227" s="102" customFormat="1" ht="15" customHeight="1"/>
    <row r="228" s="102" customFormat="1" ht="15" customHeight="1"/>
    <row r="229" s="102" customFormat="1" ht="15" customHeight="1"/>
    <row r="230" s="102" customFormat="1" ht="15" customHeight="1"/>
    <row r="231" s="102" customFormat="1" ht="15" customHeight="1"/>
    <row r="232" s="102" customFormat="1" ht="15" customHeight="1"/>
    <row r="233" s="102" customFormat="1" ht="15" customHeight="1"/>
    <row r="234" s="102" customFormat="1" ht="15" customHeight="1"/>
    <row r="235" s="102" customFormat="1" ht="15" customHeight="1"/>
    <row r="236" s="102" customFormat="1" ht="15" customHeight="1"/>
    <row r="237" s="102" customFormat="1" ht="15" customHeight="1"/>
    <row r="238" s="102" customFormat="1" ht="15" customHeight="1"/>
    <row r="239" s="102" customFormat="1" ht="15" customHeight="1"/>
    <row r="240" s="102" customFormat="1" ht="15" customHeight="1"/>
    <row r="241" s="102" customFormat="1" ht="15" customHeight="1"/>
    <row r="242" s="102" customFormat="1" ht="15" customHeight="1"/>
    <row r="243" s="102" customFormat="1" ht="15" customHeight="1"/>
    <row r="244" s="102" customFormat="1" ht="15" customHeight="1"/>
    <row r="245" s="102" customFormat="1" ht="15" customHeight="1"/>
    <row r="246" s="102" customFormat="1" ht="15" customHeight="1"/>
    <row r="247" s="102" customFormat="1" ht="15" customHeight="1"/>
    <row r="248" s="102" customFormat="1" ht="15" customHeight="1"/>
    <row r="249" s="102" customFormat="1" ht="15" customHeight="1"/>
    <row r="250" s="102" customFormat="1" ht="15" customHeight="1"/>
    <row r="251" s="102" customFormat="1" ht="15" customHeight="1"/>
    <row r="252" s="102" customFormat="1" ht="15" customHeight="1"/>
    <row r="253" s="102" customFormat="1" ht="15" customHeight="1"/>
    <row r="254" s="102" customFormat="1" ht="15" customHeight="1"/>
    <row r="255" s="102" customFormat="1" ht="15" customHeight="1"/>
    <row r="256" s="102" customFormat="1" ht="15" customHeight="1"/>
    <row r="257" s="102" customFormat="1" ht="15" customHeight="1"/>
    <row r="258" s="102" customFormat="1" ht="15" customHeight="1"/>
    <row r="259" s="102" customFormat="1" ht="15" customHeight="1"/>
    <row r="260" s="102" customFormat="1" ht="15" customHeight="1"/>
    <row r="261" s="102" customFormat="1" ht="15" customHeight="1"/>
    <row r="262" s="102" customFormat="1" ht="15" customHeight="1"/>
    <row r="263" s="102" customFormat="1" ht="15" customHeight="1"/>
    <row r="264" s="102" customFormat="1" ht="15" customHeight="1"/>
    <row r="265" s="102" customFormat="1" ht="15" customHeight="1"/>
    <row r="266" s="102" customFormat="1" ht="15" customHeight="1"/>
    <row r="267" s="102" customFormat="1" ht="15" customHeight="1"/>
    <row r="268" s="102" customFormat="1" ht="15" customHeight="1"/>
    <row r="269" s="102" customFormat="1" ht="15" customHeight="1"/>
    <row r="270" s="102" customFormat="1" ht="15" customHeight="1"/>
    <row r="271" s="102" customFormat="1" ht="15" customHeight="1"/>
    <row r="272" s="102" customFormat="1" ht="15" customHeight="1"/>
    <row r="273" s="102" customFormat="1" ht="15" customHeight="1"/>
  </sheetData>
  <mergeCells count="17">
    <mergeCell ref="B14:Y16"/>
    <mergeCell ref="B11:Y11"/>
    <mergeCell ref="A1:Y1"/>
    <mergeCell ref="A2:Y2"/>
    <mergeCell ref="A4:Y6"/>
    <mergeCell ref="B9:Y9"/>
    <mergeCell ref="B10:R10"/>
    <mergeCell ref="B35:Y36"/>
    <mergeCell ref="C46:Y47"/>
    <mergeCell ref="B49:Y50"/>
    <mergeCell ref="B51:Y52"/>
    <mergeCell ref="B17:Y20"/>
    <mergeCell ref="B21:Y22"/>
    <mergeCell ref="B23:Y25"/>
    <mergeCell ref="B26:Y27"/>
    <mergeCell ref="B28:Y28"/>
    <mergeCell ref="B29:Y30"/>
  </mergeCells>
  <phoneticPr fontId="2"/>
  <pageMargins left="0.7" right="0.7" top="0.75" bottom="0.75" header="0.3" footer="0.3"/>
  <pageSetup paperSize="9" scale="85"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6D6BB-827B-0746-8C1E-0DAE1367DE30}">
  <sheetPr>
    <tabColor rgb="FFFFC000"/>
    <pageSetUpPr fitToPage="1"/>
  </sheetPr>
  <dimension ref="A1:Z235"/>
  <sheetViews>
    <sheetView workbookViewId="0">
      <selection activeCell="F29" sqref="F29:Z30"/>
    </sheetView>
  </sheetViews>
  <sheetFormatPr baseColWidth="10" defaultColWidth="9" defaultRowHeight="14"/>
  <cols>
    <col min="1" max="45" width="3.6640625" style="102" customWidth="1"/>
    <col min="46" max="16384" width="9" style="102"/>
  </cols>
  <sheetData>
    <row r="1" spans="1:26" ht="25">
      <c r="A1" s="1317" t="s">
        <v>770</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row>
    <row r="2" spans="1:26" ht="24" customHeight="1">
      <c r="A2" s="1318" t="s">
        <v>1489</v>
      </c>
      <c r="B2" s="1319"/>
      <c r="C2" s="1319"/>
      <c r="D2" s="1319"/>
      <c r="E2" s="1319"/>
      <c r="F2" s="1319"/>
      <c r="G2" s="1319"/>
      <c r="H2" s="1319"/>
      <c r="I2" s="1319"/>
      <c r="J2" s="1319"/>
      <c r="K2" s="1319"/>
      <c r="L2" s="1319"/>
      <c r="M2" s="1319"/>
      <c r="N2" s="1319"/>
      <c r="O2" s="1319"/>
      <c r="P2" s="1319"/>
      <c r="Q2" s="1319"/>
      <c r="R2" s="1319"/>
      <c r="S2" s="1319"/>
      <c r="T2" s="1319"/>
      <c r="U2" s="1319"/>
      <c r="V2" s="1319"/>
      <c r="W2" s="1319"/>
      <c r="X2" s="1319"/>
      <c r="Y2" s="1319"/>
    </row>
    <row r="3" spans="1:26" ht="7"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row>
    <row r="4" spans="1:26" ht="7" customHeight="1">
      <c r="A4" s="249"/>
      <c r="B4" s="213"/>
      <c r="C4" s="213"/>
      <c r="D4" s="213"/>
      <c r="E4" s="213"/>
      <c r="F4" s="213"/>
      <c r="G4" s="213"/>
      <c r="H4" s="213"/>
      <c r="I4" s="213"/>
      <c r="J4" s="213"/>
      <c r="K4" s="213"/>
      <c r="L4" s="213"/>
      <c r="M4" s="213"/>
      <c r="N4" s="213"/>
      <c r="O4" s="213"/>
      <c r="P4" s="213"/>
      <c r="Q4" s="213"/>
      <c r="R4" s="213"/>
      <c r="S4" s="213"/>
      <c r="T4" s="213"/>
      <c r="U4" s="213"/>
      <c r="V4" s="213"/>
      <c r="W4" s="213"/>
      <c r="X4" s="213"/>
      <c r="Y4" s="213"/>
    </row>
    <row r="5" spans="1:26" ht="15" customHeight="1">
      <c r="A5" s="249"/>
      <c r="B5" s="250" t="s">
        <v>792</v>
      </c>
      <c r="C5" s="213"/>
      <c r="D5" s="213"/>
      <c r="E5" s="213"/>
      <c r="F5" s="213"/>
      <c r="G5" s="213"/>
      <c r="H5" s="213"/>
      <c r="I5" s="213"/>
      <c r="J5" s="213"/>
      <c r="K5" s="213"/>
      <c r="L5" s="213"/>
      <c r="M5" s="213"/>
      <c r="N5" s="213"/>
      <c r="O5" s="213"/>
      <c r="P5" s="213"/>
      <c r="Q5" s="213"/>
      <c r="R5" s="213"/>
      <c r="S5" s="213"/>
      <c r="T5" s="213"/>
      <c r="U5" s="213"/>
      <c r="V5" s="213"/>
      <c r="W5" s="213"/>
      <c r="X5" s="213"/>
      <c r="Y5" s="213"/>
    </row>
    <row r="6" spans="1:26" ht="0.75" customHeight="1">
      <c r="A6" s="249"/>
      <c r="B6" s="251"/>
      <c r="C6" s="252"/>
      <c r="D6" s="252"/>
      <c r="E6" s="252"/>
      <c r="F6" s="252"/>
      <c r="G6" s="252"/>
      <c r="H6" s="252"/>
      <c r="I6" s="251"/>
      <c r="J6" s="251"/>
      <c r="K6" s="251"/>
      <c r="L6" s="251"/>
      <c r="M6" s="251"/>
      <c r="N6" s="251"/>
      <c r="O6" s="251"/>
      <c r="P6" s="251"/>
      <c r="Q6" s="251"/>
      <c r="R6" s="251"/>
      <c r="S6" s="251"/>
      <c r="T6" s="251"/>
      <c r="U6" s="251"/>
      <c r="V6" s="251"/>
      <c r="W6" s="251"/>
      <c r="X6" s="251"/>
      <c r="Y6" s="251"/>
      <c r="Z6" s="216"/>
    </row>
    <row r="7" spans="1:26" ht="15" customHeight="1">
      <c r="A7" s="79" t="s">
        <v>425</v>
      </c>
      <c r="B7" s="227" t="s">
        <v>793</v>
      </c>
      <c r="C7" s="227"/>
      <c r="D7" s="227"/>
      <c r="E7" s="227"/>
      <c r="F7" s="227"/>
      <c r="G7" s="227"/>
      <c r="H7" s="227"/>
      <c r="I7" s="227"/>
      <c r="J7" s="227"/>
      <c r="K7" s="227"/>
      <c r="L7" s="227"/>
      <c r="M7" s="227"/>
      <c r="N7" s="227"/>
      <c r="O7" s="227"/>
      <c r="P7" s="227"/>
      <c r="Q7" s="227"/>
      <c r="R7" s="227"/>
      <c r="S7" s="227"/>
      <c r="T7" s="227"/>
      <c r="U7" s="227"/>
      <c r="V7" s="227"/>
      <c r="W7" s="227"/>
      <c r="X7" s="227"/>
      <c r="Y7" s="227"/>
    </row>
    <row r="8" spans="1:26" ht="15" customHeight="1">
      <c r="A8" s="79"/>
      <c r="B8" s="227" t="s">
        <v>794</v>
      </c>
      <c r="C8" s="227"/>
      <c r="D8" s="227"/>
      <c r="E8" s="227"/>
      <c r="F8" s="227"/>
      <c r="G8" s="229"/>
      <c r="H8" s="227"/>
      <c r="I8" s="227"/>
      <c r="J8" s="227"/>
      <c r="K8" s="227"/>
      <c r="L8" s="227"/>
      <c r="M8" s="208"/>
      <c r="N8" s="227"/>
      <c r="O8" s="227"/>
      <c r="P8" s="227"/>
      <c r="Q8" s="227"/>
      <c r="R8" s="227"/>
      <c r="S8" s="227"/>
      <c r="T8" s="227"/>
      <c r="U8" s="227"/>
      <c r="V8" s="227"/>
      <c r="W8" s="227"/>
      <c r="X8" s="227"/>
      <c r="Y8" s="227"/>
    </row>
    <row r="9" spans="1:26" ht="15" customHeight="1">
      <c r="A9" s="79" t="s">
        <v>427</v>
      </c>
      <c r="B9" s="227" t="s">
        <v>795</v>
      </c>
      <c r="C9" s="227"/>
      <c r="D9" s="227"/>
      <c r="E9" s="227"/>
      <c r="F9" s="227"/>
      <c r="G9" s="227"/>
      <c r="H9" s="227"/>
      <c r="I9" s="227"/>
      <c r="J9" s="227"/>
      <c r="K9" s="227"/>
      <c r="L9" s="227"/>
      <c r="M9" s="227"/>
      <c r="N9" s="227"/>
      <c r="O9" s="227"/>
      <c r="P9" s="227"/>
      <c r="Q9" s="227"/>
      <c r="R9" s="227"/>
      <c r="S9" s="227"/>
      <c r="T9" s="227"/>
      <c r="U9" s="227"/>
      <c r="V9" s="227"/>
      <c r="W9" s="227"/>
      <c r="X9" s="227"/>
      <c r="Y9" s="227"/>
    </row>
    <row r="10" spans="1:26" ht="15" customHeight="1">
      <c r="A10" s="79" t="s">
        <v>429</v>
      </c>
      <c r="B10" s="227" t="s">
        <v>796</v>
      </c>
      <c r="C10" s="227"/>
      <c r="D10" s="227"/>
      <c r="E10" s="227"/>
      <c r="F10" s="227"/>
      <c r="G10" s="227"/>
      <c r="H10" s="227"/>
      <c r="I10" s="227"/>
      <c r="J10" s="227"/>
      <c r="K10" s="227"/>
      <c r="L10" s="227"/>
      <c r="M10" s="227"/>
      <c r="N10" s="227"/>
      <c r="O10" s="227"/>
      <c r="P10" s="227"/>
      <c r="Q10" s="227"/>
      <c r="R10" s="227"/>
      <c r="S10" s="227"/>
      <c r="T10" s="227"/>
      <c r="U10" s="227"/>
      <c r="V10" s="227"/>
      <c r="W10" s="227"/>
      <c r="X10" s="227"/>
      <c r="Y10" s="227"/>
    </row>
    <row r="11" spans="1:26" ht="15" customHeight="1">
      <c r="A11" s="79" t="s">
        <v>431</v>
      </c>
      <c r="B11" s="227" t="s">
        <v>797</v>
      </c>
      <c r="C11" s="227"/>
      <c r="D11" s="227"/>
      <c r="E11" s="227"/>
      <c r="F11" s="227"/>
      <c r="G11" s="227"/>
      <c r="H11" s="227"/>
      <c r="I11" s="227"/>
      <c r="J11" s="227"/>
      <c r="K11" s="227"/>
      <c r="L11" s="227"/>
      <c r="M11" s="227"/>
      <c r="N11" s="227"/>
      <c r="O11" s="227"/>
      <c r="P11" s="227"/>
      <c r="Q11" s="227"/>
      <c r="R11" s="227"/>
      <c r="S11" s="227"/>
      <c r="T11" s="227"/>
      <c r="U11" s="227"/>
      <c r="V11" s="227"/>
      <c r="W11" s="227"/>
      <c r="X11" s="227"/>
      <c r="Y11" s="227"/>
    </row>
    <row r="12" spans="1:26" ht="15" customHeight="1">
      <c r="A12" s="79" t="s">
        <v>433</v>
      </c>
      <c r="B12" s="1316" t="s">
        <v>798</v>
      </c>
      <c r="C12" s="1316"/>
      <c r="D12" s="1316"/>
      <c r="E12" s="1316"/>
      <c r="F12" s="1316"/>
      <c r="G12" s="1316"/>
      <c r="H12" s="1316"/>
      <c r="I12" s="1316"/>
      <c r="J12" s="1316"/>
      <c r="K12" s="1316"/>
      <c r="L12" s="1316"/>
      <c r="M12" s="1316"/>
      <c r="N12" s="1316"/>
      <c r="O12" s="1316"/>
      <c r="P12" s="1316"/>
      <c r="Q12" s="1316"/>
      <c r="R12" s="1316"/>
      <c r="S12" s="1316"/>
      <c r="T12" s="1316"/>
      <c r="U12" s="1316"/>
      <c r="V12" s="1316"/>
      <c r="W12" s="1316"/>
      <c r="X12" s="1316"/>
      <c r="Y12" s="1316"/>
    </row>
    <row r="13" spans="1:26" ht="15" customHeight="1">
      <c r="A13" s="79"/>
      <c r="B13" s="1316"/>
      <c r="C13" s="1316"/>
      <c r="D13" s="1316"/>
      <c r="E13" s="1316"/>
      <c r="F13" s="1316"/>
      <c r="G13" s="1316"/>
      <c r="H13" s="1316"/>
      <c r="I13" s="1316"/>
      <c r="J13" s="1316"/>
      <c r="K13" s="1316"/>
      <c r="L13" s="1316"/>
      <c r="M13" s="1316"/>
      <c r="N13" s="1316"/>
      <c r="O13" s="1316"/>
      <c r="P13" s="1316"/>
      <c r="Q13" s="1316"/>
      <c r="R13" s="1316"/>
      <c r="S13" s="1316"/>
      <c r="T13" s="1316"/>
      <c r="U13" s="1316"/>
      <c r="V13" s="1316"/>
      <c r="W13" s="1316"/>
      <c r="X13" s="1316"/>
      <c r="Y13" s="1316"/>
    </row>
    <row r="14" spans="1:26" ht="15" customHeight="1">
      <c r="A14" s="79" t="s">
        <v>383</v>
      </c>
      <c r="B14" s="1322" t="s">
        <v>799</v>
      </c>
      <c r="C14" s="1322"/>
      <c r="D14" s="1322"/>
      <c r="E14" s="1322"/>
      <c r="F14" s="1322"/>
      <c r="G14" s="1322"/>
      <c r="H14" s="1322"/>
      <c r="I14" s="1322"/>
      <c r="J14" s="1322"/>
      <c r="K14" s="1322"/>
      <c r="L14" s="1322"/>
      <c r="M14" s="1322"/>
      <c r="N14" s="1322"/>
      <c r="O14" s="1322"/>
      <c r="P14" s="1322"/>
      <c r="Q14" s="1322"/>
      <c r="R14" s="1322"/>
      <c r="S14" s="1322"/>
      <c r="T14" s="1322"/>
      <c r="U14" s="1322"/>
      <c r="V14" s="1322"/>
      <c r="W14" s="1322"/>
      <c r="X14" s="1322"/>
      <c r="Y14" s="1322"/>
    </row>
    <row r="15" spans="1:26" ht="15" customHeight="1">
      <c r="A15" s="79" t="s">
        <v>391</v>
      </c>
      <c r="B15" s="227" t="s">
        <v>800</v>
      </c>
      <c r="C15" s="246"/>
      <c r="D15" s="246"/>
      <c r="E15" s="246"/>
      <c r="F15" s="246"/>
      <c r="G15" s="246"/>
      <c r="H15" s="246"/>
      <c r="I15" s="246"/>
      <c r="J15" s="246"/>
      <c r="K15" s="246"/>
      <c r="L15" s="246"/>
      <c r="M15" s="246"/>
      <c r="N15" s="246"/>
      <c r="O15" s="246"/>
      <c r="P15" s="246"/>
      <c r="Q15" s="246"/>
      <c r="R15" s="246"/>
      <c r="S15" s="246"/>
      <c r="T15" s="246"/>
      <c r="U15" s="246"/>
      <c r="V15" s="246"/>
      <c r="W15" s="246"/>
      <c r="X15" s="246"/>
      <c r="Y15" s="246"/>
    </row>
    <row r="16" spans="1:26" ht="15" customHeight="1">
      <c r="A16" s="79" t="s">
        <v>497</v>
      </c>
      <c r="B16" s="227" t="s">
        <v>801</v>
      </c>
      <c r="C16" s="227"/>
      <c r="D16" s="227"/>
      <c r="E16" s="227"/>
      <c r="F16" s="227"/>
      <c r="G16" s="227"/>
      <c r="H16" s="227"/>
      <c r="I16" s="227"/>
      <c r="J16" s="227"/>
      <c r="K16" s="227"/>
      <c r="L16" s="227"/>
      <c r="M16" s="227"/>
      <c r="N16" s="227"/>
      <c r="O16" s="227"/>
      <c r="P16" s="227"/>
      <c r="Q16" s="227"/>
      <c r="R16" s="227"/>
      <c r="S16" s="227"/>
      <c r="T16" s="227"/>
      <c r="U16" s="227"/>
      <c r="V16" s="227"/>
      <c r="W16" s="227"/>
      <c r="X16" s="227"/>
      <c r="Y16" s="227"/>
    </row>
    <row r="17" spans="1:25" ht="21" customHeight="1">
      <c r="A17" s="79" t="s">
        <v>499</v>
      </c>
      <c r="B17" s="1321" t="s">
        <v>1070</v>
      </c>
      <c r="C17" s="1321"/>
      <c r="D17" s="1321"/>
      <c r="E17" s="1321"/>
      <c r="F17" s="1321"/>
      <c r="G17" s="1321"/>
      <c r="H17" s="1321"/>
      <c r="I17" s="1321"/>
      <c r="J17" s="1321"/>
      <c r="K17" s="1321"/>
      <c r="L17" s="1321"/>
      <c r="M17" s="1321"/>
      <c r="N17" s="1321"/>
      <c r="O17" s="1321"/>
      <c r="P17" s="1321"/>
      <c r="Q17" s="1321"/>
      <c r="R17" s="1321"/>
      <c r="S17" s="1321"/>
      <c r="T17" s="1321"/>
      <c r="U17" s="1321"/>
      <c r="V17" s="1321"/>
      <c r="W17" s="1321"/>
      <c r="X17" s="1321"/>
      <c r="Y17" s="1321"/>
    </row>
    <row r="18" spans="1:25" ht="21" customHeight="1">
      <c r="A18" s="208"/>
      <c r="B18" s="1321"/>
      <c r="C18" s="1321"/>
      <c r="D18" s="1321"/>
      <c r="E18" s="1321"/>
      <c r="F18" s="1321"/>
      <c r="G18" s="1321"/>
      <c r="H18" s="1321"/>
      <c r="I18" s="1321"/>
      <c r="J18" s="1321"/>
      <c r="K18" s="1321"/>
      <c r="L18" s="1321"/>
      <c r="M18" s="1321"/>
      <c r="N18" s="1321"/>
      <c r="O18" s="1321"/>
      <c r="P18" s="1321"/>
      <c r="Q18" s="1321"/>
      <c r="R18" s="1321"/>
      <c r="S18" s="1321"/>
      <c r="T18" s="1321"/>
      <c r="U18" s="1321"/>
      <c r="V18" s="1321"/>
      <c r="W18" s="1321"/>
      <c r="X18" s="1321"/>
      <c r="Y18" s="1321"/>
    </row>
    <row r="19" spans="1:25" ht="21" customHeight="1">
      <c r="A19" s="79"/>
      <c r="B19" s="1321"/>
      <c r="C19" s="1321"/>
      <c r="D19" s="1321"/>
      <c r="E19" s="1321"/>
      <c r="F19" s="1321"/>
      <c r="G19" s="1321"/>
      <c r="H19" s="1321"/>
      <c r="I19" s="1321"/>
      <c r="J19" s="1321"/>
      <c r="K19" s="1321"/>
      <c r="L19" s="1321"/>
      <c r="M19" s="1321"/>
      <c r="N19" s="1321"/>
      <c r="O19" s="1321"/>
      <c r="P19" s="1321"/>
      <c r="Q19" s="1321"/>
      <c r="R19" s="1321"/>
      <c r="S19" s="1321"/>
      <c r="T19" s="1321"/>
      <c r="U19" s="1321"/>
      <c r="V19" s="1321"/>
      <c r="W19" s="1321"/>
      <c r="X19" s="1321"/>
      <c r="Y19" s="1321"/>
    </row>
    <row r="20" spans="1:25" ht="15" customHeight="1">
      <c r="A20" s="79" t="s">
        <v>1069</v>
      </c>
      <c r="B20" s="804" t="s">
        <v>1071</v>
      </c>
      <c r="C20" s="804"/>
      <c r="D20" s="804"/>
      <c r="E20" s="804"/>
      <c r="F20" s="804"/>
      <c r="G20" s="804"/>
      <c r="H20" s="804"/>
      <c r="I20" s="804"/>
      <c r="J20" s="804"/>
      <c r="K20" s="804"/>
      <c r="L20" s="804"/>
      <c r="M20" s="804"/>
      <c r="N20" s="804"/>
      <c r="O20" s="804"/>
      <c r="P20" s="804"/>
      <c r="Q20" s="804"/>
      <c r="R20" s="804"/>
      <c r="S20" s="804"/>
      <c r="T20" s="804"/>
      <c r="U20" s="804"/>
      <c r="V20" s="804"/>
      <c r="W20" s="804"/>
      <c r="X20" s="804"/>
      <c r="Y20" s="804"/>
    </row>
    <row r="21" spans="1:25" ht="15" customHeight="1">
      <c r="A21" s="79" t="s">
        <v>1072</v>
      </c>
      <c r="B21" s="804" t="s">
        <v>1073</v>
      </c>
      <c r="C21" s="804"/>
      <c r="D21" s="804"/>
      <c r="E21" s="804"/>
      <c r="F21" s="804"/>
      <c r="G21" s="804"/>
      <c r="H21" s="804"/>
      <c r="I21" s="804"/>
      <c r="J21" s="804"/>
      <c r="K21" s="804"/>
      <c r="L21" s="804"/>
      <c r="M21" s="804"/>
      <c r="N21" s="804"/>
      <c r="O21" s="804"/>
      <c r="P21" s="804"/>
      <c r="Q21" s="804"/>
      <c r="R21" s="804"/>
      <c r="S21" s="804"/>
      <c r="T21" s="804"/>
      <c r="U21" s="804"/>
      <c r="V21" s="804"/>
      <c r="W21" s="804"/>
      <c r="X21" s="804"/>
      <c r="Y21" s="804"/>
    </row>
    <row r="22" spans="1:25" ht="15" customHeight="1">
      <c r="A22" s="79" t="s">
        <v>1074</v>
      </c>
      <c r="B22" s="804" t="s">
        <v>1075</v>
      </c>
      <c r="C22" s="804"/>
      <c r="D22" s="804"/>
      <c r="E22" s="804"/>
      <c r="F22" s="804"/>
      <c r="G22" s="804"/>
      <c r="H22" s="804"/>
      <c r="I22" s="804"/>
      <c r="J22" s="804"/>
      <c r="K22" s="804"/>
      <c r="L22" s="804"/>
      <c r="M22" s="804"/>
      <c r="N22" s="804"/>
      <c r="O22" s="804"/>
      <c r="P22" s="804"/>
      <c r="Q22" s="804"/>
      <c r="R22" s="804"/>
      <c r="S22" s="804"/>
      <c r="T22" s="804"/>
      <c r="U22" s="804"/>
      <c r="V22" s="804"/>
      <c r="W22" s="804"/>
      <c r="X22" s="804"/>
      <c r="Y22" s="804"/>
    </row>
    <row r="23" spans="1:25" ht="15" customHeight="1">
      <c r="A23" s="79" t="s">
        <v>1076</v>
      </c>
      <c r="B23" s="804" t="s">
        <v>1077</v>
      </c>
      <c r="C23" s="804"/>
      <c r="D23" s="804"/>
      <c r="E23" s="804"/>
      <c r="F23" s="804"/>
      <c r="G23" s="804"/>
      <c r="H23" s="804"/>
      <c r="I23" s="804"/>
      <c r="J23" s="804"/>
      <c r="K23" s="804"/>
      <c r="L23" s="804"/>
      <c r="M23" s="804"/>
      <c r="N23" s="804"/>
      <c r="O23" s="804"/>
      <c r="P23" s="804"/>
      <c r="Q23" s="804"/>
      <c r="R23" s="804"/>
      <c r="S23" s="804"/>
      <c r="T23" s="804"/>
      <c r="U23" s="804"/>
      <c r="V23" s="804"/>
      <c r="W23" s="804"/>
      <c r="X23" s="804"/>
      <c r="Y23" s="804"/>
    </row>
    <row r="24" spans="1:25" ht="20.25" customHeight="1">
      <c r="A24" s="79" t="s">
        <v>1078</v>
      </c>
      <c r="B24" s="804" t="s">
        <v>1079</v>
      </c>
      <c r="C24" s="804"/>
      <c r="D24" s="804"/>
      <c r="E24" s="804"/>
      <c r="F24" s="804"/>
      <c r="G24" s="804"/>
      <c r="H24" s="804"/>
      <c r="I24" s="804"/>
      <c r="J24" s="804"/>
      <c r="K24" s="804"/>
      <c r="L24" s="804"/>
      <c r="M24" s="804"/>
      <c r="N24" s="804"/>
      <c r="O24" s="804"/>
      <c r="P24" s="804"/>
      <c r="Q24" s="804"/>
      <c r="R24" s="804"/>
      <c r="S24" s="804"/>
      <c r="T24" s="804"/>
      <c r="U24" s="804"/>
      <c r="V24" s="804"/>
      <c r="W24" s="804"/>
      <c r="X24" s="804"/>
      <c r="Y24" s="804"/>
    </row>
    <row r="25" spans="1:25" ht="26.25" customHeight="1">
      <c r="A25" s="79"/>
      <c r="B25" s="804"/>
      <c r="C25" s="804"/>
      <c r="D25" s="804"/>
      <c r="E25" s="804"/>
      <c r="F25" s="804"/>
      <c r="G25" s="804"/>
      <c r="H25" s="804"/>
      <c r="I25" s="804"/>
      <c r="J25" s="804"/>
      <c r="K25" s="804"/>
      <c r="L25" s="804"/>
      <c r="M25" s="804"/>
      <c r="N25" s="804"/>
      <c r="O25" s="804"/>
      <c r="P25" s="804"/>
      <c r="Q25" s="804"/>
      <c r="R25" s="804"/>
      <c r="S25" s="804"/>
      <c r="T25" s="804"/>
      <c r="U25" s="804"/>
      <c r="V25" s="804"/>
      <c r="W25" s="804"/>
      <c r="X25" s="804"/>
      <c r="Y25" s="804"/>
    </row>
    <row r="26" spans="1:25" ht="15" customHeight="1">
      <c r="A26" s="249"/>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row>
    <row r="27" spans="1:25" ht="15" customHeight="1">
      <c r="A27" s="249"/>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row>
    <row r="28" spans="1:25" ht="15" customHeight="1">
      <c r="A28" s="249"/>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row>
    <row r="29" spans="1:25" ht="15" customHeight="1">
      <c r="A29" s="99"/>
    </row>
    <row r="30" spans="1:25" ht="15" customHeight="1">
      <c r="A30" s="99"/>
    </row>
    <row r="31" spans="1:25" ht="15" customHeight="1">
      <c r="A31" s="99"/>
    </row>
    <row r="32" spans="1:25" ht="15" customHeight="1">
      <c r="A32" s="99"/>
    </row>
    <row r="33" spans="1:1" ht="15" customHeight="1">
      <c r="A33" s="99"/>
    </row>
    <row r="34" spans="1:1" ht="15" customHeight="1">
      <c r="A34" s="99"/>
    </row>
    <row r="35" spans="1:1" ht="15" customHeight="1">
      <c r="A35" s="99"/>
    </row>
    <row r="36" spans="1:1" ht="15" customHeight="1">
      <c r="A36" s="99"/>
    </row>
    <row r="37" spans="1:1" ht="15" customHeight="1">
      <c r="A37" s="99"/>
    </row>
    <row r="38" spans="1:1" ht="15" customHeight="1">
      <c r="A38" s="99"/>
    </row>
    <row r="39" spans="1:1" ht="15" customHeight="1">
      <c r="A39" s="99"/>
    </row>
    <row r="40" spans="1:1" ht="15" customHeight="1">
      <c r="A40" s="99"/>
    </row>
    <row r="41" spans="1:1" ht="15" customHeight="1">
      <c r="A41" s="99"/>
    </row>
    <row r="42" spans="1:1" ht="15" customHeight="1">
      <c r="A42" s="99"/>
    </row>
    <row r="43" spans="1:1" ht="15" customHeight="1">
      <c r="A43" s="99"/>
    </row>
    <row r="44" spans="1:1" ht="15" customHeight="1">
      <c r="A44" s="99"/>
    </row>
    <row r="45" spans="1:1" ht="15" customHeight="1">
      <c r="A45" s="99"/>
    </row>
    <row r="46" spans="1:1" ht="15" customHeight="1">
      <c r="A46" s="99"/>
    </row>
    <row r="47" spans="1:1" ht="15" customHeight="1">
      <c r="A47" s="99"/>
    </row>
    <row r="48" spans="1:1" ht="15" customHeight="1">
      <c r="A48" s="99"/>
    </row>
    <row r="49" spans="1:1" ht="15" customHeight="1">
      <c r="A49" s="99"/>
    </row>
    <row r="50" spans="1:1" ht="15" customHeight="1">
      <c r="A50" s="99"/>
    </row>
    <row r="51" spans="1:1" ht="15" customHeight="1">
      <c r="A51" s="99"/>
    </row>
    <row r="52" spans="1:1" ht="15" customHeight="1">
      <c r="A52" s="99"/>
    </row>
    <row r="53" spans="1:1" ht="15" customHeight="1">
      <c r="A53" s="99"/>
    </row>
    <row r="54" spans="1:1" ht="15" customHeight="1">
      <c r="A54" s="99"/>
    </row>
    <row r="55" spans="1:1" ht="15" customHeight="1">
      <c r="A55" s="99"/>
    </row>
    <row r="56" spans="1:1" ht="15" customHeight="1"/>
    <row r="57" spans="1:1" ht="15" customHeight="1"/>
    <row r="58" spans="1:1" ht="15" customHeight="1"/>
    <row r="59" spans="1:1" ht="15" customHeight="1"/>
    <row r="60" spans="1:1" ht="15" customHeight="1"/>
    <row r="61" spans="1:1" ht="15" customHeight="1"/>
    <row r="62" spans="1:1" ht="15" customHeight="1"/>
    <row r="63" spans="1:1" ht="15" customHeight="1"/>
    <row r="64" spans="1:1" ht="15" customHeight="1"/>
    <row r="65" s="102" customFormat="1" ht="15" customHeight="1"/>
    <row r="66" s="102" customFormat="1" ht="15" customHeight="1"/>
    <row r="67" s="102" customFormat="1" ht="15" customHeight="1"/>
    <row r="68" s="102" customFormat="1" ht="15" customHeight="1"/>
    <row r="69" s="102" customFormat="1" ht="15" customHeight="1"/>
    <row r="70" s="102" customFormat="1" ht="15" customHeight="1"/>
    <row r="71" s="102" customFormat="1" ht="15" customHeight="1"/>
    <row r="72" s="102" customFormat="1" ht="15" customHeight="1"/>
    <row r="73" s="102" customFormat="1" ht="15" customHeight="1"/>
    <row r="74" s="102" customFormat="1" ht="15" customHeight="1"/>
    <row r="75" s="102" customFormat="1" ht="15" customHeight="1"/>
    <row r="76" s="102" customFormat="1" ht="15" customHeight="1"/>
    <row r="77" s="102" customFormat="1" ht="15" customHeight="1"/>
    <row r="78" s="102" customFormat="1" ht="15" customHeight="1"/>
    <row r="79" s="102" customFormat="1" ht="15" customHeight="1"/>
    <row r="80" s="102" customFormat="1" ht="15" customHeight="1"/>
    <row r="81" s="102" customFormat="1" ht="15" customHeight="1"/>
    <row r="82" s="102" customFormat="1" ht="15" customHeight="1"/>
    <row r="83" s="102" customFormat="1" ht="15" customHeight="1"/>
    <row r="84" s="102" customFormat="1" ht="15" customHeight="1"/>
    <row r="85" s="102" customFormat="1" ht="15" customHeight="1"/>
    <row r="86" s="102" customFormat="1" ht="15" customHeight="1"/>
    <row r="87" s="102" customFormat="1" ht="15" customHeight="1"/>
    <row r="88" s="102" customFormat="1" ht="15" customHeight="1"/>
    <row r="89" s="102" customFormat="1" ht="15" customHeight="1"/>
    <row r="90" s="102" customFormat="1" ht="15" customHeight="1"/>
    <row r="91" s="102" customFormat="1" ht="15" customHeight="1"/>
    <row r="92" s="102" customFormat="1" ht="15" customHeight="1"/>
    <row r="93" s="102" customFormat="1" ht="15" customHeight="1"/>
    <row r="94" s="102" customFormat="1" ht="15" customHeight="1"/>
    <row r="95" s="102" customFormat="1" ht="15" customHeight="1"/>
    <row r="96" s="102" customFormat="1" ht="15" customHeight="1"/>
    <row r="97" s="102" customFormat="1" ht="15" customHeight="1"/>
    <row r="98" s="102" customFormat="1" ht="15" customHeight="1"/>
    <row r="99" s="102" customFormat="1" ht="15" customHeight="1"/>
    <row r="100" s="102" customFormat="1" ht="15" customHeight="1"/>
    <row r="101" s="102" customFormat="1" ht="15" customHeight="1"/>
    <row r="102" s="102" customFormat="1" ht="15" customHeight="1"/>
    <row r="103" s="102" customFormat="1" ht="15" customHeight="1"/>
    <row r="104" s="102" customFormat="1" ht="15" customHeight="1"/>
    <row r="105" s="102" customFormat="1" ht="15" customHeight="1"/>
    <row r="106" s="102" customFormat="1" ht="15" customHeight="1"/>
    <row r="107" s="102" customFormat="1" ht="15" customHeight="1"/>
    <row r="108" s="102" customFormat="1" ht="15" customHeight="1"/>
    <row r="109" s="102" customFormat="1" ht="15" customHeight="1"/>
    <row r="110" s="102" customFormat="1" ht="15" customHeight="1"/>
    <row r="111" s="102" customFormat="1" ht="15" customHeight="1"/>
    <row r="112" s="102" customFormat="1" ht="15" customHeight="1"/>
    <row r="113" s="102" customFormat="1" ht="15" customHeight="1"/>
    <row r="114" s="102" customFormat="1" ht="15" customHeight="1"/>
    <row r="115" s="102" customFormat="1" ht="15" customHeight="1"/>
    <row r="116" s="102" customFormat="1" ht="15" customHeight="1"/>
    <row r="117" s="102" customFormat="1" ht="15" customHeight="1"/>
    <row r="118" s="102" customFormat="1" ht="15" customHeight="1"/>
    <row r="119" s="102" customFormat="1" ht="15" customHeight="1"/>
    <row r="120" s="102" customFormat="1" ht="15" customHeight="1"/>
    <row r="121" s="102" customFormat="1" ht="15" customHeight="1"/>
    <row r="122" s="102" customFormat="1" ht="15" customHeight="1"/>
    <row r="123" s="102" customFormat="1" ht="15" customHeight="1"/>
    <row r="124" s="102" customFormat="1" ht="15" customHeight="1"/>
    <row r="125" s="102" customFormat="1" ht="15" customHeight="1"/>
    <row r="126" s="102" customFormat="1" ht="15" customHeight="1"/>
    <row r="127" s="102" customFormat="1" ht="15" customHeight="1"/>
    <row r="128" s="102" customFormat="1" ht="15" customHeight="1"/>
    <row r="129" s="102" customFormat="1" ht="15" customHeight="1"/>
    <row r="130" s="102" customFormat="1" ht="15" customHeight="1"/>
    <row r="131" s="102" customFormat="1" ht="15" customHeight="1"/>
    <row r="132" s="102" customFormat="1" ht="15" customHeight="1"/>
    <row r="133" s="102" customFormat="1" ht="15" customHeight="1"/>
    <row r="134" s="102" customFormat="1" ht="15" customHeight="1"/>
    <row r="135" s="102" customFormat="1" ht="15" customHeight="1"/>
    <row r="136" s="102" customFormat="1" ht="15" customHeight="1"/>
    <row r="137" s="102" customFormat="1" ht="15" customHeight="1"/>
    <row r="138" s="102" customFormat="1" ht="15" customHeight="1"/>
    <row r="139" s="102" customFormat="1" ht="15" customHeight="1"/>
    <row r="140" s="102" customFormat="1" ht="15" customHeight="1"/>
    <row r="141" s="102" customFormat="1" ht="15" customHeight="1"/>
    <row r="142" s="102" customFormat="1" ht="15" customHeight="1"/>
    <row r="143" s="102" customFormat="1" ht="15" customHeight="1"/>
    <row r="144" s="102" customFormat="1" ht="15" customHeight="1"/>
    <row r="145" s="102" customFormat="1" ht="15" customHeight="1"/>
    <row r="146" s="102" customFormat="1" ht="15" customHeight="1"/>
    <row r="147" s="102" customFormat="1" ht="15" customHeight="1"/>
    <row r="148" s="102" customFormat="1" ht="15" customHeight="1"/>
    <row r="149" s="102" customFormat="1" ht="15" customHeight="1"/>
    <row r="150" s="102" customFormat="1" ht="15" customHeight="1"/>
    <row r="151" s="102" customFormat="1" ht="15" customHeight="1"/>
    <row r="152" s="102" customFormat="1" ht="15" customHeight="1"/>
    <row r="153" s="102" customFormat="1" ht="15" customHeight="1"/>
    <row r="154" s="102" customFormat="1" ht="15" customHeight="1"/>
    <row r="155" s="102" customFormat="1" ht="15" customHeight="1"/>
    <row r="156" s="102" customFormat="1" ht="15" customHeight="1"/>
    <row r="157" s="102" customFormat="1" ht="15" customHeight="1"/>
    <row r="158" s="102" customFormat="1" ht="15" customHeight="1"/>
    <row r="159" s="102" customFormat="1" ht="15" customHeight="1"/>
    <row r="160" s="102" customFormat="1" ht="15" customHeight="1"/>
    <row r="161" s="102" customFormat="1" ht="15" customHeight="1"/>
    <row r="162" s="102" customFormat="1" ht="15" customHeight="1"/>
    <row r="163" s="102" customFormat="1" ht="15" customHeight="1"/>
    <row r="164" s="102" customFormat="1" ht="15" customHeight="1"/>
    <row r="165" s="102" customFormat="1" ht="15" customHeight="1"/>
    <row r="166" s="102" customFormat="1" ht="15" customHeight="1"/>
    <row r="167" s="102" customFormat="1" ht="15" customHeight="1"/>
    <row r="168" s="102" customFormat="1" ht="15" customHeight="1"/>
    <row r="169" s="102" customFormat="1" ht="15" customHeight="1"/>
    <row r="170" s="102" customFormat="1" ht="15" customHeight="1"/>
    <row r="171" s="102" customFormat="1" ht="15" customHeight="1"/>
    <row r="172" s="102" customFormat="1" ht="15" customHeight="1"/>
    <row r="173" s="102" customFormat="1" ht="15" customHeight="1"/>
    <row r="174" s="102" customFormat="1" ht="15" customHeight="1"/>
    <row r="175" s="102" customFormat="1" ht="15" customHeight="1"/>
    <row r="176" s="102" customFormat="1" ht="15" customHeight="1"/>
    <row r="177" s="102" customFormat="1" ht="15" customHeight="1"/>
    <row r="178" s="102" customFormat="1" ht="15" customHeight="1"/>
    <row r="179" s="102" customFormat="1" ht="15" customHeight="1"/>
    <row r="180" s="102" customFormat="1" ht="15" customHeight="1"/>
    <row r="181" s="102" customFormat="1" ht="15" customHeight="1"/>
    <row r="182" s="102" customFormat="1" ht="15" customHeight="1"/>
    <row r="183" s="102" customFormat="1" ht="15" customHeight="1"/>
    <row r="184" s="102" customFormat="1" ht="15" customHeight="1"/>
    <row r="185" s="102" customFormat="1" ht="15" customHeight="1"/>
    <row r="186" s="102" customFormat="1" ht="15" customHeight="1"/>
    <row r="187" s="102" customFormat="1" ht="15" customHeight="1"/>
    <row r="188" s="102" customFormat="1" ht="15" customHeight="1"/>
    <row r="189" s="102" customFormat="1" ht="15" customHeight="1"/>
    <row r="190" s="102" customFormat="1" ht="15" customHeight="1"/>
    <row r="191" s="102" customFormat="1" ht="15" customHeight="1"/>
    <row r="192" s="102" customFormat="1" ht="15" customHeight="1"/>
    <row r="193" s="102" customFormat="1" ht="15" customHeight="1"/>
    <row r="194" s="102" customFormat="1" ht="15" customHeight="1"/>
    <row r="195" s="102" customFormat="1" ht="15" customHeight="1"/>
    <row r="196" s="102" customFormat="1" ht="15" customHeight="1"/>
    <row r="197" s="102" customFormat="1" ht="15" customHeight="1"/>
    <row r="198" s="102" customFormat="1" ht="15" customHeight="1"/>
    <row r="199" s="102" customFormat="1" ht="15" customHeight="1"/>
    <row r="200" s="102" customFormat="1" ht="15" customHeight="1"/>
    <row r="201" s="102" customFormat="1" ht="15" customHeight="1"/>
    <row r="202" s="102" customFormat="1" ht="15" customHeight="1"/>
    <row r="203" s="102" customFormat="1" ht="15" customHeight="1"/>
    <row r="204" s="102" customFormat="1" ht="15" customHeight="1"/>
    <row r="205" s="102" customFormat="1" ht="15" customHeight="1"/>
    <row r="206" s="102" customFormat="1" ht="15" customHeight="1"/>
    <row r="207" s="102" customFormat="1" ht="15" customHeight="1"/>
    <row r="208" s="102" customFormat="1" ht="15" customHeight="1"/>
    <row r="209" s="102" customFormat="1" ht="15" customHeight="1"/>
    <row r="210" s="102" customFormat="1" ht="15" customHeight="1"/>
    <row r="211" s="102" customFormat="1" ht="15" customHeight="1"/>
    <row r="212" s="102" customFormat="1" ht="15" customHeight="1"/>
    <row r="213" s="102" customFormat="1" ht="15" customHeight="1"/>
    <row r="214" s="102" customFormat="1" ht="15" customHeight="1"/>
    <row r="215" s="102" customFormat="1" ht="15" customHeight="1"/>
    <row r="216" s="102" customFormat="1" ht="15" customHeight="1"/>
    <row r="217" s="102" customFormat="1" ht="15" customHeight="1"/>
    <row r="218" s="102" customFormat="1" ht="15" customHeight="1"/>
    <row r="219" s="102" customFormat="1" ht="15" customHeight="1"/>
    <row r="220" s="102" customFormat="1" ht="15" customHeight="1"/>
    <row r="221" s="102" customFormat="1" ht="15" customHeight="1"/>
    <row r="222" s="102" customFormat="1" ht="15" customHeight="1"/>
    <row r="223" s="102" customFormat="1" ht="15" customHeight="1"/>
    <row r="224" s="102" customFormat="1" ht="15" customHeight="1"/>
    <row r="225" s="102" customFormat="1" ht="15" customHeight="1"/>
    <row r="226" s="102" customFormat="1" ht="15" customHeight="1"/>
    <row r="227" s="102" customFormat="1" ht="15" customHeight="1"/>
    <row r="228" s="102" customFormat="1" ht="15" customHeight="1"/>
    <row r="229" s="102" customFormat="1" ht="15" customHeight="1"/>
    <row r="230" s="102" customFormat="1" ht="15" customHeight="1"/>
    <row r="231" s="102" customFormat="1" ht="15" customHeight="1"/>
    <row r="232" s="102" customFormat="1" ht="15" customHeight="1"/>
    <row r="233" s="102" customFormat="1" ht="15" customHeight="1"/>
    <row r="234" s="102" customFormat="1" ht="15" customHeight="1"/>
    <row r="235" s="102" customFormat="1" ht="15" customHeight="1"/>
  </sheetData>
  <mergeCells count="10">
    <mergeCell ref="B17:Y19"/>
    <mergeCell ref="B12:Y13"/>
    <mergeCell ref="B14:Y14"/>
    <mergeCell ref="A1:Y1"/>
    <mergeCell ref="A2:Y2"/>
    <mergeCell ref="B20:Y20"/>
    <mergeCell ref="B21:Y21"/>
    <mergeCell ref="B22:Y22"/>
    <mergeCell ref="B23:Y23"/>
    <mergeCell ref="B24:Y25"/>
  </mergeCells>
  <phoneticPr fontId="2"/>
  <pageMargins left="0.7" right="0.7" top="0.75" bottom="0.75" header="0.3" footer="0.3"/>
  <pageSetup paperSize="9" scale="8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3A3-B5C5-EB46-BD1B-0FF2609CFC0B}">
  <sheetPr>
    <tabColor rgb="FFFFC000"/>
    <pageSetUpPr fitToPage="1"/>
  </sheetPr>
  <dimension ref="A1:O64"/>
  <sheetViews>
    <sheetView workbookViewId="0">
      <selection activeCell="C16" sqref="C16:K16"/>
    </sheetView>
  </sheetViews>
  <sheetFormatPr baseColWidth="10" defaultColWidth="11" defaultRowHeight="14"/>
  <cols>
    <col min="1" max="1" width="10.6640625" style="319" customWidth="1"/>
    <col min="2" max="2" width="2.6640625" style="319" customWidth="1"/>
    <col min="3" max="256" width="8.83203125" style="319" customWidth="1"/>
    <col min="257" max="16384" width="11" style="319"/>
  </cols>
  <sheetData>
    <row r="1" spans="1:11" ht="22.5" customHeight="1">
      <c r="A1" s="1334" t="s">
        <v>1512</v>
      </c>
      <c r="B1" s="1334"/>
      <c r="C1" s="1334"/>
      <c r="D1" s="1334"/>
      <c r="E1" s="1334"/>
      <c r="F1" s="1334"/>
      <c r="G1" s="1334"/>
      <c r="H1" s="1334"/>
      <c r="I1" s="1334"/>
      <c r="J1" s="1334"/>
      <c r="K1" s="1334"/>
    </row>
    <row r="2" spans="1:11" ht="13.5" customHeight="1">
      <c r="A2" s="598"/>
      <c r="B2" s="599"/>
      <c r="C2" s="598"/>
      <c r="D2" s="598"/>
      <c r="E2" s="598"/>
      <c r="F2" s="598"/>
      <c r="G2" s="598"/>
      <c r="H2" s="598"/>
      <c r="I2" s="598"/>
      <c r="J2" s="598"/>
      <c r="K2" s="598"/>
    </row>
    <row r="3" spans="1:11" ht="14.25" customHeight="1">
      <c r="A3" s="600" t="s">
        <v>966</v>
      </c>
      <c r="B3" s="1324" t="s">
        <v>967</v>
      </c>
      <c r="C3" s="1324"/>
      <c r="D3" s="1324"/>
      <c r="E3" s="1324"/>
      <c r="F3" s="1324"/>
      <c r="G3" s="1324"/>
      <c r="H3" s="1324"/>
      <c r="I3" s="1324"/>
      <c r="J3" s="1324"/>
      <c r="K3" s="1324"/>
    </row>
    <row r="4" spans="1:11">
      <c r="A4" s="600"/>
      <c r="B4" s="1324"/>
      <c r="C4" s="1324"/>
      <c r="D4" s="1324"/>
      <c r="E4" s="1324"/>
      <c r="F4" s="1324"/>
      <c r="G4" s="1324"/>
      <c r="H4" s="1324"/>
      <c r="I4" s="1324"/>
      <c r="J4" s="1324"/>
      <c r="K4" s="1324"/>
    </row>
    <row r="5" spans="1:11" ht="36" customHeight="1">
      <c r="A5" s="600"/>
      <c r="B5" s="1324"/>
      <c r="C5" s="1324"/>
      <c r="D5" s="1324"/>
      <c r="E5" s="1324"/>
      <c r="F5" s="1324"/>
      <c r="G5" s="1324"/>
      <c r="H5" s="1324"/>
      <c r="I5" s="1324"/>
      <c r="J5" s="1324"/>
      <c r="K5" s="1324"/>
    </row>
    <row r="6" spans="1:11" ht="14.25" customHeight="1">
      <c r="A6" s="600" t="s">
        <v>77</v>
      </c>
      <c r="B6" s="1333" t="s">
        <v>76</v>
      </c>
      <c r="C6" s="1333"/>
      <c r="D6" s="1333"/>
      <c r="E6" s="1333"/>
      <c r="F6" s="1333"/>
      <c r="G6" s="1333"/>
      <c r="H6" s="1333"/>
      <c r="I6" s="1333"/>
      <c r="J6" s="1333"/>
      <c r="K6" s="1333"/>
    </row>
    <row r="7" spans="1:11">
      <c r="A7" s="600"/>
      <c r="B7" s="600"/>
      <c r="C7" s="600"/>
      <c r="D7" s="600"/>
      <c r="E7" s="600"/>
      <c r="F7" s="600"/>
      <c r="G7" s="600"/>
      <c r="H7" s="600"/>
      <c r="I7" s="600"/>
      <c r="J7" s="600"/>
      <c r="K7" s="600"/>
    </row>
    <row r="8" spans="1:11">
      <c r="A8" s="600" t="s">
        <v>75</v>
      </c>
      <c r="B8" s="1326" t="s">
        <v>416</v>
      </c>
      <c r="C8" s="1326"/>
      <c r="D8" s="1326"/>
      <c r="E8" s="1326"/>
      <c r="F8" s="1326"/>
      <c r="G8" s="1326"/>
      <c r="H8" s="1326"/>
      <c r="I8" s="1326"/>
      <c r="J8" s="1326"/>
      <c r="K8" s="1326"/>
    </row>
    <row r="9" spans="1:11">
      <c r="A9" s="600"/>
      <c r="B9" s="600"/>
      <c r="C9" s="600"/>
      <c r="D9" s="600"/>
      <c r="E9" s="600"/>
      <c r="F9" s="600"/>
      <c r="G9" s="600"/>
      <c r="H9" s="600"/>
      <c r="I9" s="600"/>
      <c r="J9" s="600"/>
      <c r="K9" s="600"/>
    </row>
    <row r="10" spans="1:11">
      <c r="A10" s="600" t="s">
        <v>419</v>
      </c>
      <c r="B10" s="1326" t="s">
        <v>420</v>
      </c>
      <c r="C10" s="1326"/>
      <c r="D10" s="1326"/>
      <c r="E10" s="1326"/>
      <c r="F10" s="1326"/>
      <c r="G10" s="1326"/>
      <c r="H10" s="1326"/>
      <c r="I10" s="1326"/>
      <c r="J10" s="1326"/>
      <c r="K10" s="1326"/>
    </row>
    <row r="11" spans="1:11">
      <c r="A11" s="600" t="s">
        <v>968</v>
      </c>
      <c r="B11" s="1326" t="s">
        <v>1513</v>
      </c>
      <c r="C11" s="1326"/>
      <c r="D11" s="1326"/>
      <c r="E11" s="1326"/>
      <c r="F11" s="1326"/>
      <c r="G11" s="1326"/>
      <c r="H11" s="1326"/>
      <c r="I11" s="1326"/>
      <c r="J11" s="1326"/>
      <c r="K11" s="1326"/>
    </row>
    <row r="12" spans="1:11">
      <c r="A12" s="600" t="s">
        <v>422</v>
      </c>
      <c r="B12" s="1326" t="s">
        <v>969</v>
      </c>
      <c r="C12" s="1326"/>
      <c r="D12" s="1326"/>
      <c r="E12" s="1326"/>
      <c r="F12" s="1326"/>
      <c r="G12" s="1326"/>
      <c r="H12" s="1326"/>
      <c r="I12" s="1326"/>
      <c r="J12" s="1326"/>
      <c r="K12" s="1326"/>
    </row>
    <row r="13" spans="1:11">
      <c r="A13" s="600" t="s">
        <v>970</v>
      </c>
      <c r="B13" s="1326" t="s">
        <v>2064</v>
      </c>
      <c r="C13" s="1326"/>
      <c r="D13" s="1326"/>
      <c r="E13" s="1326"/>
      <c r="F13" s="1326"/>
      <c r="G13" s="1326"/>
      <c r="H13" s="1326"/>
      <c r="I13" s="1326"/>
      <c r="J13" s="1326"/>
      <c r="K13" s="1326"/>
    </row>
    <row r="14" spans="1:11" ht="15" customHeight="1">
      <c r="A14" s="600" t="s">
        <v>424</v>
      </c>
      <c r="B14" s="600" t="s">
        <v>425</v>
      </c>
      <c r="C14" s="1326" t="s">
        <v>426</v>
      </c>
      <c r="D14" s="1326"/>
      <c r="E14" s="1326"/>
      <c r="F14" s="1326"/>
      <c r="G14" s="1326"/>
      <c r="H14" s="1326"/>
      <c r="I14" s="1326"/>
      <c r="J14" s="1326"/>
      <c r="K14" s="1326"/>
    </row>
    <row r="15" spans="1:11" ht="31.5" customHeight="1">
      <c r="A15" s="600"/>
      <c r="B15" s="602" t="s">
        <v>427</v>
      </c>
      <c r="C15" s="1333" t="s">
        <v>1514</v>
      </c>
      <c r="D15" s="1333"/>
      <c r="E15" s="1333"/>
      <c r="F15" s="1333"/>
      <c r="G15" s="1333"/>
      <c r="H15" s="1333"/>
      <c r="I15" s="1333"/>
      <c r="J15" s="1333"/>
      <c r="K15" s="1333"/>
    </row>
    <row r="16" spans="1:11" ht="15" customHeight="1">
      <c r="A16" s="600"/>
      <c r="B16" s="602"/>
      <c r="C16" s="1324" t="s">
        <v>1515</v>
      </c>
      <c r="D16" s="1324"/>
      <c r="E16" s="1324"/>
      <c r="F16" s="1324"/>
      <c r="G16" s="1324"/>
      <c r="H16" s="1324"/>
      <c r="I16" s="1324"/>
      <c r="J16" s="1324"/>
      <c r="K16" s="1324"/>
    </row>
    <row r="17" spans="1:11" ht="15" customHeight="1">
      <c r="A17" s="600"/>
      <c r="B17" s="600" t="s">
        <v>429</v>
      </c>
      <c r="C17" s="1326" t="s">
        <v>1080</v>
      </c>
      <c r="D17" s="1326"/>
      <c r="E17" s="1326"/>
      <c r="F17" s="1326"/>
      <c r="G17" s="1326"/>
      <c r="H17" s="1326"/>
      <c r="I17" s="1326"/>
      <c r="J17" s="1326"/>
      <c r="K17" s="1326"/>
    </row>
    <row r="18" spans="1:11">
      <c r="A18" s="600" t="s">
        <v>435</v>
      </c>
      <c r="B18" s="600"/>
      <c r="C18" s="1326" t="s">
        <v>971</v>
      </c>
      <c r="D18" s="1326"/>
      <c r="E18" s="1326"/>
      <c r="F18" s="1326"/>
      <c r="G18" s="1326"/>
      <c r="H18" s="1326"/>
      <c r="I18" s="1326"/>
      <c r="J18" s="1326"/>
      <c r="K18" s="1326"/>
    </row>
    <row r="19" spans="1:11">
      <c r="A19" s="600" t="s">
        <v>436</v>
      </c>
      <c r="B19" s="600" t="s">
        <v>425</v>
      </c>
      <c r="C19" s="1327" t="s">
        <v>1081</v>
      </c>
      <c r="D19" s="1327"/>
      <c r="E19" s="1327"/>
      <c r="F19" s="1327"/>
      <c r="G19" s="1327"/>
      <c r="H19" s="1327"/>
      <c r="I19" s="1327"/>
      <c r="J19" s="1327"/>
      <c r="K19" s="1327"/>
    </row>
    <row r="20" spans="1:11" ht="15.75" customHeight="1">
      <c r="A20" s="600"/>
      <c r="B20" s="600" t="s">
        <v>427</v>
      </c>
      <c r="C20" s="1328" t="s">
        <v>1082</v>
      </c>
      <c r="D20" s="1328"/>
      <c r="E20" s="1328"/>
      <c r="F20" s="1328"/>
      <c r="G20" s="1328"/>
      <c r="H20" s="1328"/>
      <c r="I20" s="1328"/>
      <c r="J20" s="1328"/>
      <c r="K20" s="1328"/>
    </row>
    <row r="21" spans="1:11" ht="13.5" customHeight="1">
      <c r="A21" s="600"/>
      <c r="B21" s="600" t="s">
        <v>429</v>
      </c>
      <c r="C21" s="1329" t="s">
        <v>1083</v>
      </c>
      <c r="D21" s="1329"/>
      <c r="E21" s="1329"/>
      <c r="F21" s="1329"/>
      <c r="G21" s="1329"/>
      <c r="H21" s="1329"/>
      <c r="I21" s="1329"/>
      <c r="J21" s="1329"/>
      <c r="K21" s="1329"/>
    </row>
    <row r="22" spans="1:11" ht="13.5" customHeight="1">
      <c r="A22" s="600"/>
      <c r="B22" s="600"/>
      <c r="C22" s="1329"/>
      <c r="D22" s="1329"/>
      <c r="E22" s="1329"/>
      <c r="F22" s="1329"/>
      <c r="G22" s="1329"/>
      <c r="H22" s="1329"/>
      <c r="I22" s="1329"/>
      <c r="J22" s="1329"/>
      <c r="K22" s="1329"/>
    </row>
    <row r="23" spans="1:11" ht="13.5" hidden="1" customHeight="1">
      <c r="A23" s="600"/>
      <c r="B23" s="600"/>
      <c r="C23" s="1329"/>
      <c r="D23" s="1329"/>
      <c r="E23" s="1329"/>
      <c r="F23" s="1329"/>
      <c r="G23" s="1329"/>
      <c r="H23" s="1329"/>
      <c r="I23" s="1329"/>
      <c r="J23" s="1329"/>
      <c r="K23" s="1329"/>
    </row>
    <row r="24" spans="1:11" ht="13.5" customHeight="1">
      <c r="A24" s="600"/>
      <c r="B24" s="600"/>
      <c r="C24" s="1329"/>
      <c r="D24" s="1329"/>
      <c r="E24" s="1329"/>
      <c r="F24" s="1329"/>
      <c r="G24" s="1329"/>
      <c r="H24" s="1329"/>
      <c r="I24" s="1329"/>
      <c r="J24" s="1329"/>
      <c r="K24" s="1329"/>
    </row>
    <row r="25" spans="1:11">
      <c r="A25" s="600"/>
      <c r="B25" s="600" t="s">
        <v>431</v>
      </c>
      <c r="C25" s="1332" t="s">
        <v>1084</v>
      </c>
      <c r="D25" s="1332"/>
      <c r="E25" s="1332"/>
      <c r="F25" s="1332"/>
      <c r="G25" s="1332"/>
      <c r="H25" s="1332"/>
      <c r="I25" s="1332"/>
      <c r="J25" s="1332"/>
      <c r="K25" s="1332"/>
    </row>
    <row r="26" spans="1:11" ht="15.75" customHeight="1">
      <c r="A26" s="600" t="s">
        <v>441</v>
      </c>
      <c r="B26" s="600" t="s">
        <v>425</v>
      </c>
      <c r="C26" s="1329" t="s">
        <v>972</v>
      </c>
      <c r="D26" s="1329"/>
      <c r="E26" s="1329"/>
      <c r="F26" s="1329"/>
      <c r="G26" s="1329"/>
      <c r="H26" s="1329"/>
      <c r="I26" s="1329"/>
      <c r="J26" s="1329"/>
      <c r="K26" s="1329"/>
    </row>
    <row r="27" spans="1:11" ht="15.75" customHeight="1">
      <c r="A27" s="600"/>
      <c r="B27" s="600" t="s">
        <v>427</v>
      </c>
      <c r="C27" s="1329" t="s">
        <v>1085</v>
      </c>
      <c r="D27" s="1329"/>
      <c r="E27" s="1329"/>
      <c r="F27" s="1329"/>
      <c r="G27" s="1329"/>
      <c r="H27" s="1329"/>
      <c r="I27" s="1329"/>
      <c r="J27" s="1329"/>
      <c r="K27" s="1329"/>
    </row>
    <row r="28" spans="1:11" ht="15.75" customHeight="1">
      <c r="A28" s="600"/>
      <c r="B28" s="600" t="s">
        <v>429</v>
      </c>
      <c r="C28" s="1329" t="s">
        <v>973</v>
      </c>
      <c r="D28" s="1329"/>
      <c r="E28" s="1329"/>
      <c r="F28" s="1329"/>
      <c r="G28" s="1329"/>
      <c r="H28" s="1329"/>
      <c r="I28" s="1329"/>
      <c r="J28" s="1329"/>
      <c r="K28" s="1329"/>
    </row>
    <row r="29" spans="1:11" ht="15.75" customHeight="1">
      <c r="A29" s="600"/>
      <c r="B29" s="602" t="s">
        <v>431</v>
      </c>
      <c r="C29" s="1329" t="s">
        <v>1086</v>
      </c>
      <c r="D29" s="1329"/>
      <c r="E29" s="1329"/>
      <c r="F29" s="1329"/>
      <c r="G29" s="1329"/>
      <c r="H29" s="1329"/>
      <c r="I29" s="1329"/>
      <c r="J29" s="1329"/>
      <c r="K29" s="1329"/>
    </row>
    <row r="30" spans="1:11">
      <c r="A30" s="600"/>
      <c r="B30" s="600" t="s">
        <v>433</v>
      </c>
      <c r="C30" s="1332" t="s">
        <v>1084</v>
      </c>
      <c r="D30" s="1332"/>
      <c r="E30" s="1332"/>
      <c r="F30" s="1332"/>
      <c r="G30" s="1332"/>
      <c r="H30" s="1332"/>
      <c r="I30" s="1332"/>
      <c r="J30" s="1332"/>
      <c r="K30" s="1332"/>
    </row>
    <row r="31" spans="1:11">
      <c r="A31" s="600" t="s">
        <v>445</v>
      </c>
      <c r="B31" s="600" t="s">
        <v>425</v>
      </c>
      <c r="C31" s="1326" t="s">
        <v>446</v>
      </c>
      <c r="D31" s="1326"/>
      <c r="E31" s="1326"/>
      <c r="F31" s="1326"/>
      <c r="G31" s="1326"/>
      <c r="H31" s="1326"/>
      <c r="I31" s="1326"/>
      <c r="J31" s="1326"/>
      <c r="K31" s="1326"/>
    </row>
    <row r="32" spans="1:11">
      <c r="A32" s="600"/>
      <c r="B32" s="600" t="s">
        <v>427</v>
      </c>
      <c r="C32" s="1326" t="s">
        <v>1084</v>
      </c>
      <c r="D32" s="1326"/>
      <c r="E32" s="1326"/>
      <c r="F32" s="1326"/>
      <c r="G32" s="1326"/>
      <c r="H32" s="1326"/>
      <c r="I32" s="1326"/>
      <c r="J32" s="1326"/>
      <c r="K32" s="1326"/>
    </row>
    <row r="33" spans="1:11">
      <c r="A33" s="600"/>
      <c r="B33" s="600" t="s">
        <v>429</v>
      </c>
      <c r="C33" s="1326" t="s">
        <v>1087</v>
      </c>
      <c r="D33" s="1326"/>
      <c r="E33" s="1326"/>
      <c r="F33" s="1326"/>
      <c r="G33" s="1326"/>
      <c r="H33" s="1326"/>
      <c r="I33" s="1326"/>
      <c r="J33" s="1326"/>
      <c r="K33" s="1326"/>
    </row>
    <row r="34" spans="1:11">
      <c r="A34" s="600"/>
      <c r="B34" s="600"/>
      <c r="C34" s="1326" t="s">
        <v>1088</v>
      </c>
      <c r="D34" s="1326"/>
      <c r="E34" s="1326"/>
      <c r="F34" s="1326"/>
      <c r="G34" s="1326"/>
      <c r="H34" s="1326"/>
      <c r="I34" s="1326"/>
      <c r="J34" s="1326"/>
      <c r="K34" s="1326"/>
    </row>
    <row r="35" spans="1:11">
      <c r="A35" s="600"/>
      <c r="B35" s="600" t="s">
        <v>431</v>
      </c>
      <c r="C35" s="1326" t="s">
        <v>452</v>
      </c>
      <c r="D35" s="1326"/>
      <c r="E35" s="1326"/>
      <c r="F35" s="1326"/>
      <c r="G35" s="1326"/>
      <c r="H35" s="1326"/>
      <c r="I35" s="1326"/>
      <c r="J35" s="1326"/>
      <c r="K35" s="1326"/>
    </row>
    <row r="36" spans="1:11" ht="15.75" hidden="1" customHeight="1">
      <c r="A36" s="600"/>
      <c r="B36" s="600"/>
      <c r="C36" s="600"/>
      <c r="D36" s="600"/>
      <c r="E36" s="600"/>
      <c r="F36" s="600"/>
      <c r="G36" s="600"/>
      <c r="H36" s="600"/>
      <c r="I36" s="600"/>
      <c r="J36" s="600"/>
      <c r="K36" s="600"/>
    </row>
    <row r="37" spans="1:11">
      <c r="A37" s="600" t="s">
        <v>453</v>
      </c>
      <c r="B37" s="600"/>
      <c r="C37" s="1326" t="s">
        <v>1089</v>
      </c>
      <c r="D37" s="1326"/>
      <c r="E37" s="1326"/>
      <c r="F37" s="1326"/>
      <c r="G37" s="1326"/>
      <c r="H37" s="1326"/>
      <c r="I37" s="1326"/>
      <c r="J37" s="1326"/>
      <c r="K37" s="1326"/>
    </row>
    <row r="38" spans="1:11">
      <c r="A38" s="600" t="s">
        <v>746</v>
      </c>
      <c r="B38" s="600" t="s">
        <v>425</v>
      </c>
      <c r="C38" s="1326" t="s">
        <v>974</v>
      </c>
      <c r="D38" s="1326"/>
      <c r="E38" s="1326"/>
      <c r="F38" s="1326"/>
      <c r="G38" s="1326"/>
      <c r="H38" s="1326"/>
      <c r="I38" s="1326"/>
      <c r="J38" s="1326"/>
      <c r="K38" s="1326"/>
    </row>
    <row r="39" spans="1:11">
      <c r="A39" s="600"/>
      <c r="B39" s="600" t="s">
        <v>427</v>
      </c>
      <c r="C39" s="601" t="s">
        <v>975</v>
      </c>
      <c r="D39" s="601"/>
      <c r="E39" s="601"/>
      <c r="F39" s="601"/>
      <c r="G39" s="601"/>
      <c r="H39" s="601"/>
      <c r="I39" s="601"/>
      <c r="J39" s="601"/>
      <c r="K39" s="601"/>
    </row>
    <row r="40" spans="1:11">
      <c r="A40" s="600"/>
      <c r="B40" s="600" t="s">
        <v>429</v>
      </c>
      <c r="C40" s="1326" t="s">
        <v>976</v>
      </c>
      <c r="D40" s="1326"/>
      <c r="E40" s="1326"/>
      <c r="F40" s="1326"/>
      <c r="G40" s="1326"/>
      <c r="H40" s="1326"/>
      <c r="I40" s="1326"/>
      <c r="J40" s="1326"/>
      <c r="K40" s="1326"/>
    </row>
    <row r="41" spans="1:11">
      <c r="A41" s="600"/>
      <c r="B41" s="600" t="s">
        <v>431</v>
      </c>
      <c r="C41" s="601" t="s">
        <v>1090</v>
      </c>
      <c r="D41" s="601"/>
      <c r="E41" s="601"/>
      <c r="F41" s="601"/>
      <c r="G41" s="601"/>
      <c r="H41" s="601"/>
      <c r="I41" s="601"/>
      <c r="J41" s="601"/>
      <c r="K41" s="601"/>
    </row>
    <row r="42" spans="1:11">
      <c r="A42" s="600"/>
      <c r="B42" s="600"/>
      <c r="C42" s="1326" t="s">
        <v>1091</v>
      </c>
      <c r="D42" s="1326"/>
      <c r="E42" s="1326"/>
      <c r="F42" s="1326"/>
      <c r="G42" s="1326"/>
      <c r="H42" s="1326"/>
      <c r="I42" s="1326"/>
      <c r="J42" s="1326"/>
      <c r="K42" s="1326"/>
    </row>
    <row r="43" spans="1:11">
      <c r="A43" s="600" t="s">
        <v>977</v>
      </c>
      <c r="B43" s="600" t="s">
        <v>425</v>
      </c>
      <c r="C43" s="1326" t="s">
        <v>1516</v>
      </c>
      <c r="D43" s="1326"/>
      <c r="E43" s="1326"/>
      <c r="F43" s="1326"/>
      <c r="G43" s="1326"/>
      <c r="H43" s="1326"/>
      <c r="I43" s="1326"/>
      <c r="J43" s="1326"/>
      <c r="K43" s="1326"/>
    </row>
    <row r="44" spans="1:11">
      <c r="A44" s="600"/>
      <c r="B44" s="600"/>
      <c r="C44" s="1326" t="s">
        <v>1092</v>
      </c>
      <c r="D44" s="1326"/>
      <c r="E44" s="1326"/>
      <c r="F44" s="1326"/>
      <c r="G44" s="1326"/>
      <c r="H44" s="1326"/>
      <c r="I44" s="1326"/>
      <c r="J44" s="1326"/>
      <c r="K44" s="1326"/>
    </row>
    <row r="45" spans="1:11">
      <c r="A45" s="600"/>
      <c r="B45" s="600" t="s">
        <v>427</v>
      </c>
      <c r="C45" s="1326" t="s">
        <v>1093</v>
      </c>
      <c r="D45" s="1326"/>
      <c r="E45" s="1326"/>
      <c r="F45" s="1326"/>
      <c r="G45" s="1326"/>
      <c r="H45" s="1326"/>
      <c r="I45" s="1326"/>
      <c r="J45" s="1326"/>
      <c r="K45" s="1326"/>
    </row>
    <row r="46" spans="1:11">
      <c r="A46" s="600"/>
      <c r="B46" s="600"/>
      <c r="C46" s="1326" t="s">
        <v>1094</v>
      </c>
      <c r="D46" s="1326"/>
      <c r="E46" s="1326"/>
      <c r="F46" s="1326"/>
      <c r="G46" s="1326"/>
      <c r="H46" s="1326"/>
      <c r="I46" s="1326"/>
      <c r="J46" s="1326"/>
      <c r="K46" s="1326"/>
    </row>
    <row r="47" spans="1:11">
      <c r="A47" s="600"/>
      <c r="B47" s="600" t="s">
        <v>429</v>
      </c>
      <c r="C47" s="1326" t="s">
        <v>1095</v>
      </c>
      <c r="D47" s="1326"/>
      <c r="E47" s="1326"/>
      <c r="F47" s="1326"/>
      <c r="G47" s="1326"/>
      <c r="H47" s="1326"/>
      <c r="I47" s="1326"/>
      <c r="J47" s="1326"/>
      <c r="K47" s="1326"/>
    </row>
    <row r="48" spans="1:11" ht="15.75" customHeight="1">
      <c r="A48" s="600" t="s">
        <v>455</v>
      </c>
      <c r="B48" s="1324" t="s">
        <v>1517</v>
      </c>
      <c r="C48" s="1324"/>
      <c r="D48" s="1324"/>
      <c r="E48" s="1324"/>
      <c r="F48" s="1324"/>
      <c r="G48" s="1324"/>
      <c r="H48" s="1324"/>
      <c r="I48" s="1324"/>
      <c r="J48" s="1324"/>
      <c r="K48" s="1324"/>
    </row>
    <row r="49" spans="1:15" ht="15.75" customHeight="1">
      <c r="A49" s="600" t="s">
        <v>456</v>
      </c>
      <c r="B49" s="1324" t="s">
        <v>1096</v>
      </c>
      <c r="C49" s="1324"/>
      <c r="D49" s="1324"/>
      <c r="E49" s="1324"/>
      <c r="F49" s="1324"/>
      <c r="G49" s="1324"/>
      <c r="H49" s="1324"/>
      <c r="I49" s="1324"/>
      <c r="J49" s="1324"/>
      <c r="K49" s="1324"/>
    </row>
    <row r="50" spans="1:15" ht="46.5" customHeight="1">
      <c r="A50" s="603"/>
      <c r="B50" s="1330" t="s">
        <v>1097</v>
      </c>
      <c r="C50" s="1330"/>
      <c r="D50" s="1330"/>
      <c r="E50" s="1330"/>
      <c r="F50" s="1330"/>
      <c r="G50" s="1330"/>
      <c r="H50" s="1330"/>
      <c r="I50" s="1330"/>
      <c r="J50" s="1330"/>
      <c r="K50" s="604"/>
    </row>
    <row r="51" spans="1:15" ht="15.75" customHeight="1">
      <c r="A51" s="603"/>
      <c r="B51" s="1331" t="s">
        <v>1518</v>
      </c>
      <c r="C51" s="1331"/>
      <c r="D51" s="1331"/>
      <c r="E51" s="1331"/>
      <c r="F51" s="1331"/>
      <c r="G51" s="1331"/>
      <c r="H51" s="1331"/>
      <c r="I51" s="605"/>
      <c r="J51" s="605"/>
      <c r="K51" s="605"/>
    </row>
    <row r="52" spans="1:15" ht="15.75" customHeight="1">
      <c r="A52" s="603"/>
      <c r="B52" s="1323" t="s">
        <v>1519</v>
      </c>
      <c r="C52" s="1323"/>
      <c r="D52" s="1323"/>
      <c r="E52" s="1323"/>
      <c r="F52" s="1323"/>
      <c r="G52" s="1323"/>
      <c r="H52" s="1323"/>
      <c r="I52" s="606"/>
      <c r="J52" s="606"/>
      <c r="K52" s="606"/>
    </row>
    <row r="53" spans="1:15" ht="15.75" customHeight="1">
      <c r="A53" s="600" t="s">
        <v>457</v>
      </c>
      <c r="B53" s="1324" t="s">
        <v>1520</v>
      </c>
      <c r="C53" s="1324"/>
      <c r="D53" s="1324"/>
      <c r="E53" s="1324"/>
      <c r="F53" s="1324"/>
      <c r="G53" s="1324"/>
      <c r="H53" s="1324"/>
      <c r="I53" s="1324"/>
      <c r="J53" s="1324"/>
      <c r="K53" s="1324"/>
    </row>
    <row r="54" spans="1:15" ht="15.75" customHeight="1">
      <c r="A54" s="600"/>
      <c r="B54" s="1324" t="s">
        <v>1098</v>
      </c>
      <c r="C54" s="1324"/>
      <c r="D54" s="1324"/>
      <c r="E54" s="1324"/>
      <c r="F54" s="1324"/>
      <c r="G54" s="1324"/>
      <c r="H54" s="1324"/>
      <c r="I54" s="1324"/>
      <c r="J54" s="1324"/>
      <c r="K54" s="1324"/>
    </row>
    <row r="55" spans="1:15" ht="15.75" customHeight="1">
      <c r="A55" s="600" t="s">
        <v>753</v>
      </c>
      <c r="B55" s="1324" t="s">
        <v>1099</v>
      </c>
      <c r="C55" s="1324"/>
      <c r="D55" s="1324"/>
      <c r="E55" s="1324"/>
      <c r="F55" s="1324"/>
      <c r="G55" s="1324"/>
      <c r="H55" s="1324"/>
      <c r="I55" s="1324"/>
      <c r="J55" s="1324"/>
      <c r="K55" s="1324"/>
    </row>
    <row r="56" spans="1:15" ht="13.5" customHeight="1">
      <c r="A56" s="600" t="s">
        <v>459</v>
      </c>
      <c r="B56" s="1324" t="s">
        <v>515</v>
      </c>
      <c r="C56" s="1324"/>
      <c r="D56" s="1324"/>
      <c r="E56" s="1324"/>
      <c r="F56" s="1324"/>
      <c r="G56" s="1324"/>
      <c r="H56" s="1324"/>
      <c r="I56" s="1324"/>
      <c r="J56" s="1324"/>
      <c r="K56" s="1324"/>
    </row>
    <row r="57" spans="1:15" ht="15.75" customHeight="1">
      <c r="A57" s="600" t="s">
        <v>461</v>
      </c>
      <c r="B57" s="1324" t="s">
        <v>1521</v>
      </c>
      <c r="C57" s="1324"/>
      <c r="D57" s="1324"/>
      <c r="E57" s="1324"/>
      <c r="F57" s="1324"/>
      <c r="G57" s="1324"/>
      <c r="H57" s="1324"/>
      <c r="I57" s="1324"/>
      <c r="J57" s="1324"/>
      <c r="K57" s="1324"/>
    </row>
    <row r="58" spans="1:15" ht="14.25" customHeight="1">
      <c r="A58" s="600" t="s">
        <v>462</v>
      </c>
      <c r="B58" s="1324" t="s">
        <v>1522</v>
      </c>
      <c r="C58" s="1324"/>
      <c r="D58" s="1324"/>
      <c r="E58" s="1324"/>
      <c r="F58" s="1324"/>
      <c r="G58" s="1324"/>
      <c r="H58" s="1324"/>
      <c r="I58" s="1324"/>
      <c r="J58" s="1324"/>
      <c r="K58" s="1324"/>
    </row>
    <row r="59" spans="1:15" ht="13.5" customHeight="1">
      <c r="A59" s="600" t="s">
        <v>1032</v>
      </c>
      <c r="B59" s="1324" t="s">
        <v>1523</v>
      </c>
      <c r="C59" s="1324"/>
      <c r="D59" s="1324"/>
      <c r="E59" s="1324"/>
      <c r="F59" s="1324"/>
      <c r="G59" s="1324"/>
      <c r="H59" s="1324"/>
      <c r="I59" s="1324"/>
      <c r="J59" s="1324"/>
      <c r="K59" s="1324"/>
      <c r="O59" s="607"/>
    </row>
    <row r="60" spans="1:15" ht="13.5" customHeight="1">
      <c r="A60" s="600"/>
      <c r="B60" s="1324" t="s">
        <v>1524</v>
      </c>
      <c r="C60" s="1324"/>
      <c r="D60" s="1324"/>
      <c r="E60" s="1324"/>
      <c r="F60" s="1324"/>
      <c r="G60" s="1324"/>
      <c r="H60" s="1324"/>
      <c r="I60" s="1324"/>
      <c r="J60" s="1324"/>
      <c r="K60" s="1324"/>
      <c r="O60" s="607"/>
    </row>
    <row r="61" spans="1:15">
      <c r="A61" s="600"/>
      <c r="B61" s="1324" t="s">
        <v>1100</v>
      </c>
      <c r="C61" s="1324"/>
      <c r="D61" s="1324"/>
      <c r="E61" s="1324"/>
      <c r="F61" s="1324"/>
      <c r="G61" s="1324"/>
      <c r="H61" s="1324"/>
      <c r="I61" s="1324"/>
      <c r="J61" s="1324"/>
      <c r="K61" s="1324"/>
    </row>
    <row r="62" spans="1:15">
      <c r="A62" s="604"/>
      <c r="B62" s="1325" t="s">
        <v>1101</v>
      </c>
      <c r="C62" s="1325"/>
      <c r="D62" s="1325"/>
      <c r="E62" s="1325"/>
      <c r="F62" s="1325"/>
      <c r="G62" s="1325"/>
      <c r="H62" s="1325"/>
      <c r="I62" s="1325"/>
      <c r="J62" s="1325"/>
      <c r="K62" s="1325"/>
    </row>
    <row r="63" spans="1:15">
      <c r="A63" s="604"/>
      <c r="B63" s="604"/>
      <c r="C63" s="1325"/>
      <c r="D63" s="1325"/>
      <c r="E63" s="1325"/>
      <c r="F63" s="1325"/>
      <c r="G63" s="1325"/>
      <c r="H63" s="1325"/>
      <c r="I63" s="1325"/>
      <c r="J63" s="1325"/>
      <c r="K63" s="1325"/>
    </row>
    <row r="64" spans="1:15">
      <c r="A64" s="608"/>
      <c r="B64" s="608"/>
      <c r="C64" s="608"/>
      <c r="D64" s="608"/>
      <c r="E64" s="608"/>
      <c r="F64" s="608"/>
      <c r="G64" s="608"/>
      <c r="H64" s="608"/>
      <c r="I64" s="608"/>
      <c r="J64" s="608"/>
      <c r="K64" s="608"/>
    </row>
  </sheetData>
  <mergeCells count="52">
    <mergeCell ref="B8:K8"/>
    <mergeCell ref="B6:K6"/>
    <mergeCell ref="A1:K1"/>
    <mergeCell ref="B3:K5"/>
    <mergeCell ref="B10:K10"/>
    <mergeCell ref="C14:K14"/>
    <mergeCell ref="C15:K15"/>
    <mergeCell ref="C16:K16"/>
    <mergeCell ref="C17:K17"/>
    <mergeCell ref="B11:K11"/>
    <mergeCell ref="B12:K12"/>
    <mergeCell ref="B13:K13"/>
    <mergeCell ref="B49:K49"/>
    <mergeCell ref="B50:J50"/>
    <mergeCell ref="B51:H51"/>
    <mergeCell ref="C40:K40"/>
    <mergeCell ref="C25:K25"/>
    <mergeCell ref="C26:K26"/>
    <mergeCell ref="C27:K27"/>
    <mergeCell ref="C28:K28"/>
    <mergeCell ref="C29:K29"/>
    <mergeCell ref="C30:K30"/>
    <mergeCell ref="C35:K35"/>
    <mergeCell ref="C31:K31"/>
    <mergeCell ref="C32:K32"/>
    <mergeCell ref="C34:K34"/>
    <mergeCell ref="C37:K37"/>
    <mergeCell ref="C38:K38"/>
    <mergeCell ref="C18:K18"/>
    <mergeCell ref="C19:K19"/>
    <mergeCell ref="C20:K20"/>
    <mergeCell ref="C21:K24"/>
    <mergeCell ref="C33:K33"/>
    <mergeCell ref="C45:K45"/>
    <mergeCell ref="C46:K46"/>
    <mergeCell ref="C47:K47"/>
    <mergeCell ref="B48:K48"/>
    <mergeCell ref="C42:K42"/>
    <mergeCell ref="C43:K43"/>
    <mergeCell ref="C44:K44"/>
    <mergeCell ref="B52:H52"/>
    <mergeCell ref="B60:K60"/>
    <mergeCell ref="B61:K61"/>
    <mergeCell ref="B62:K62"/>
    <mergeCell ref="C63:K63"/>
    <mergeCell ref="B58:K58"/>
    <mergeCell ref="B59:K59"/>
    <mergeCell ref="B53:K53"/>
    <mergeCell ref="B54:K54"/>
    <mergeCell ref="B55:K55"/>
    <mergeCell ref="B56:K56"/>
    <mergeCell ref="B57:K57"/>
  </mergeCells>
  <phoneticPr fontId="2"/>
  <pageMargins left="0.7" right="0.7" top="0.75" bottom="0.75" header="0.3" footer="0.3"/>
  <pageSetup paperSize="9" scale="77"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5DA65-4FBB-2B43-940C-F9422163BC9C}">
  <sheetPr>
    <tabColor rgb="FFFFC000"/>
    <pageSetUpPr fitToPage="1"/>
  </sheetPr>
  <dimension ref="A1:O52"/>
  <sheetViews>
    <sheetView topLeftCell="A21" workbookViewId="0">
      <selection activeCell="F29" sqref="F29:Z30"/>
    </sheetView>
  </sheetViews>
  <sheetFormatPr baseColWidth="10" defaultColWidth="11" defaultRowHeight="14"/>
  <cols>
    <col min="1" max="1" width="12.5" style="319" customWidth="1"/>
    <col min="2" max="2" width="5.6640625" style="319" customWidth="1"/>
    <col min="3" max="12" width="8.83203125" style="319" customWidth="1"/>
    <col min="13" max="13" width="3.6640625" style="319" customWidth="1"/>
    <col min="14" max="14" width="2.33203125" style="319" customWidth="1"/>
    <col min="15" max="256" width="8.83203125" style="319" customWidth="1"/>
    <col min="257" max="16384" width="11" style="319"/>
  </cols>
  <sheetData>
    <row r="1" spans="1:15" ht="30.75" customHeight="1">
      <c r="A1" s="1337" t="s">
        <v>1525</v>
      </c>
      <c r="B1" s="1338"/>
      <c r="C1" s="1338"/>
      <c r="D1" s="1338"/>
      <c r="E1" s="1338"/>
      <c r="F1" s="1338"/>
      <c r="G1" s="1338"/>
      <c r="H1" s="1338"/>
      <c r="I1" s="1338"/>
      <c r="J1" s="1338"/>
      <c r="K1" s="1338"/>
      <c r="L1" s="253"/>
      <c r="M1" s="253"/>
      <c r="N1" s="320"/>
      <c r="O1" s="320"/>
    </row>
    <row r="2" spans="1:15" ht="22">
      <c r="A2" s="321"/>
      <c r="B2" s="254"/>
      <c r="C2" s="255"/>
      <c r="D2" s="255"/>
      <c r="E2" s="255"/>
      <c r="F2" s="255"/>
      <c r="G2" s="255"/>
      <c r="H2" s="255"/>
      <c r="I2" s="255"/>
      <c r="J2" s="255"/>
      <c r="K2" s="255"/>
      <c r="L2" s="253"/>
      <c r="M2" s="253"/>
      <c r="N2" s="320"/>
      <c r="O2" s="320"/>
    </row>
    <row r="3" spans="1:15" ht="17">
      <c r="A3" s="256" t="s">
        <v>978</v>
      </c>
      <c r="B3" s="254"/>
      <c r="C3" s="255" t="s">
        <v>979</v>
      </c>
      <c r="D3" s="255"/>
      <c r="E3" s="255"/>
      <c r="F3" s="255"/>
      <c r="G3" s="255"/>
      <c r="H3" s="255"/>
      <c r="I3" s="255"/>
      <c r="J3" s="255"/>
      <c r="K3" s="255"/>
      <c r="L3" s="253"/>
      <c r="M3" s="253"/>
      <c r="N3" s="320"/>
      <c r="O3" s="320"/>
    </row>
    <row r="4" spans="1:15" ht="16">
      <c r="A4" s="256"/>
      <c r="B4" s="254"/>
      <c r="C4" s="255" t="s">
        <v>980</v>
      </c>
      <c r="D4" s="255"/>
      <c r="E4" s="255"/>
      <c r="F4" s="255"/>
      <c r="G4" s="255"/>
      <c r="H4" s="255"/>
      <c r="I4" s="255"/>
      <c r="J4" s="255"/>
      <c r="K4" s="255"/>
      <c r="L4" s="253"/>
      <c r="M4" s="253"/>
      <c r="N4" s="320"/>
      <c r="O4" s="320"/>
    </row>
    <row r="5" spans="1:15" ht="16">
      <c r="A5" s="256"/>
      <c r="B5" s="254"/>
      <c r="C5" s="255" t="s">
        <v>981</v>
      </c>
      <c r="D5" s="255"/>
      <c r="E5" s="255"/>
      <c r="F5" s="255"/>
      <c r="G5" s="255"/>
      <c r="H5" s="255"/>
      <c r="I5" s="255"/>
      <c r="J5" s="255"/>
      <c r="K5" s="255"/>
      <c r="L5" s="253"/>
      <c r="M5" s="253"/>
      <c r="N5" s="320"/>
      <c r="O5" s="320"/>
    </row>
    <row r="6" spans="1:15" ht="17">
      <c r="A6" s="256" t="s">
        <v>362</v>
      </c>
      <c r="B6" s="254"/>
      <c r="C6" s="255" t="s">
        <v>982</v>
      </c>
      <c r="D6" s="255"/>
      <c r="E6" s="255"/>
      <c r="F6" s="255"/>
      <c r="G6" s="255"/>
      <c r="H6" s="255"/>
      <c r="I6" s="255"/>
      <c r="J6" s="255"/>
      <c r="K6" s="255"/>
      <c r="L6" s="253"/>
      <c r="M6" s="253"/>
      <c r="N6" s="320"/>
      <c r="O6" s="320"/>
    </row>
    <row r="7" spans="1:15" ht="17">
      <c r="A7" s="256" t="s">
        <v>726</v>
      </c>
      <c r="B7" s="254"/>
      <c r="C7" s="255" t="s">
        <v>983</v>
      </c>
      <c r="D7" s="255"/>
      <c r="E7" s="255"/>
      <c r="F7" s="255"/>
      <c r="G7" s="255"/>
      <c r="H7" s="255"/>
      <c r="I7" s="255"/>
      <c r="J7" s="255"/>
      <c r="K7" s="255"/>
      <c r="L7" s="253"/>
      <c r="M7" s="253"/>
      <c r="N7" s="320"/>
      <c r="O7" s="320"/>
    </row>
    <row r="8" spans="1:15" ht="17">
      <c r="A8" s="256" t="s">
        <v>985</v>
      </c>
      <c r="B8" s="254"/>
      <c r="C8" s="1339" t="s">
        <v>1102</v>
      </c>
      <c r="D8" s="1339"/>
      <c r="E8" s="1339"/>
      <c r="F8" s="1339"/>
      <c r="G8" s="1339"/>
      <c r="H8" s="1339"/>
      <c r="I8" s="1339"/>
      <c r="J8" s="1339"/>
      <c r="K8" s="255"/>
      <c r="L8" s="253"/>
      <c r="N8" s="320"/>
      <c r="O8" s="320"/>
    </row>
    <row r="9" spans="1:15" ht="17">
      <c r="A9" s="256" t="s">
        <v>986</v>
      </c>
      <c r="B9" s="254"/>
      <c r="C9" s="255" t="s">
        <v>1526</v>
      </c>
      <c r="D9" s="255"/>
      <c r="E9" s="255"/>
      <c r="F9" s="255"/>
      <c r="G9" s="255"/>
      <c r="H9" s="255"/>
      <c r="I9" s="255"/>
      <c r="J9" s="255"/>
      <c r="K9" s="255"/>
      <c r="L9" s="253"/>
      <c r="M9" s="253"/>
      <c r="N9" s="320"/>
      <c r="O9" s="320"/>
    </row>
    <row r="10" spans="1:15" ht="17">
      <c r="A10" s="256" t="s">
        <v>163</v>
      </c>
      <c r="B10" s="254"/>
      <c r="C10" s="255" t="s">
        <v>1103</v>
      </c>
      <c r="D10" s="255"/>
      <c r="E10" s="255"/>
      <c r="F10" s="255"/>
      <c r="G10" s="255"/>
      <c r="H10" s="255"/>
      <c r="I10" s="255"/>
      <c r="J10" s="255"/>
      <c r="K10" s="255"/>
      <c r="L10" s="253"/>
      <c r="M10" s="253"/>
      <c r="N10" s="320"/>
      <c r="O10" s="320"/>
    </row>
    <row r="11" spans="1:15" ht="17">
      <c r="A11" s="256" t="s">
        <v>424</v>
      </c>
      <c r="B11" s="257"/>
      <c r="C11" s="258" t="s">
        <v>987</v>
      </c>
      <c r="D11" s="255" t="s">
        <v>988</v>
      </c>
      <c r="E11" s="255"/>
      <c r="F11" s="255"/>
      <c r="G11" s="255"/>
      <c r="H11" s="255"/>
      <c r="I11" s="255"/>
      <c r="J11" s="255"/>
      <c r="K11" s="259"/>
      <c r="L11" s="253"/>
      <c r="M11" s="253"/>
      <c r="N11" s="320"/>
      <c r="O11" s="320"/>
    </row>
    <row r="12" spans="1:15" ht="16">
      <c r="A12" s="256"/>
      <c r="B12" s="257"/>
      <c r="C12" s="260" t="s">
        <v>989</v>
      </c>
      <c r="D12" s="255" t="s">
        <v>990</v>
      </c>
      <c r="E12" s="255"/>
      <c r="F12" s="255"/>
      <c r="G12" s="255"/>
      <c r="H12" s="255"/>
      <c r="I12" s="255"/>
      <c r="J12" s="255"/>
      <c r="K12" s="261"/>
      <c r="L12" s="253"/>
      <c r="M12" s="253"/>
      <c r="N12" s="320"/>
      <c r="O12" s="320"/>
    </row>
    <row r="13" spans="1:15" ht="17">
      <c r="A13" s="256" t="s">
        <v>435</v>
      </c>
      <c r="B13" s="254"/>
      <c r="C13" s="1340" t="s">
        <v>1104</v>
      </c>
      <c r="D13" s="1340"/>
      <c r="E13" s="1340"/>
      <c r="F13" s="1340"/>
      <c r="G13" s="1340"/>
      <c r="H13" s="1340"/>
      <c r="I13" s="1340"/>
      <c r="J13" s="1340"/>
      <c r="K13" s="1340"/>
      <c r="L13" s="253"/>
      <c r="M13" s="253"/>
      <c r="N13" s="320"/>
      <c r="O13" s="320"/>
    </row>
    <row r="14" spans="1:15" ht="17">
      <c r="A14" s="256" t="s">
        <v>441</v>
      </c>
      <c r="B14" s="254" t="s">
        <v>425</v>
      </c>
      <c r="C14" s="255" t="s">
        <v>991</v>
      </c>
      <c r="D14" s="255"/>
      <c r="E14" s="255"/>
      <c r="F14" s="255"/>
      <c r="G14" s="255"/>
      <c r="H14" s="255"/>
      <c r="I14" s="255"/>
      <c r="J14" s="255"/>
      <c r="K14" s="255"/>
      <c r="L14" s="253"/>
      <c r="M14" s="253"/>
      <c r="N14" s="320"/>
      <c r="O14" s="320"/>
    </row>
    <row r="15" spans="1:15" ht="15.75" customHeight="1">
      <c r="A15" s="256"/>
      <c r="B15" s="254" t="s">
        <v>427</v>
      </c>
      <c r="C15" s="1336" t="s">
        <v>1105</v>
      </c>
      <c r="D15" s="1336"/>
      <c r="E15" s="1336"/>
      <c r="F15" s="1336"/>
      <c r="G15" s="1336"/>
      <c r="H15" s="1336"/>
      <c r="I15" s="1336"/>
      <c r="J15" s="1336"/>
      <c r="K15" s="1336"/>
      <c r="L15" s="1336"/>
      <c r="M15" s="253"/>
      <c r="N15" s="320"/>
      <c r="O15" s="320"/>
    </row>
    <row r="16" spans="1:15" ht="31.5" customHeight="1">
      <c r="A16" s="256"/>
      <c r="B16" s="254" t="s">
        <v>429</v>
      </c>
      <c r="C16" s="1336" t="s">
        <v>1106</v>
      </c>
      <c r="D16" s="1336"/>
      <c r="E16" s="1336"/>
      <c r="F16" s="1336"/>
      <c r="G16" s="1336"/>
      <c r="H16" s="1336"/>
      <c r="I16" s="1336"/>
      <c r="J16" s="1336"/>
      <c r="K16" s="1336"/>
      <c r="L16" s="1336"/>
      <c r="M16" s="262"/>
      <c r="N16" s="320"/>
      <c r="O16" s="320"/>
    </row>
    <row r="17" spans="1:15" ht="15.75" customHeight="1">
      <c r="A17" s="256"/>
      <c r="B17" s="254"/>
      <c r="C17" s="1336" t="s">
        <v>1107</v>
      </c>
      <c r="D17" s="1336"/>
      <c r="E17" s="1336"/>
      <c r="F17" s="1336"/>
      <c r="G17" s="1336"/>
      <c r="H17" s="1336"/>
      <c r="I17" s="1336"/>
      <c r="J17" s="1336"/>
      <c r="K17" s="1336"/>
      <c r="L17" s="1336"/>
      <c r="M17" s="262"/>
      <c r="N17" s="320"/>
      <c r="O17" s="320"/>
    </row>
    <row r="18" spans="1:15" ht="17">
      <c r="A18" s="256" t="s">
        <v>445</v>
      </c>
      <c r="B18" s="254" t="s">
        <v>425</v>
      </c>
      <c r="C18" s="255" t="s">
        <v>992</v>
      </c>
      <c r="D18" s="255"/>
      <c r="E18" s="255"/>
      <c r="F18" s="255"/>
      <c r="G18" s="255"/>
      <c r="H18" s="255"/>
      <c r="I18" s="255"/>
      <c r="J18" s="255"/>
      <c r="K18" s="255"/>
      <c r="L18" s="253"/>
      <c r="M18" s="253"/>
      <c r="N18" s="320"/>
      <c r="O18" s="320"/>
    </row>
    <row r="19" spans="1:15" ht="16">
      <c r="A19" s="256"/>
      <c r="B19" s="254" t="s">
        <v>427</v>
      </c>
      <c r="C19" s="255" t="s">
        <v>993</v>
      </c>
      <c r="D19" s="255"/>
      <c r="E19" s="255"/>
      <c r="F19" s="255"/>
      <c r="G19" s="255"/>
      <c r="H19" s="255"/>
      <c r="I19" s="255"/>
      <c r="J19" s="255"/>
      <c r="K19" s="263"/>
      <c r="L19" s="253"/>
      <c r="M19" s="253"/>
      <c r="N19" s="320"/>
      <c r="O19" s="320"/>
    </row>
    <row r="20" spans="1:15" ht="16">
      <c r="A20" s="256"/>
      <c r="B20" s="254" t="s">
        <v>429</v>
      </c>
      <c r="C20" s="1335" t="s">
        <v>1108</v>
      </c>
      <c r="D20" s="1341"/>
      <c r="E20" s="1341"/>
      <c r="F20" s="1341"/>
      <c r="G20" s="1341"/>
      <c r="H20" s="1341"/>
      <c r="I20" s="1341"/>
      <c r="J20" s="1341"/>
      <c r="K20" s="1341"/>
      <c r="L20" s="253"/>
      <c r="M20" s="253"/>
      <c r="N20" s="320"/>
      <c r="O20" s="320"/>
    </row>
    <row r="21" spans="1:15" ht="16">
      <c r="A21" s="256"/>
      <c r="B21" s="254" t="s">
        <v>431</v>
      </c>
      <c r="C21" s="263" t="s">
        <v>1109</v>
      </c>
      <c r="D21" s="263"/>
      <c r="E21" s="263"/>
      <c r="F21" s="263"/>
      <c r="G21" s="263"/>
      <c r="H21" s="263"/>
      <c r="I21" s="263"/>
      <c r="J21" s="263"/>
      <c r="K21" s="263"/>
      <c r="L21" s="253"/>
      <c r="M21" s="253"/>
      <c r="N21" s="320"/>
      <c r="O21" s="320"/>
    </row>
    <row r="22" spans="1:15" ht="16">
      <c r="A22" s="256"/>
      <c r="B22" s="254"/>
      <c r="C22" s="263" t="s">
        <v>1110</v>
      </c>
      <c r="D22" s="263"/>
      <c r="E22" s="263"/>
      <c r="F22" s="263"/>
      <c r="G22" s="263"/>
      <c r="H22" s="263"/>
      <c r="I22" s="263"/>
      <c r="J22" s="263"/>
      <c r="K22" s="263"/>
      <c r="L22" s="253"/>
      <c r="M22" s="253"/>
      <c r="N22" s="320"/>
      <c r="O22" s="320"/>
    </row>
    <row r="23" spans="1:15" ht="16">
      <c r="A23" s="256"/>
      <c r="B23" s="254" t="s">
        <v>433</v>
      </c>
      <c r="C23" s="255" t="s">
        <v>994</v>
      </c>
      <c r="D23" s="255"/>
      <c r="E23" s="255"/>
      <c r="F23" s="255"/>
      <c r="G23" s="255"/>
      <c r="H23" s="255"/>
      <c r="I23" s="255"/>
      <c r="J23" s="255"/>
      <c r="K23" s="255"/>
      <c r="L23" s="253"/>
      <c r="M23" s="253"/>
      <c r="N23" s="320"/>
      <c r="O23" s="320"/>
    </row>
    <row r="24" spans="1:15" ht="16">
      <c r="A24" s="256"/>
      <c r="B24" s="254" t="s">
        <v>383</v>
      </c>
      <c r="C24" s="255" t="s">
        <v>449</v>
      </c>
      <c r="D24" s="255"/>
      <c r="E24" s="255"/>
      <c r="F24" s="255"/>
      <c r="G24" s="255"/>
      <c r="H24" s="255"/>
      <c r="I24" s="255"/>
      <c r="J24" s="255"/>
      <c r="K24" s="255"/>
      <c r="L24" s="253"/>
      <c r="M24" s="253"/>
      <c r="N24" s="320"/>
      <c r="O24" s="320"/>
    </row>
    <row r="25" spans="1:15" ht="16">
      <c r="A25" s="256"/>
      <c r="B25" s="254" t="s">
        <v>391</v>
      </c>
      <c r="C25" s="255" t="s">
        <v>995</v>
      </c>
      <c r="D25" s="255"/>
      <c r="E25" s="255"/>
      <c r="F25" s="255"/>
      <c r="G25" s="255"/>
      <c r="H25" s="255"/>
      <c r="I25" s="255"/>
      <c r="J25" s="255"/>
      <c r="K25" s="255"/>
      <c r="L25" s="253"/>
      <c r="M25" s="253"/>
      <c r="N25" s="320"/>
      <c r="O25" s="320"/>
    </row>
    <row r="26" spans="1:15" ht="16">
      <c r="A26" s="256"/>
      <c r="B26" s="254" t="s">
        <v>497</v>
      </c>
      <c r="C26" s="255" t="s">
        <v>996</v>
      </c>
      <c r="D26" s="255"/>
      <c r="E26" s="255"/>
      <c r="F26" s="255"/>
      <c r="G26" s="255"/>
      <c r="H26" s="255"/>
      <c r="I26" s="255"/>
      <c r="J26" s="255"/>
      <c r="K26" s="255"/>
      <c r="L26" s="253"/>
      <c r="M26" s="253"/>
      <c r="N26" s="320"/>
      <c r="O26" s="320"/>
    </row>
    <row r="27" spans="1:15" ht="16">
      <c r="A27" s="256"/>
      <c r="B27" s="254" t="s">
        <v>499</v>
      </c>
      <c r="C27" s="255" t="s">
        <v>997</v>
      </c>
      <c r="D27" s="255"/>
      <c r="E27" s="255"/>
      <c r="F27" s="255"/>
      <c r="G27" s="255"/>
      <c r="H27" s="255"/>
      <c r="I27" s="255"/>
      <c r="J27" s="255"/>
      <c r="K27" s="255"/>
      <c r="L27" s="253"/>
      <c r="M27" s="253"/>
      <c r="N27" s="320"/>
      <c r="O27" s="320"/>
    </row>
    <row r="28" spans="1:15" ht="17">
      <c r="A28" s="256" t="s">
        <v>746</v>
      </c>
      <c r="B28" s="257" t="s">
        <v>425</v>
      </c>
      <c r="C28" s="255" t="s">
        <v>998</v>
      </c>
      <c r="D28" s="255"/>
      <c r="E28" s="255"/>
      <c r="F28" s="255"/>
      <c r="G28" s="255"/>
      <c r="H28" s="255"/>
      <c r="I28" s="255"/>
      <c r="J28" s="255"/>
      <c r="K28" s="255"/>
      <c r="L28" s="253"/>
      <c r="M28" s="253"/>
      <c r="N28" s="320"/>
      <c r="O28" s="320"/>
    </row>
    <row r="29" spans="1:15" ht="16">
      <c r="A29" s="255"/>
      <c r="B29" s="257" t="s">
        <v>427</v>
      </c>
      <c r="C29" s="255" t="s">
        <v>999</v>
      </c>
      <c r="D29" s="255"/>
      <c r="E29" s="255"/>
      <c r="F29" s="255"/>
      <c r="G29" s="255"/>
      <c r="H29" s="255"/>
      <c r="I29" s="255"/>
      <c r="J29" s="255"/>
      <c r="K29" s="255"/>
      <c r="L29" s="253"/>
      <c r="M29" s="253"/>
      <c r="N29" s="320"/>
      <c r="O29" s="320"/>
    </row>
    <row r="30" spans="1:15" ht="16">
      <c r="A30" s="256"/>
      <c r="B30" s="257" t="s">
        <v>429</v>
      </c>
      <c r="C30" s="255" t="s">
        <v>1000</v>
      </c>
      <c r="D30" s="255"/>
      <c r="E30" s="255"/>
      <c r="F30" s="255"/>
      <c r="G30" s="255"/>
      <c r="H30" s="255"/>
      <c r="I30" s="255"/>
      <c r="J30" s="255"/>
      <c r="K30" s="255"/>
      <c r="L30" s="253"/>
      <c r="M30" s="253"/>
      <c r="N30" s="320"/>
      <c r="O30" s="320"/>
    </row>
    <row r="31" spans="1:15" ht="16">
      <c r="A31" s="256"/>
      <c r="B31" s="257" t="s">
        <v>431</v>
      </c>
      <c r="C31" s="255" t="s">
        <v>976</v>
      </c>
      <c r="D31" s="255"/>
      <c r="E31" s="255"/>
      <c r="F31" s="255"/>
      <c r="G31" s="255"/>
      <c r="H31" s="255"/>
      <c r="I31" s="255"/>
      <c r="J31" s="255"/>
      <c r="K31" s="255"/>
      <c r="L31" s="253"/>
      <c r="M31" s="253"/>
      <c r="N31" s="320"/>
      <c r="O31" s="320"/>
    </row>
    <row r="32" spans="1:15" ht="16">
      <c r="A32" s="256"/>
      <c r="B32" s="257" t="s">
        <v>433</v>
      </c>
      <c r="C32" s="255" t="s">
        <v>1001</v>
      </c>
      <c r="D32" s="255"/>
      <c r="E32" s="255"/>
      <c r="F32" s="255"/>
      <c r="G32" s="255"/>
      <c r="H32" s="255"/>
      <c r="I32" s="255"/>
      <c r="J32" s="255"/>
      <c r="K32" s="255"/>
      <c r="L32" s="253"/>
      <c r="M32" s="253"/>
      <c r="N32" s="320"/>
      <c r="O32" s="320"/>
    </row>
    <row r="33" spans="1:15" ht="17">
      <c r="A33" s="256" t="s">
        <v>977</v>
      </c>
      <c r="B33" s="254" t="s">
        <v>425</v>
      </c>
      <c r="C33" s="255" t="s">
        <v>1111</v>
      </c>
      <c r="D33" s="255"/>
      <c r="E33" s="255"/>
      <c r="F33" s="255"/>
      <c r="G33" s="255"/>
      <c r="H33" s="255"/>
      <c r="I33" s="255"/>
      <c r="J33" s="255"/>
      <c r="K33" s="263"/>
      <c r="L33" s="253"/>
      <c r="M33" s="253"/>
      <c r="N33" s="320"/>
      <c r="O33" s="320"/>
    </row>
    <row r="34" spans="1:15" ht="16">
      <c r="A34" s="256"/>
      <c r="B34" s="254" t="s">
        <v>427</v>
      </c>
      <c r="C34" s="255" t="s">
        <v>1112</v>
      </c>
      <c r="D34" s="263"/>
      <c r="E34" s="263"/>
      <c r="F34" s="263"/>
      <c r="G34" s="263"/>
      <c r="H34" s="263"/>
      <c r="I34" s="263"/>
      <c r="J34" s="263"/>
      <c r="K34" s="263"/>
      <c r="L34" s="253"/>
      <c r="M34" s="253"/>
      <c r="N34" s="320"/>
      <c r="O34" s="320"/>
    </row>
    <row r="35" spans="1:15" ht="16">
      <c r="A35" s="256"/>
      <c r="B35" s="254"/>
      <c r="C35" s="255" t="s">
        <v>1113</v>
      </c>
      <c r="D35" s="263"/>
      <c r="E35" s="263"/>
      <c r="F35" s="263"/>
      <c r="G35" s="263"/>
      <c r="H35" s="263"/>
      <c r="I35" s="263"/>
      <c r="J35" s="263"/>
      <c r="K35" s="263"/>
      <c r="L35" s="253"/>
      <c r="M35" s="253"/>
      <c r="N35" s="320"/>
      <c r="O35" s="320"/>
    </row>
    <row r="36" spans="1:15" ht="17">
      <c r="A36" s="256" t="s">
        <v>462</v>
      </c>
      <c r="B36" s="254" t="s">
        <v>425</v>
      </c>
      <c r="C36" s="255" t="s">
        <v>1002</v>
      </c>
      <c r="D36" s="255"/>
      <c r="E36" s="255"/>
      <c r="F36" s="255"/>
      <c r="G36" s="255"/>
      <c r="H36" s="255"/>
      <c r="I36" s="263"/>
      <c r="J36" s="263"/>
      <c r="K36" s="263"/>
      <c r="L36" s="253"/>
      <c r="M36" s="253"/>
      <c r="N36" s="320"/>
      <c r="O36" s="320"/>
    </row>
    <row r="37" spans="1:15" ht="16">
      <c r="A37" s="256"/>
      <c r="B37" s="254" t="s">
        <v>427</v>
      </c>
      <c r="C37" s="255" t="s">
        <v>1003</v>
      </c>
      <c r="D37" s="255"/>
      <c r="E37" s="255"/>
      <c r="F37" s="255"/>
      <c r="G37" s="255"/>
      <c r="H37" s="255"/>
      <c r="I37" s="263"/>
      <c r="J37" s="263"/>
      <c r="K37" s="263"/>
      <c r="L37" s="253"/>
      <c r="M37" s="253"/>
      <c r="N37" s="320"/>
      <c r="O37" s="320"/>
    </row>
    <row r="38" spans="1:15" ht="16">
      <c r="A38" s="256"/>
      <c r="B38" s="254" t="s">
        <v>429</v>
      </c>
      <c r="C38" s="255" t="s">
        <v>1004</v>
      </c>
      <c r="D38" s="263"/>
      <c r="E38" s="263"/>
      <c r="F38" s="263"/>
      <c r="G38" s="263"/>
      <c r="H38" s="263"/>
      <c r="I38" s="263"/>
      <c r="J38" s="263"/>
      <c r="K38" s="263"/>
      <c r="L38" s="253"/>
      <c r="M38" s="253"/>
      <c r="N38" s="320"/>
      <c r="O38" s="320"/>
    </row>
    <row r="39" spans="1:15" ht="16">
      <c r="A39" s="256"/>
      <c r="B39" s="254"/>
      <c r="C39" s="255" t="s">
        <v>1005</v>
      </c>
      <c r="D39" s="263"/>
      <c r="E39" s="263"/>
      <c r="F39" s="263"/>
      <c r="G39" s="263"/>
      <c r="H39" s="263"/>
      <c r="I39" s="263"/>
      <c r="J39" s="263"/>
      <c r="K39" s="263"/>
      <c r="L39" s="253"/>
      <c r="M39" s="253"/>
      <c r="N39" s="320"/>
      <c r="O39" s="320"/>
    </row>
    <row r="40" spans="1:15" ht="16">
      <c r="A40" s="256"/>
      <c r="B40" s="254"/>
      <c r="C40" s="255" t="s">
        <v>1006</v>
      </c>
      <c r="D40" s="263"/>
      <c r="E40" s="263"/>
      <c r="F40" s="263"/>
      <c r="G40" s="263"/>
      <c r="H40" s="263"/>
      <c r="I40" s="263"/>
      <c r="J40" s="263"/>
      <c r="K40" s="263"/>
      <c r="L40" s="253"/>
      <c r="M40" s="253"/>
      <c r="N40" s="320"/>
      <c r="O40" s="320"/>
    </row>
    <row r="41" spans="1:15" ht="16">
      <c r="A41" s="256"/>
      <c r="B41" s="254" t="s">
        <v>431</v>
      </c>
      <c r="C41" s="255" t="s">
        <v>1007</v>
      </c>
      <c r="D41" s="263"/>
      <c r="E41" s="263"/>
      <c r="F41" s="263"/>
      <c r="G41" s="263"/>
      <c r="H41" s="263"/>
      <c r="I41" s="263"/>
      <c r="J41" s="263"/>
      <c r="K41" s="263"/>
      <c r="L41" s="253"/>
      <c r="M41" s="253"/>
      <c r="N41" s="320"/>
      <c r="O41" s="320"/>
    </row>
    <row r="42" spans="1:15" ht="16">
      <c r="A42" s="256"/>
      <c r="B42" s="254"/>
      <c r="C42" s="255" t="s">
        <v>1008</v>
      </c>
      <c r="D42" s="263"/>
      <c r="E42" s="263"/>
      <c r="F42" s="263"/>
      <c r="G42" s="263"/>
      <c r="H42" s="263"/>
      <c r="I42" s="263"/>
      <c r="J42" s="263"/>
      <c r="K42" s="259"/>
      <c r="L42" s="253"/>
      <c r="M42" s="253"/>
      <c r="N42" s="320"/>
      <c r="O42" s="320"/>
    </row>
    <row r="43" spans="1:15" ht="16">
      <c r="A43" s="256"/>
      <c r="B43" s="254" t="s">
        <v>433</v>
      </c>
      <c r="C43" s="1335" t="s">
        <v>1009</v>
      </c>
      <c r="D43" s="1335"/>
      <c r="E43" s="1335"/>
      <c r="F43" s="1335"/>
      <c r="G43" s="1335"/>
      <c r="H43" s="1335"/>
      <c r="I43" s="1335"/>
      <c r="J43" s="1335"/>
      <c r="K43" s="1335"/>
      <c r="L43" s="253"/>
      <c r="M43" s="253"/>
      <c r="N43" s="320"/>
      <c r="O43" s="320"/>
    </row>
    <row r="44" spans="1:15" ht="16">
      <c r="A44" s="256"/>
      <c r="B44" s="254" t="s">
        <v>383</v>
      </c>
      <c r="C44" s="255" t="s">
        <v>1114</v>
      </c>
      <c r="D44" s="255"/>
      <c r="E44" s="255"/>
      <c r="F44" s="255"/>
      <c r="G44" s="255"/>
      <c r="H44" s="255"/>
      <c r="I44" s="255"/>
      <c r="J44" s="255"/>
      <c r="K44" s="255"/>
      <c r="L44" s="253"/>
      <c r="M44" s="253"/>
      <c r="N44" s="320"/>
      <c r="O44" s="320"/>
    </row>
    <row r="45" spans="1:15" ht="16">
      <c r="A45" s="256"/>
      <c r="B45" s="254" t="s">
        <v>391</v>
      </c>
      <c r="C45" s="255" t="s">
        <v>1010</v>
      </c>
      <c r="D45" s="255"/>
      <c r="E45" s="255"/>
      <c r="F45" s="255"/>
      <c r="G45" s="255"/>
      <c r="H45" s="255"/>
      <c r="I45" s="255"/>
      <c r="J45" s="255"/>
      <c r="K45" s="255"/>
      <c r="L45" s="253"/>
      <c r="M45" s="253"/>
      <c r="N45" s="320"/>
      <c r="O45" s="320"/>
    </row>
    <row r="46" spans="1:15" ht="17">
      <c r="A46" s="256" t="s">
        <v>1011</v>
      </c>
      <c r="B46" s="254" t="s">
        <v>425</v>
      </c>
      <c r="C46" s="255" t="s">
        <v>1012</v>
      </c>
      <c r="D46" s="255"/>
      <c r="E46" s="255"/>
      <c r="F46" s="255"/>
      <c r="G46" s="255"/>
      <c r="H46" s="255"/>
      <c r="I46" s="255"/>
      <c r="J46" s="255"/>
      <c r="K46" s="255"/>
      <c r="L46" s="253"/>
      <c r="M46" s="253"/>
      <c r="N46" s="320"/>
      <c r="O46" s="320"/>
    </row>
    <row r="47" spans="1:15" ht="16">
      <c r="A47" s="256"/>
      <c r="B47" s="254"/>
      <c r="C47" s="255" t="s">
        <v>1013</v>
      </c>
      <c r="D47" s="255"/>
      <c r="E47" s="255"/>
      <c r="F47" s="255"/>
      <c r="G47" s="255"/>
      <c r="H47" s="255"/>
      <c r="I47" s="255"/>
      <c r="J47" s="255"/>
      <c r="K47" s="255"/>
      <c r="L47" s="253"/>
      <c r="M47" s="253"/>
      <c r="N47" s="320"/>
      <c r="O47" s="320"/>
    </row>
    <row r="48" spans="1:15" ht="16">
      <c r="A48" s="256"/>
      <c r="B48" s="254" t="s">
        <v>427</v>
      </c>
      <c r="C48" s="255" t="s">
        <v>1014</v>
      </c>
      <c r="D48" s="255"/>
      <c r="E48" s="255"/>
      <c r="F48" s="255"/>
      <c r="G48" s="255"/>
      <c r="H48" s="255"/>
      <c r="I48" s="255"/>
      <c r="J48" s="255"/>
      <c r="K48" s="255"/>
      <c r="L48" s="253"/>
      <c r="M48" s="253"/>
      <c r="N48" s="320"/>
      <c r="O48" s="320"/>
    </row>
    <row r="49" spans="1:15" ht="16">
      <c r="A49" s="256"/>
      <c r="B49" s="254"/>
      <c r="C49" s="255" t="s">
        <v>1015</v>
      </c>
      <c r="D49" s="255"/>
      <c r="E49" s="255"/>
      <c r="F49" s="255"/>
      <c r="G49" s="255"/>
      <c r="H49" s="255"/>
      <c r="I49" s="255"/>
      <c r="J49" s="255"/>
      <c r="K49" s="255"/>
      <c r="L49" s="253"/>
      <c r="M49" s="253"/>
      <c r="N49" s="320"/>
      <c r="O49" s="320"/>
    </row>
    <row r="50" spans="1:15" ht="16">
      <c r="A50" s="256"/>
      <c r="B50" s="254" t="s">
        <v>429</v>
      </c>
      <c r="C50" s="255" t="s">
        <v>1016</v>
      </c>
      <c r="D50" s="255"/>
      <c r="E50" s="255"/>
      <c r="F50" s="255"/>
      <c r="G50" s="255"/>
      <c r="H50" s="255"/>
      <c r="I50" s="255"/>
      <c r="J50" s="255"/>
      <c r="K50" s="255"/>
      <c r="L50" s="253"/>
      <c r="M50" s="253"/>
      <c r="N50" s="320"/>
      <c r="O50" s="320"/>
    </row>
    <row r="51" spans="1:15" ht="16">
      <c r="A51" s="256"/>
      <c r="B51" s="254" t="s">
        <v>431</v>
      </c>
      <c r="C51" s="255" t="s">
        <v>1017</v>
      </c>
      <c r="D51" s="255"/>
      <c r="E51" s="255"/>
      <c r="F51" s="255"/>
      <c r="G51" s="255"/>
      <c r="H51" s="255"/>
      <c r="I51" s="255"/>
      <c r="J51" s="255"/>
      <c r="K51" s="255"/>
      <c r="L51" s="253"/>
      <c r="M51" s="253"/>
      <c r="N51" s="320"/>
      <c r="O51" s="320"/>
    </row>
    <row r="52" spans="1:15">
      <c r="A52" s="264"/>
      <c r="B52" s="265"/>
      <c r="C52" s="266"/>
      <c r="D52" s="266"/>
      <c r="E52" s="266"/>
      <c r="F52" s="266"/>
      <c r="G52" s="266"/>
      <c r="H52" s="266"/>
      <c r="I52" s="266"/>
      <c r="J52" s="266"/>
      <c r="K52" s="266"/>
      <c r="L52" s="267"/>
      <c r="M52" s="267"/>
    </row>
  </sheetData>
  <mergeCells count="8">
    <mergeCell ref="C43:K43"/>
    <mergeCell ref="C16:L16"/>
    <mergeCell ref="A1:K1"/>
    <mergeCell ref="C15:L15"/>
    <mergeCell ref="C8:J8"/>
    <mergeCell ref="C13:K13"/>
    <mergeCell ref="C17:L17"/>
    <mergeCell ref="C20:K20"/>
  </mergeCells>
  <phoneticPr fontId="2"/>
  <pageMargins left="0.7" right="0.7" top="0.75" bottom="0.75" header="0.3" footer="0.3"/>
  <pageSetup paperSize="9" scale="77"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0F141-1908-6549-9780-5A38288AD008}">
  <sheetPr>
    <tabColor rgb="FFFFC000"/>
    <pageSetUpPr fitToPage="1"/>
  </sheetPr>
  <dimension ref="A1:Z61"/>
  <sheetViews>
    <sheetView workbookViewId="0">
      <selection sqref="A1:XFD1048576"/>
    </sheetView>
  </sheetViews>
  <sheetFormatPr baseColWidth="10" defaultColWidth="11" defaultRowHeight="14"/>
  <cols>
    <col min="1" max="1" width="8.83203125" style="319" customWidth="1"/>
    <col min="2" max="2" width="3" style="319" customWidth="1"/>
    <col min="3" max="256" width="8.83203125" style="319" customWidth="1"/>
    <col min="257" max="16384" width="11" style="319"/>
  </cols>
  <sheetData>
    <row r="1" spans="1:13" ht="21.75" customHeight="1">
      <c r="A1" s="509"/>
      <c r="B1" s="583"/>
      <c r="C1" s="1346" t="s">
        <v>1527</v>
      </c>
      <c r="D1" s="1346"/>
      <c r="E1" s="1346"/>
      <c r="F1" s="1346"/>
      <c r="G1" s="1346"/>
      <c r="H1" s="1346"/>
      <c r="I1" s="1346"/>
      <c r="J1" s="1346"/>
      <c r="K1" s="255"/>
    </row>
    <row r="2" spans="1:13" ht="25.5" customHeight="1">
      <c r="A2" s="509"/>
      <c r="C2" s="1346" t="s">
        <v>1528</v>
      </c>
      <c r="D2" s="1346"/>
      <c r="E2" s="1346"/>
      <c r="F2" s="1346"/>
      <c r="G2" s="1346"/>
      <c r="H2" s="1346"/>
      <c r="I2" s="1346"/>
      <c r="J2" s="1346"/>
      <c r="K2" s="255"/>
    </row>
    <row r="3" spans="1:13" ht="15" customHeight="1">
      <c r="A3" s="268" t="s">
        <v>723</v>
      </c>
      <c r="B3" s="584"/>
      <c r="C3" s="1344" t="s">
        <v>967</v>
      </c>
      <c r="D3" s="1344"/>
      <c r="E3" s="1344"/>
      <c r="F3" s="1344"/>
      <c r="G3" s="1344"/>
      <c r="H3" s="1344"/>
      <c r="I3" s="1344"/>
      <c r="J3" s="1344"/>
      <c r="K3" s="1344"/>
    </row>
    <row r="4" spans="1:13" ht="15" customHeight="1">
      <c r="A4" s="585"/>
      <c r="B4" s="584"/>
      <c r="C4" s="1344"/>
      <c r="D4" s="1344"/>
      <c r="E4" s="1344"/>
      <c r="F4" s="1344"/>
      <c r="G4" s="1344"/>
      <c r="H4" s="1344"/>
      <c r="I4" s="1344"/>
      <c r="J4" s="1344"/>
      <c r="K4" s="1344"/>
    </row>
    <row r="5" spans="1:13" ht="15" customHeight="1">
      <c r="A5" s="585"/>
      <c r="B5" s="584"/>
      <c r="C5" s="1344"/>
      <c r="D5" s="1344"/>
      <c r="E5" s="1344"/>
      <c r="F5" s="1344"/>
      <c r="G5" s="1344"/>
      <c r="H5" s="1344"/>
      <c r="I5" s="1344"/>
      <c r="J5" s="1344"/>
      <c r="K5" s="1344"/>
    </row>
    <row r="6" spans="1:13" ht="15" customHeight="1">
      <c r="A6" s="585"/>
      <c r="B6" s="584"/>
      <c r="C6" s="1344"/>
      <c r="D6" s="1344"/>
      <c r="E6" s="1344"/>
      <c r="F6" s="1344"/>
      <c r="G6" s="1344"/>
      <c r="H6" s="1344"/>
      <c r="I6" s="1344"/>
      <c r="J6" s="1344"/>
      <c r="K6" s="1344"/>
    </row>
    <row r="7" spans="1:13" ht="21" customHeight="1">
      <c r="A7" s="585"/>
      <c r="B7" s="584"/>
      <c r="C7" s="1344"/>
      <c r="D7" s="1344"/>
      <c r="E7" s="1344"/>
      <c r="F7" s="1344"/>
      <c r="G7" s="1344"/>
      <c r="H7" s="1344"/>
      <c r="I7" s="1344"/>
      <c r="J7" s="1344"/>
      <c r="K7" s="1344"/>
    </row>
    <row r="8" spans="1:13" ht="15" customHeight="1">
      <c r="A8" s="268" t="s">
        <v>1115</v>
      </c>
      <c r="B8" s="584"/>
      <c r="C8" s="269" t="s">
        <v>1529</v>
      </c>
      <c r="D8" s="586"/>
      <c r="E8" s="586"/>
      <c r="F8" s="586"/>
      <c r="G8" s="586"/>
      <c r="H8" s="586"/>
      <c r="I8" s="586"/>
      <c r="J8" s="586"/>
      <c r="K8" s="586"/>
    </row>
    <row r="9" spans="1:13" ht="15" customHeight="1">
      <c r="A9" s="268" t="s">
        <v>362</v>
      </c>
      <c r="B9" s="584"/>
      <c r="C9" s="221" t="s">
        <v>1116</v>
      </c>
      <c r="D9" s="221"/>
      <c r="E9" s="221"/>
      <c r="F9" s="213"/>
      <c r="G9" s="213"/>
      <c r="H9" s="269"/>
      <c r="I9" s="269"/>
      <c r="J9" s="269"/>
      <c r="K9" s="269"/>
    </row>
    <row r="10" spans="1:13" ht="15" customHeight="1">
      <c r="A10" s="268" t="s">
        <v>726</v>
      </c>
      <c r="B10" s="584"/>
      <c r="C10" s="349" t="s">
        <v>1117</v>
      </c>
      <c r="D10" s="221"/>
      <c r="E10" s="221"/>
      <c r="F10" s="587"/>
      <c r="G10" s="221"/>
      <c r="H10" s="269"/>
      <c r="I10" s="269"/>
      <c r="J10" s="269"/>
      <c r="K10" s="269"/>
    </row>
    <row r="11" spans="1:13" ht="15" customHeight="1">
      <c r="A11" s="268" t="s">
        <v>984</v>
      </c>
      <c r="B11" s="584"/>
      <c r="C11" s="269" t="s">
        <v>1118</v>
      </c>
      <c r="D11" s="269"/>
      <c r="E11" s="269"/>
      <c r="F11" s="269"/>
      <c r="G11" s="269"/>
      <c r="H11" s="269"/>
      <c r="I11" s="269"/>
      <c r="J11" s="269"/>
      <c r="K11" s="269"/>
    </row>
    <row r="12" spans="1:13" ht="15" customHeight="1">
      <c r="A12" s="268" t="s">
        <v>728</v>
      </c>
      <c r="B12" s="584"/>
      <c r="C12" s="1345" t="s">
        <v>1530</v>
      </c>
      <c r="D12" s="1345"/>
      <c r="E12" s="1345"/>
      <c r="F12" s="1345"/>
      <c r="G12" s="1345"/>
      <c r="H12" s="1345"/>
      <c r="I12" s="1345"/>
      <c r="J12" s="1345"/>
      <c r="K12" s="1345"/>
      <c r="M12" s="588"/>
    </row>
    <row r="13" spans="1:13" ht="15" customHeight="1">
      <c r="A13" s="268" t="s">
        <v>422</v>
      </c>
      <c r="B13" s="584"/>
      <c r="C13" s="269" t="s">
        <v>1119</v>
      </c>
      <c r="D13" s="269"/>
      <c r="E13" s="269"/>
      <c r="F13" s="269"/>
      <c r="G13" s="269"/>
      <c r="H13" s="269"/>
      <c r="I13" s="269"/>
      <c r="J13" s="269"/>
      <c r="K13" s="269"/>
    </row>
    <row r="14" spans="1:13" ht="15" customHeight="1">
      <c r="A14" s="268" t="s">
        <v>163</v>
      </c>
      <c r="B14" s="584"/>
      <c r="C14" s="269" t="s">
        <v>1592</v>
      </c>
      <c r="D14" s="269"/>
      <c r="E14" s="269"/>
      <c r="F14" s="269"/>
      <c r="G14" s="269"/>
      <c r="H14" s="269"/>
      <c r="I14" s="269"/>
      <c r="J14" s="269"/>
      <c r="K14" s="269"/>
    </row>
    <row r="15" spans="1:13" ht="15" customHeight="1">
      <c r="A15" s="268"/>
      <c r="B15" s="584"/>
      <c r="C15" s="269" t="s">
        <v>1593</v>
      </c>
      <c r="D15" s="269"/>
      <c r="E15" s="269"/>
      <c r="F15" s="269"/>
      <c r="G15" s="269"/>
      <c r="H15" s="269"/>
      <c r="I15" s="269"/>
      <c r="J15" s="269"/>
      <c r="K15" s="269"/>
    </row>
    <row r="16" spans="1:13" ht="15" customHeight="1">
      <c r="A16" s="268" t="s">
        <v>424</v>
      </c>
      <c r="B16" s="589" t="s">
        <v>425</v>
      </c>
      <c r="C16" s="269" t="s">
        <v>426</v>
      </c>
      <c r="D16" s="590"/>
      <c r="E16" s="590"/>
      <c r="F16" s="590"/>
      <c r="G16" s="590"/>
      <c r="H16" s="590"/>
      <c r="I16" s="590"/>
      <c r="J16" s="590"/>
      <c r="K16" s="590"/>
    </row>
    <row r="17" spans="1:14" ht="15" customHeight="1">
      <c r="A17" s="585"/>
      <c r="B17" s="589" t="s">
        <v>427</v>
      </c>
      <c r="C17" s="269" t="s">
        <v>1120</v>
      </c>
      <c r="D17" s="269"/>
      <c r="E17" s="269"/>
      <c r="F17" s="269"/>
      <c r="G17" s="269"/>
      <c r="H17" s="269"/>
      <c r="I17" s="269"/>
      <c r="J17" s="269"/>
      <c r="K17" s="269"/>
    </row>
    <row r="18" spans="1:14" ht="15" customHeight="1">
      <c r="A18" s="585"/>
      <c r="B18" s="584"/>
      <c r="C18" s="269" t="s">
        <v>1121</v>
      </c>
      <c r="D18" s="269"/>
      <c r="E18" s="269"/>
      <c r="F18" s="269"/>
      <c r="G18" s="269"/>
      <c r="H18" s="269"/>
      <c r="I18" s="269"/>
      <c r="J18" s="269"/>
      <c r="K18" s="269"/>
    </row>
    <row r="19" spans="1:14" ht="15" customHeight="1">
      <c r="A19" s="585"/>
      <c r="B19" s="584"/>
      <c r="C19" s="1344" t="s">
        <v>2041</v>
      </c>
      <c r="D19" s="1344"/>
      <c r="E19" s="1344"/>
      <c r="F19" s="1344"/>
      <c r="G19" s="1344"/>
      <c r="H19" s="1344"/>
      <c r="I19" s="1344"/>
      <c r="J19" s="1344"/>
      <c r="K19" s="1344"/>
    </row>
    <row r="20" spans="1:14" ht="15" customHeight="1">
      <c r="A20" s="585"/>
      <c r="B20" s="589" t="s">
        <v>429</v>
      </c>
      <c r="C20" s="269" t="s">
        <v>1080</v>
      </c>
      <c r="D20" s="590"/>
      <c r="E20" s="590"/>
      <c r="F20" s="590"/>
      <c r="G20" s="590"/>
      <c r="H20" s="590"/>
      <c r="I20" s="590"/>
      <c r="J20" s="590"/>
      <c r="K20" s="590"/>
    </row>
    <row r="21" spans="1:14" ht="15" customHeight="1">
      <c r="A21" s="268" t="s">
        <v>436</v>
      </c>
      <c r="B21" s="589" t="s">
        <v>425</v>
      </c>
      <c r="C21" s="269" t="s">
        <v>1122</v>
      </c>
      <c r="D21" s="590"/>
      <c r="E21" s="590"/>
      <c r="F21" s="590"/>
      <c r="G21" s="590"/>
      <c r="H21" s="590"/>
      <c r="I21" s="590"/>
      <c r="J21" s="590"/>
      <c r="K21" s="590"/>
    </row>
    <row r="22" spans="1:14" ht="15" customHeight="1">
      <c r="A22" s="585"/>
      <c r="B22" s="589" t="s">
        <v>427</v>
      </c>
      <c r="C22" s="269" t="s">
        <v>1082</v>
      </c>
      <c r="D22" s="269"/>
      <c r="E22" s="269"/>
      <c r="F22" s="269"/>
      <c r="G22" s="269"/>
      <c r="H22" s="269"/>
      <c r="I22" s="269"/>
      <c r="J22" s="269"/>
      <c r="K22" s="269"/>
    </row>
    <row r="23" spans="1:14" ht="15" customHeight="1">
      <c r="A23" s="585"/>
      <c r="B23" s="589" t="s">
        <v>429</v>
      </c>
      <c r="C23" s="1342" t="s">
        <v>1083</v>
      </c>
      <c r="D23" s="1342"/>
      <c r="E23" s="1342"/>
      <c r="F23" s="1342"/>
      <c r="G23" s="1342"/>
      <c r="H23" s="1342"/>
      <c r="I23" s="1342"/>
      <c r="J23" s="1342"/>
      <c r="K23" s="1342"/>
    </row>
    <row r="24" spans="1:14" ht="15" customHeight="1">
      <c r="A24" s="585"/>
      <c r="B24" s="584"/>
      <c r="C24" s="1342"/>
      <c r="D24" s="1342"/>
      <c r="E24" s="1342"/>
      <c r="F24" s="1342"/>
      <c r="G24" s="1342"/>
      <c r="H24" s="1342"/>
      <c r="I24" s="1342"/>
      <c r="J24" s="1342"/>
      <c r="K24" s="1342"/>
    </row>
    <row r="25" spans="1:14" ht="15" customHeight="1">
      <c r="A25" s="585"/>
      <c r="B25" s="269"/>
      <c r="C25" s="1342"/>
      <c r="D25" s="1342"/>
      <c r="E25" s="1342"/>
      <c r="F25" s="1342"/>
      <c r="G25" s="1342"/>
      <c r="H25" s="1342"/>
      <c r="I25" s="1342"/>
      <c r="J25" s="1342"/>
      <c r="K25" s="1342"/>
    </row>
    <row r="26" spans="1:14" ht="15" customHeight="1">
      <c r="A26" s="585"/>
      <c r="B26" s="584" t="s">
        <v>431</v>
      </c>
      <c r="C26" s="269" t="s">
        <v>1084</v>
      </c>
      <c r="D26" s="269"/>
      <c r="E26" s="269"/>
      <c r="F26" s="269"/>
      <c r="G26" s="269"/>
      <c r="H26" s="269"/>
      <c r="I26" s="269"/>
      <c r="J26" s="269"/>
      <c r="K26" s="269"/>
    </row>
    <row r="27" spans="1:14" ht="15" customHeight="1">
      <c r="A27" s="268" t="s">
        <v>441</v>
      </c>
      <c r="B27" s="584" t="s">
        <v>425</v>
      </c>
      <c r="C27" s="269" t="s">
        <v>1123</v>
      </c>
      <c r="D27" s="269"/>
      <c r="E27" s="269"/>
      <c r="F27" s="269"/>
      <c r="G27" s="269"/>
      <c r="H27" s="269"/>
      <c r="I27" s="269"/>
      <c r="J27" s="269"/>
      <c r="K27" s="269"/>
    </row>
    <row r="28" spans="1:14" ht="15" customHeight="1">
      <c r="A28" s="585"/>
      <c r="B28" s="584" t="s">
        <v>427</v>
      </c>
      <c r="C28" s="269" t="s">
        <v>1124</v>
      </c>
      <c r="D28" s="269"/>
      <c r="E28" s="269"/>
      <c r="F28" s="269"/>
      <c r="G28" s="269"/>
      <c r="H28" s="269"/>
      <c r="I28" s="269"/>
      <c r="J28" s="269"/>
      <c r="K28" s="270"/>
      <c r="N28" s="591"/>
    </row>
    <row r="29" spans="1:14" ht="31.5" customHeight="1">
      <c r="A29" s="585"/>
      <c r="B29" s="584" t="s">
        <v>429</v>
      </c>
      <c r="C29" s="1342" t="s">
        <v>1125</v>
      </c>
      <c r="D29" s="1342"/>
      <c r="E29" s="1342"/>
      <c r="F29" s="1342"/>
      <c r="G29" s="1342"/>
      <c r="H29" s="1342"/>
      <c r="I29" s="1342"/>
      <c r="J29" s="1342"/>
      <c r="K29" s="1342"/>
      <c r="L29" s="1342"/>
    </row>
    <row r="30" spans="1:14" ht="15" customHeight="1">
      <c r="A30" s="585"/>
      <c r="B30" s="584" t="s">
        <v>431</v>
      </c>
      <c r="C30" s="269" t="s">
        <v>1126</v>
      </c>
      <c r="D30" s="590"/>
      <c r="E30" s="590"/>
      <c r="F30" s="590"/>
      <c r="G30" s="590"/>
      <c r="H30" s="590"/>
      <c r="I30" s="590"/>
      <c r="J30" s="590"/>
      <c r="K30" s="269"/>
    </row>
    <row r="31" spans="1:14" ht="15" customHeight="1">
      <c r="A31" s="585"/>
      <c r="B31" s="584" t="s">
        <v>433</v>
      </c>
      <c r="C31" s="269" t="s">
        <v>1084</v>
      </c>
      <c r="D31" s="590"/>
      <c r="E31" s="590"/>
      <c r="F31" s="590"/>
      <c r="G31" s="590"/>
      <c r="H31" s="590"/>
      <c r="I31" s="590"/>
      <c r="J31" s="590"/>
      <c r="K31" s="269"/>
    </row>
    <row r="32" spans="1:14" ht="15" customHeight="1">
      <c r="A32" s="268" t="s">
        <v>445</v>
      </c>
      <c r="B32" s="584" t="s">
        <v>425</v>
      </c>
      <c r="C32" s="269" t="s">
        <v>446</v>
      </c>
      <c r="D32" s="269"/>
      <c r="E32" s="269"/>
      <c r="F32" s="269"/>
      <c r="G32" s="269"/>
      <c r="H32" s="269"/>
      <c r="I32" s="269"/>
      <c r="J32" s="269"/>
      <c r="K32" s="269"/>
    </row>
    <row r="33" spans="1:26" ht="15" customHeight="1">
      <c r="A33" s="268"/>
      <c r="B33" s="584" t="s">
        <v>427</v>
      </c>
      <c r="C33" s="269" t="s">
        <v>1084</v>
      </c>
      <c r="D33" s="269"/>
      <c r="E33" s="269"/>
      <c r="F33" s="269"/>
      <c r="G33" s="269"/>
      <c r="H33" s="269"/>
      <c r="I33" s="269"/>
      <c r="J33" s="269"/>
      <c r="K33" s="269"/>
    </row>
    <row r="34" spans="1:26" ht="15" customHeight="1">
      <c r="A34" s="585"/>
      <c r="B34" s="584" t="s">
        <v>429</v>
      </c>
      <c r="C34" s="269" t="s">
        <v>1127</v>
      </c>
      <c r="D34" s="269"/>
      <c r="E34" s="269"/>
      <c r="F34" s="269"/>
      <c r="G34" s="269"/>
      <c r="H34" s="269"/>
      <c r="I34" s="269"/>
      <c r="J34" s="269"/>
      <c r="K34" s="590"/>
    </row>
    <row r="35" spans="1:26" ht="15" customHeight="1">
      <c r="A35" s="585"/>
      <c r="B35" s="584"/>
      <c r="C35" s="269" t="s">
        <v>1128</v>
      </c>
      <c r="D35" s="269"/>
      <c r="E35" s="269"/>
      <c r="F35" s="269"/>
      <c r="G35" s="269"/>
      <c r="H35" s="269"/>
      <c r="I35" s="269"/>
      <c r="J35" s="269"/>
      <c r="K35" s="590"/>
    </row>
    <row r="36" spans="1:26" ht="15" customHeight="1">
      <c r="A36" s="585"/>
      <c r="B36" s="584" t="s">
        <v>431</v>
      </c>
      <c r="C36" s="269" t="s">
        <v>1129</v>
      </c>
      <c r="D36" s="269"/>
      <c r="E36" s="269"/>
      <c r="F36" s="269"/>
      <c r="G36" s="269"/>
      <c r="H36" s="269"/>
      <c r="I36" s="269"/>
      <c r="J36" s="269"/>
      <c r="K36" s="269"/>
    </row>
    <row r="37" spans="1:26" ht="15" customHeight="1">
      <c r="A37" s="268" t="s">
        <v>453</v>
      </c>
      <c r="B37" s="584"/>
      <c r="C37" s="269" t="s">
        <v>1130</v>
      </c>
      <c r="D37" s="269"/>
      <c r="E37" s="269"/>
      <c r="F37" s="269"/>
      <c r="G37" s="269"/>
      <c r="H37" s="269"/>
      <c r="I37" s="269"/>
      <c r="J37" s="269"/>
      <c r="K37" s="269"/>
      <c r="O37" s="510"/>
    </row>
    <row r="38" spans="1:26" ht="15" customHeight="1">
      <c r="A38" s="268" t="s">
        <v>746</v>
      </c>
      <c r="B38" s="271" t="s">
        <v>425</v>
      </c>
      <c r="C38" s="221" t="s">
        <v>1029</v>
      </c>
      <c r="D38" s="592"/>
      <c r="E38" s="592"/>
      <c r="F38" s="592"/>
      <c r="G38" s="592"/>
      <c r="H38" s="592"/>
      <c r="I38" s="592"/>
      <c r="J38" s="592"/>
      <c r="K38" s="592"/>
      <c r="L38" s="592"/>
      <c r="M38" s="592"/>
      <c r="N38" s="592"/>
      <c r="O38" s="592"/>
      <c r="P38" s="592"/>
      <c r="Q38" s="592"/>
      <c r="R38" s="592"/>
      <c r="S38" s="592"/>
      <c r="T38" s="592"/>
      <c r="U38" s="592"/>
      <c r="V38" s="592"/>
      <c r="W38" s="592"/>
    </row>
    <row r="39" spans="1:26" ht="15" customHeight="1">
      <c r="A39" s="268"/>
      <c r="B39" s="271" t="s">
        <v>427</v>
      </c>
      <c r="C39" s="221" t="s">
        <v>975</v>
      </c>
      <c r="D39" s="592"/>
      <c r="E39" s="592"/>
      <c r="F39" s="592"/>
      <c r="G39" s="592"/>
      <c r="H39" s="592"/>
      <c r="I39" s="592"/>
      <c r="J39" s="592"/>
      <c r="K39" s="592"/>
      <c r="L39" s="592"/>
      <c r="M39" s="592"/>
      <c r="N39" s="592"/>
      <c r="O39" s="592"/>
      <c r="P39" s="592"/>
      <c r="Q39" s="592"/>
      <c r="R39" s="592"/>
      <c r="S39" s="592"/>
      <c r="T39" s="592"/>
      <c r="U39" s="592"/>
      <c r="V39" s="592"/>
      <c r="W39" s="592"/>
    </row>
    <row r="40" spans="1:26" ht="15" customHeight="1">
      <c r="A40" s="268"/>
      <c r="B40" s="271" t="s">
        <v>429</v>
      </c>
      <c r="C40" s="221" t="s">
        <v>976</v>
      </c>
      <c r="D40" s="592"/>
      <c r="E40" s="592"/>
      <c r="F40" s="592"/>
      <c r="G40" s="592"/>
      <c r="H40" s="592"/>
      <c r="I40" s="592"/>
      <c r="J40" s="592"/>
      <c r="K40" s="592"/>
      <c r="L40" s="592"/>
      <c r="M40" s="592"/>
      <c r="N40" s="592"/>
      <c r="O40" s="592"/>
      <c r="P40" s="592"/>
      <c r="Q40" s="592"/>
      <c r="R40" s="592"/>
      <c r="S40" s="592"/>
      <c r="T40" s="592"/>
      <c r="U40" s="592"/>
      <c r="V40" s="592"/>
      <c r="W40" s="592"/>
    </row>
    <row r="41" spans="1:26" ht="15" customHeight="1">
      <c r="A41" s="268"/>
      <c r="B41" s="271" t="s">
        <v>431</v>
      </c>
      <c r="C41" s="221" t="s">
        <v>1030</v>
      </c>
      <c r="D41" s="592"/>
      <c r="E41" s="592"/>
      <c r="F41" s="592"/>
      <c r="G41" s="592"/>
      <c r="H41" s="592"/>
      <c r="I41" s="592"/>
      <c r="J41" s="592"/>
      <c r="K41" s="592"/>
      <c r="L41" s="592"/>
      <c r="M41" s="592"/>
      <c r="N41" s="592"/>
      <c r="O41" s="592"/>
      <c r="P41" s="592"/>
      <c r="Q41" s="592"/>
      <c r="R41" s="592"/>
      <c r="S41" s="592"/>
      <c r="T41" s="592"/>
      <c r="U41" s="592"/>
      <c r="V41" s="592"/>
      <c r="W41" s="592"/>
    </row>
    <row r="42" spans="1:26" ht="15" customHeight="1">
      <c r="A42" s="268" t="s">
        <v>977</v>
      </c>
      <c r="B42" s="271" t="s">
        <v>425</v>
      </c>
      <c r="C42" s="221" t="s">
        <v>1131</v>
      </c>
      <c r="D42" s="592"/>
      <c r="E42" s="592"/>
      <c r="F42" s="592"/>
      <c r="G42" s="592"/>
      <c r="H42" s="592"/>
      <c r="I42" s="592"/>
      <c r="J42" s="592"/>
      <c r="K42" s="592"/>
      <c r="L42" s="592"/>
      <c r="M42" s="592"/>
      <c r="N42" s="592"/>
      <c r="O42" s="592"/>
      <c r="P42" s="592"/>
      <c r="Q42" s="592"/>
      <c r="R42" s="592"/>
      <c r="S42" s="592"/>
      <c r="T42" s="592"/>
      <c r="U42" s="592"/>
      <c r="V42" s="592"/>
      <c r="W42" s="592"/>
      <c r="Z42" s="593"/>
    </row>
    <row r="43" spans="1:26" ht="15" customHeight="1">
      <c r="A43" s="268"/>
      <c r="B43" s="271" t="s">
        <v>427</v>
      </c>
      <c r="C43" s="1343" t="s">
        <v>1531</v>
      </c>
      <c r="D43" s="1343"/>
      <c r="E43" s="1343"/>
      <c r="F43" s="1343"/>
      <c r="G43" s="1343"/>
      <c r="H43" s="1343"/>
      <c r="I43" s="1343"/>
      <c r="J43" s="1343"/>
      <c r="K43" s="1343"/>
      <c r="L43" s="594"/>
      <c r="M43" s="594"/>
      <c r="N43" s="594"/>
      <c r="O43" s="594"/>
      <c r="P43" s="594"/>
      <c r="Q43" s="594"/>
      <c r="R43" s="594"/>
      <c r="S43" s="594"/>
      <c r="T43" s="594"/>
      <c r="U43" s="594"/>
      <c r="V43" s="594"/>
      <c r="W43" s="594"/>
    </row>
    <row r="44" spans="1:26" ht="15" customHeight="1">
      <c r="A44" s="268"/>
      <c r="B44" s="271"/>
      <c r="C44" s="1343"/>
      <c r="D44" s="1343"/>
      <c r="E44" s="1343"/>
      <c r="F44" s="1343"/>
      <c r="G44" s="1343"/>
      <c r="H44" s="1343"/>
      <c r="I44" s="1343"/>
      <c r="J44" s="1343"/>
      <c r="K44" s="1343"/>
      <c r="L44" s="594"/>
      <c r="M44" s="594"/>
      <c r="N44" s="594"/>
      <c r="O44" s="594"/>
      <c r="P44" s="594"/>
      <c r="Q44" s="594"/>
      <c r="R44" s="594"/>
      <c r="S44" s="594"/>
      <c r="T44" s="594"/>
      <c r="U44" s="594"/>
      <c r="V44" s="594"/>
      <c r="W44" s="594"/>
    </row>
    <row r="45" spans="1:26" ht="15" customHeight="1">
      <c r="A45" s="268"/>
      <c r="B45" s="271" t="s">
        <v>429</v>
      </c>
      <c r="C45" s="221" t="s">
        <v>1132</v>
      </c>
      <c r="D45" s="592"/>
      <c r="E45" s="592"/>
      <c r="F45" s="592"/>
      <c r="G45" s="592"/>
      <c r="H45" s="592"/>
      <c r="I45" s="592"/>
      <c r="J45" s="592"/>
      <c r="K45" s="592"/>
      <c r="L45" s="592"/>
      <c r="M45" s="592"/>
      <c r="N45" s="592"/>
      <c r="O45" s="592"/>
      <c r="P45" s="592"/>
      <c r="Q45" s="592"/>
      <c r="R45" s="592"/>
      <c r="S45" s="592"/>
      <c r="T45" s="592"/>
      <c r="U45" s="592"/>
      <c r="V45" s="592"/>
      <c r="W45" s="592"/>
    </row>
    <row r="46" spans="1:26" ht="15" customHeight="1">
      <c r="A46" s="268"/>
      <c r="B46" s="271" t="s">
        <v>431</v>
      </c>
      <c r="C46" s="221" t="s">
        <v>1095</v>
      </c>
      <c r="D46" s="592"/>
      <c r="E46" s="592"/>
      <c r="F46" s="592"/>
      <c r="G46" s="592"/>
      <c r="H46" s="592"/>
      <c r="I46" s="592"/>
      <c r="J46" s="592"/>
      <c r="K46" s="592"/>
      <c r="L46" s="592"/>
      <c r="M46" s="592"/>
      <c r="N46" s="592"/>
      <c r="O46" s="592"/>
      <c r="P46" s="592"/>
      <c r="Q46" s="592"/>
      <c r="R46" s="592"/>
      <c r="S46" s="592"/>
      <c r="T46" s="592"/>
      <c r="U46" s="592"/>
      <c r="V46" s="592"/>
      <c r="W46" s="592"/>
    </row>
    <row r="47" spans="1:26" ht="15" customHeight="1">
      <c r="A47" s="268" t="s">
        <v>455</v>
      </c>
      <c r="B47" s="584"/>
      <c r="C47" s="269" t="s">
        <v>1532</v>
      </c>
      <c r="D47" s="269"/>
      <c r="E47" s="269"/>
      <c r="F47" s="269"/>
      <c r="G47" s="269"/>
      <c r="H47" s="269"/>
      <c r="I47" s="269"/>
      <c r="J47" s="269"/>
      <c r="K47" s="269"/>
      <c r="O47" s="510"/>
    </row>
    <row r="48" spans="1:26" ht="15" customHeight="1">
      <c r="A48" s="268" t="s">
        <v>456</v>
      </c>
      <c r="B48" s="1342" t="s">
        <v>1096</v>
      </c>
      <c r="C48" s="1342"/>
      <c r="D48" s="1342"/>
      <c r="E48" s="1342"/>
      <c r="F48" s="1342"/>
      <c r="G48" s="1342"/>
      <c r="H48" s="1342"/>
      <c r="I48" s="1342"/>
      <c r="J48" s="1342"/>
      <c r="K48" s="1342"/>
    </row>
    <row r="49" spans="1:11" ht="45" customHeight="1">
      <c r="A49" s="268"/>
      <c r="B49" s="1344" t="s">
        <v>1097</v>
      </c>
      <c r="C49" s="1344"/>
      <c r="D49" s="1344"/>
      <c r="E49" s="1344"/>
      <c r="F49" s="1344"/>
      <c r="G49" s="1344"/>
      <c r="H49" s="1344"/>
      <c r="I49" s="1344"/>
      <c r="J49" s="1344"/>
      <c r="K49" s="269"/>
    </row>
    <row r="50" spans="1:11" ht="15" customHeight="1">
      <c r="A50" s="268" t="s">
        <v>457</v>
      </c>
      <c r="B50" s="1342" t="s">
        <v>1533</v>
      </c>
      <c r="C50" s="1342"/>
      <c r="D50" s="1342"/>
      <c r="E50" s="1342"/>
      <c r="F50" s="1342"/>
      <c r="G50" s="1342"/>
      <c r="H50" s="1342"/>
      <c r="I50" s="1342"/>
      <c r="J50" s="1342"/>
      <c r="K50" s="269"/>
    </row>
    <row r="51" spans="1:11" ht="15" customHeight="1">
      <c r="A51" s="268"/>
      <c r="B51" s="1344" t="s">
        <v>1098</v>
      </c>
      <c r="C51" s="1344"/>
      <c r="D51" s="1344"/>
      <c r="E51" s="1344"/>
      <c r="F51" s="1344"/>
      <c r="G51" s="1344"/>
      <c r="H51" s="1344"/>
      <c r="I51" s="1344"/>
      <c r="J51" s="1344"/>
      <c r="K51" s="269"/>
    </row>
    <row r="52" spans="1:11" ht="15" customHeight="1">
      <c r="A52" s="268" t="s">
        <v>459</v>
      </c>
      <c r="B52" s="1342" t="s">
        <v>515</v>
      </c>
      <c r="C52" s="1342"/>
      <c r="D52" s="1342"/>
      <c r="E52" s="1342"/>
      <c r="F52" s="1342"/>
      <c r="G52" s="1342"/>
      <c r="H52" s="1342"/>
      <c r="I52" s="1342"/>
      <c r="J52" s="1342"/>
      <c r="K52" s="269"/>
    </row>
    <row r="53" spans="1:11" ht="15" customHeight="1">
      <c r="A53" s="268" t="s">
        <v>461</v>
      </c>
      <c r="B53" s="1342" t="s">
        <v>1534</v>
      </c>
      <c r="C53" s="1342"/>
      <c r="D53" s="1342"/>
      <c r="E53" s="1342"/>
      <c r="F53" s="1342"/>
      <c r="G53" s="1342"/>
      <c r="H53" s="1342"/>
      <c r="I53" s="1342"/>
      <c r="J53" s="1342"/>
      <c r="K53" s="269"/>
    </row>
    <row r="54" spans="1:11" ht="15" customHeight="1">
      <c r="A54" s="268" t="s">
        <v>753</v>
      </c>
      <c r="B54" s="1342" t="s">
        <v>1133</v>
      </c>
      <c r="C54" s="1342"/>
      <c r="D54" s="1342"/>
      <c r="E54" s="1342"/>
      <c r="F54" s="1342"/>
      <c r="G54" s="1342"/>
      <c r="H54" s="1342"/>
      <c r="I54" s="1342"/>
      <c r="J54" s="1342"/>
      <c r="K54" s="595"/>
    </row>
    <row r="55" spans="1:11" ht="15" customHeight="1">
      <c r="A55" s="268" t="s">
        <v>462</v>
      </c>
      <c r="B55" s="584" t="s">
        <v>425</v>
      </c>
      <c r="C55" s="269" t="s">
        <v>1134</v>
      </c>
      <c r="D55" s="269"/>
      <c r="E55" s="269"/>
      <c r="F55" s="269"/>
      <c r="G55" s="269"/>
      <c r="H55" s="269"/>
      <c r="I55" s="269"/>
      <c r="J55" s="269"/>
      <c r="K55" s="595"/>
    </row>
    <row r="56" spans="1:11" ht="15" customHeight="1">
      <c r="A56" s="269"/>
      <c r="B56" s="584" t="s">
        <v>427</v>
      </c>
      <c r="C56" s="269" t="s">
        <v>1135</v>
      </c>
      <c r="D56" s="269"/>
      <c r="E56" s="269"/>
      <c r="F56" s="269"/>
      <c r="G56" s="269"/>
      <c r="H56" s="269"/>
      <c r="I56" s="269"/>
      <c r="J56" s="269"/>
      <c r="K56" s="595"/>
    </row>
    <row r="57" spans="1:11" ht="15" customHeight="1">
      <c r="A57" s="269" t="s">
        <v>1032</v>
      </c>
      <c r="B57" s="1342" t="s">
        <v>1535</v>
      </c>
      <c r="C57" s="1342"/>
      <c r="D57" s="1342"/>
      <c r="E57" s="1342"/>
      <c r="F57" s="1342"/>
      <c r="G57" s="1342"/>
      <c r="H57" s="1342"/>
      <c r="I57" s="1342"/>
      <c r="J57" s="1342"/>
      <c r="K57" s="269"/>
    </row>
    <row r="58" spans="1:11" ht="15" customHeight="1">
      <c r="A58" s="269"/>
      <c r="B58" s="1342" t="s">
        <v>1136</v>
      </c>
      <c r="C58" s="1342"/>
      <c r="D58" s="1342"/>
      <c r="E58" s="1342"/>
      <c r="F58" s="1342"/>
      <c r="G58" s="1342"/>
      <c r="H58" s="1342"/>
      <c r="I58" s="1342"/>
      <c r="J58" s="1342"/>
      <c r="K58" s="269"/>
    </row>
    <row r="59" spans="1:11" ht="15" customHeight="1">
      <c r="A59" s="596"/>
      <c r="B59" s="715" t="s">
        <v>1101</v>
      </c>
      <c r="C59" s="715"/>
      <c r="D59" s="715"/>
      <c r="E59" s="715"/>
      <c r="F59" s="715"/>
      <c r="G59" s="715"/>
      <c r="H59" s="715"/>
      <c r="I59" s="715"/>
      <c r="J59" s="715"/>
      <c r="K59" s="596"/>
    </row>
    <row r="60" spans="1:11" ht="16">
      <c r="A60" s="596"/>
      <c r="B60" s="596"/>
      <c r="C60" s="597"/>
      <c r="D60" s="597"/>
      <c r="E60" s="597"/>
      <c r="F60" s="597"/>
      <c r="G60" s="597"/>
      <c r="H60" s="597"/>
      <c r="I60" s="597"/>
      <c r="J60" s="597"/>
      <c r="K60" s="597"/>
    </row>
    <row r="61" spans="1:11" ht="16">
      <c r="A61" s="596"/>
      <c r="B61" s="596"/>
      <c r="C61" s="597"/>
      <c r="D61" s="597"/>
      <c r="E61" s="597"/>
      <c r="F61" s="597"/>
      <c r="G61" s="597"/>
      <c r="H61" s="597"/>
      <c r="I61" s="597"/>
      <c r="J61" s="597"/>
      <c r="K61" s="597"/>
    </row>
  </sheetData>
  <mergeCells count="18">
    <mergeCell ref="C29:L29"/>
    <mergeCell ref="C23:K25"/>
    <mergeCell ref="C3:K7"/>
    <mergeCell ref="C12:K12"/>
    <mergeCell ref="C1:J1"/>
    <mergeCell ref="C2:J2"/>
    <mergeCell ref="C19:K19"/>
    <mergeCell ref="B57:J57"/>
    <mergeCell ref="B58:J58"/>
    <mergeCell ref="B59:J59"/>
    <mergeCell ref="C43:K44"/>
    <mergeCell ref="B48:K48"/>
    <mergeCell ref="B49:J49"/>
    <mergeCell ref="B50:J50"/>
    <mergeCell ref="B51:J51"/>
    <mergeCell ref="B52:J52"/>
    <mergeCell ref="B53:J53"/>
    <mergeCell ref="B54:J54"/>
  </mergeCells>
  <phoneticPr fontId="2"/>
  <pageMargins left="0.7" right="0.7" top="0.75" bottom="0.75" header="0.3" footer="0.3"/>
  <pageSetup paperSize="9" scale="76"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82FE8-FA30-7345-BF0F-D11837F7F2A1}">
  <sheetPr>
    <tabColor rgb="FFFFC000"/>
    <pageSetUpPr fitToPage="1"/>
  </sheetPr>
  <dimension ref="A1:AG61"/>
  <sheetViews>
    <sheetView topLeftCell="A16" workbookViewId="0">
      <selection activeCell="F42" sqref="F42:Z42"/>
    </sheetView>
  </sheetViews>
  <sheetFormatPr baseColWidth="10" defaultColWidth="11" defaultRowHeight="14"/>
  <cols>
    <col min="1" max="1" width="9.83203125" style="319" customWidth="1"/>
    <col min="2" max="3" width="9" style="319" hidden="1" customWidth="1"/>
    <col min="4" max="4" width="0.1640625" style="319" customWidth="1"/>
    <col min="5" max="5" width="3.1640625" style="319" customWidth="1"/>
    <col min="6" max="13" width="8.83203125" style="319" customWidth="1"/>
    <col min="14" max="14" width="9" style="319" customWidth="1"/>
    <col min="15" max="18" width="9" style="319" hidden="1" customWidth="1"/>
    <col min="19" max="19" width="3.83203125" style="319" hidden="1" customWidth="1"/>
    <col min="20" max="26" width="9" style="319" hidden="1" customWidth="1"/>
    <col min="27" max="256" width="8.83203125" style="319" customWidth="1"/>
    <col min="257" max="16384" width="11" style="319"/>
  </cols>
  <sheetData>
    <row r="1" spans="1:33" ht="60.75" customHeight="1">
      <c r="A1" s="1356" t="s">
        <v>1536</v>
      </c>
      <c r="B1" s="1356"/>
      <c r="C1" s="1356"/>
      <c r="D1" s="1356"/>
      <c r="E1" s="1356"/>
      <c r="F1" s="1356"/>
      <c r="G1" s="1356"/>
      <c r="H1" s="1356"/>
      <c r="I1" s="1356"/>
      <c r="J1" s="1356"/>
      <c r="K1" s="1356"/>
      <c r="L1" s="1356"/>
      <c r="M1" s="1356"/>
      <c r="N1" s="1356"/>
      <c r="O1" s="1356"/>
      <c r="P1" s="1356"/>
      <c r="Q1" s="1356"/>
      <c r="R1" s="1356"/>
      <c r="S1" s="1356"/>
      <c r="T1" s="1356"/>
      <c r="U1" s="1356"/>
      <c r="V1" s="1356"/>
      <c r="W1" s="1356"/>
      <c r="X1" s="1356"/>
      <c r="Y1" s="1356"/>
      <c r="Z1" s="1356"/>
      <c r="AA1" s="273"/>
      <c r="AB1" s="273"/>
      <c r="AC1" s="273"/>
      <c r="AD1" s="273"/>
      <c r="AE1" s="273"/>
      <c r="AF1" s="273"/>
      <c r="AG1" s="273"/>
    </row>
    <row r="2" spans="1:33" ht="15.75" customHeight="1">
      <c r="A2" s="274" t="s">
        <v>723</v>
      </c>
      <c r="B2" s="275"/>
      <c r="C2" s="274"/>
      <c r="D2" s="274"/>
      <c r="E2" s="1343" t="s">
        <v>1137</v>
      </c>
      <c r="F2" s="1343"/>
      <c r="G2" s="1343"/>
      <c r="H2" s="1343"/>
      <c r="I2" s="1343"/>
      <c r="J2" s="1343"/>
      <c r="K2" s="1343"/>
      <c r="L2" s="1343"/>
      <c r="M2" s="1343"/>
      <c r="N2" s="1343"/>
      <c r="O2" s="272"/>
      <c r="P2" s="272"/>
      <c r="Q2" s="272"/>
      <c r="R2" s="272"/>
      <c r="S2" s="272"/>
      <c r="T2" s="272"/>
      <c r="U2" s="272"/>
      <c r="V2" s="272"/>
      <c r="W2" s="272"/>
      <c r="X2" s="272"/>
      <c r="Y2" s="272"/>
      <c r="Z2" s="272"/>
      <c r="AA2" s="273"/>
      <c r="AB2" s="273"/>
      <c r="AC2" s="273"/>
      <c r="AD2" s="273"/>
      <c r="AE2" s="273"/>
      <c r="AF2" s="273"/>
      <c r="AG2" s="273"/>
    </row>
    <row r="3" spans="1:33" ht="16">
      <c r="A3" s="276"/>
      <c r="B3" s="276"/>
      <c r="C3" s="276"/>
      <c r="D3" s="276"/>
      <c r="E3" s="1343"/>
      <c r="F3" s="1343"/>
      <c r="G3" s="1343"/>
      <c r="H3" s="1343"/>
      <c r="I3" s="1343"/>
      <c r="J3" s="1343"/>
      <c r="K3" s="1343"/>
      <c r="L3" s="1343"/>
      <c r="M3" s="1343"/>
      <c r="N3" s="1343"/>
      <c r="O3" s="272"/>
      <c r="P3" s="272"/>
      <c r="Q3" s="272"/>
      <c r="R3" s="272"/>
      <c r="S3" s="272"/>
      <c r="T3" s="272"/>
      <c r="U3" s="272"/>
      <c r="V3" s="272"/>
      <c r="W3" s="272"/>
      <c r="X3" s="272"/>
      <c r="Y3" s="272"/>
      <c r="Z3" s="272"/>
      <c r="AA3" s="273"/>
      <c r="AB3" s="273"/>
      <c r="AC3" s="273"/>
      <c r="AD3" s="273"/>
      <c r="AE3" s="273"/>
      <c r="AF3" s="273"/>
      <c r="AG3" s="273"/>
    </row>
    <row r="4" spans="1:33" ht="16">
      <c r="A4" s="276"/>
      <c r="B4" s="276"/>
      <c r="C4" s="276"/>
      <c r="D4" s="276"/>
      <c r="E4" s="1343"/>
      <c r="F4" s="1343"/>
      <c r="G4" s="1343"/>
      <c r="H4" s="1343"/>
      <c r="I4" s="1343"/>
      <c r="J4" s="1343"/>
      <c r="K4" s="1343"/>
      <c r="L4" s="1343"/>
      <c r="M4" s="1343"/>
      <c r="N4" s="1343"/>
      <c r="O4" s="272"/>
      <c r="P4" s="272"/>
      <c r="Q4" s="272"/>
      <c r="R4" s="272"/>
      <c r="S4" s="272"/>
      <c r="T4" s="272"/>
      <c r="U4" s="272"/>
      <c r="V4" s="272"/>
      <c r="W4" s="272"/>
      <c r="X4" s="272"/>
      <c r="Y4" s="272"/>
      <c r="Z4" s="272"/>
      <c r="AA4" s="273"/>
      <c r="AB4" s="273"/>
      <c r="AC4" s="273"/>
      <c r="AD4" s="273"/>
      <c r="AE4" s="273"/>
      <c r="AF4" s="273"/>
      <c r="AG4" s="273"/>
    </row>
    <row r="5" spans="1:33" ht="30.75" customHeight="1">
      <c r="A5" s="276"/>
      <c r="B5" s="276"/>
      <c r="C5" s="277"/>
      <c r="D5" s="277"/>
      <c r="E5" s="1343"/>
      <c r="F5" s="1343"/>
      <c r="G5" s="1343"/>
      <c r="H5" s="1343"/>
      <c r="I5" s="1343"/>
      <c r="J5" s="1343"/>
      <c r="K5" s="1343"/>
      <c r="L5" s="1343"/>
      <c r="M5" s="1343"/>
      <c r="N5" s="1343"/>
      <c r="O5" s="272"/>
      <c r="P5" s="272"/>
      <c r="Q5" s="272"/>
      <c r="R5" s="272"/>
      <c r="S5" s="272"/>
      <c r="T5" s="272"/>
      <c r="U5" s="272"/>
      <c r="V5" s="272"/>
      <c r="W5" s="272"/>
      <c r="X5" s="272"/>
      <c r="Y5" s="272"/>
      <c r="Z5" s="272"/>
      <c r="AA5" s="273"/>
      <c r="AB5" s="273"/>
      <c r="AC5" s="273"/>
      <c r="AD5" s="273"/>
      <c r="AE5" s="273"/>
      <c r="AF5" s="273"/>
      <c r="AG5" s="273"/>
    </row>
    <row r="6" spans="1:33" ht="16">
      <c r="A6" s="268" t="s">
        <v>362</v>
      </c>
      <c r="B6" s="268"/>
      <c r="C6" s="269"/>
      <c r="D6" s="269"/>
      <c r="E6" s="1352" t="s">
        <v>76</v>
      </c>
      <c r="F6" s="1352"/>
      <c r="G6" s="1352"/>
      <c r="H6" s="1352"/>
      <c r="I6" s="1352"/>
      <c r="J6" s="1352"/>
      <c r="K6" s="1352"/>
      <c r="L6" s="1352"/>
      <c r="M6" s="1352"/>
      <c r="N6" s="1352"/>
      <c r="O6" s="278"/>
      <c r="P6" s="278"/>
      <c r="Q6" s="278"/>
      <c r="R6" s="278"/>
      <c r="S6" s="278"/>
      <c r="T6" s="278"/>
      <c r="U6" s="278"/>
      <c r="V6" s="278"/>
      <c r="W6" s="278"/>
      <c r="X6" s="278"/>
      <c r="Y6" s="278"/>
      <c r="Z6" s="278"/>
      <c r="AA6" s="273"/>
      <c r="AB6" s="273"/>
      <c r="AC6" s="273"/>
      <c r="AD6" s="273"/>
      <c r="AE6" s="273"/>
      <c r="AF6" s="273"/>
      <c r="AG6" s="273"/>
    </row>
    <row r="7" spans="1:33" ht="16">
      <c r="A7" s="268" t="s">
        <v>726</v>
      </c>
      <c r="B7" s="268"/>
      <c r="C7" s="269"/>
      <c r="D7" s="269"/>
      <c r="E7" s="1352" t="s">
        <v>416</v>
      </c>
      <c r="F7" s="1352"/>
      <c r="G7" s="1352"/>
      <c r="H7" s="1352"/>
      <c r="I7" s="1352"/>
      <c r="J7" s="1352"/>
      <c r="K7" s="1352"/>
      <c r="L7" s="1352"/>
      <c r="M7" s="1352"/>
      <c r="N7" s="1352"/>
      <c r="O7" s="278"/>
      <c r="P7" s="278"/>
      <c r="Q7" s="278"/>
      <c r="R7" s="278"/>
      <c r="S7" s="278"/>
      <c r="T7" s="278"/>
      <c r="U7" s="278"/>
      <c r="V7" s="278"/>
      <c r="W7" s="278"/>
      <c r="X7" s="278"/>
      <c r="Y7" s="278"/>
      <c r="Z7" s="278"/>
      <c r="AA7" s="273"/>
      <c r="AB7" s="273"/>
      <c r="AC7" s="273"/>
      <c r="AD7" s="273"/>
      <c r="AE7" s="273"/>
      <c r="AF7" s="273"/>
      <c r="AG7" s="273"/>
    </row>
    <row r="8" spans="1:33" ht="16">
      <c r="A8" s="268" t="s">
        <v>1019</v>
      </c>
      <c r="B8" s="268"/>
      <c r="C8" s="269"/>
      <c r="D8" s="269"/>
      <c r="E8" s="1352" t="s">
        <v>1138</v>
      </c>
      <c r="F8" s="1352"/>
      <c r="G8" s="1352"/>
      <c r="H8" s="1352"/>
      <c r="I8" s="1352"/>
      <c r="J8" s="1352"/>
      <c r="K8" s="1352"/>
      <c r="L8" s="1352"/>
      <c r="M8" s="1352"/>
      <c r="N8" s="1352"/>
      <c r="O8" s="278"/>
      <c r="P8" s="278"/>
      <c r="Q8" s="278"/>
      <c r="R8" s="278"/>
      <c r="S8" s="278"/>
      <c r="T8" s="278"/>
      <c r="U8" s="278"/>
      <c r="V8" s="278"/>
      <c r="W8" s="278"/>
      <c r="X8" s="278"/>
      <c r="Y8" s="278"/>
      <c r="Z8" s="278"/>
      <c r="AA8" s="273"/>
      <c r="AB8" s="273"/>
      <c r="AC8" s="273"/>
      <c r="AD8" s="273"/>
      <c r="AE8" s="273"/>
      <c r="AF8" s="273"/>
      <c r="AG8" s="273"/>
    </row>
    <row r="9" spans="1:33" ht="16">
      <c r="A9" s="268" t="s">
        <v>728</v>
      </c>
      <c r="B9" s="268"/>
      <c r="C9" s="268"/>
      <c r="D9" s="268"/>
      <c r="E9" s="1352" t="s">
        <v>2038</v>
      </c>
      <c r="F9" s="1352"/>
      <c r="G9" s="1352"/>
      <c r="H9" s="1352"/>
      <c r="I9" s="1352"/>
      <c r="J9" s="1352"/>
      <c r="K9" s="1352"/>
      <c r="L9" s="1352"/>
      <c r="M9" s="1352"/>
      <c r="N9" s="1352"/>
      <c r="O9" s="279"/>
      <c r="P9" s="279"/>
      <c r="Q9" s="279"/>
      <c r="R9" s="279"/>
      <c r="S9" s="279"/>
      <c r="T9" s="279"/>
      <c r="U9" s="279"/>
      <c r="V9" s="279"/>
      <c r="W9" s="279"/>
      <c r="X9" s="279"/>
      <c r="Y9" s="279"/>
      <c r="Z9" s="279"/>
      <c r="AA9" s="273"/>
      <c r="AB9" s="273"/>
      <c r="AC9" s="273"/>
      <c r="AD9" s="273"/>
      <c r="AE9" s="273"/>
      <c r="AF9" s="273"/>
      <c r="AG9" s="273"/>
    </row>
    <row r="10" spans="1:33" ht="16">
      <c r="A10" s="1348" t="s">
        <v>422</v>
      </c>
      <c r="B10" s="1348"/>
      <c r="C10" s="1348"/>
      <c r="D10" s="268"/>
      <c r="E10" s="947" t="s">
        <v>1139</v>
      </c>
      <c r="F10" s="947"/>
      <c r="G10" s="947"/>
      <c r="H10" s="947"/>
      <c r="I10" s="947"/>
      <c r="J10" s="947"/>
      <c r="K10" s="947"/>
      <c r="L10" s="947"/>
      <c r="M10" s="947"/>
      <c r="N10" s="947"/>
      <c r="O10" s="947"/>
      <c r="P10" s="947"/>
      <c r="Q10" s="947"/>
      <c r="R10" s="947"/>
      <c r="S10" s="947"/>
      <c r="T10" s="947"/>
      <c r="U10" s="947"/>
      <c r="V10" s="947"/>
      <c r="W10" s="947"/>
      <c r="X10" s="947"/>
      <c r="Y10" s="947"/>
      <c r="Z10" s="947"/>
      <c r="AA10" s="273"/>
      <c r="AB10" s="273"/>
      <c r="AC10" s="273"/>
      <c r="AD10" s="273"/>
      <c r="AE10" s="273"/>
      <c r="AF10" s="273"/>
      <c r="AG10" s="273"/>
    </row>
    <row r="11" spans="1:33" ht="16">
      <c r="A11" s="1348" t="s">
        <v>163</v>
      </c>
      <c r="B11" s="1348"/>
      <c r="C11" s="1348"/>
      <c r="D11" s="268"/>
      <c r="E11" s="947" t="s">
        <v>1140</v>
      </c>
      <c r="F11" s="947"/>
      <c r="G11" s="947"/>
      <c r="H11" s="947"/>
      <c r="I11" s="947"/>
      <c r="J11" s="947"/>
      <c r="K11" s="947"/>
      <c r="L11" s="947"/>
      <c r="M11" s="947"/>
      <c r="N11" s="947"/>
      <c r="O11" s="947"/>
      <c r="P11" s="947"/>
      <c r="Q11" s="947"/>
      <c r="R11" s="947"/>
      <c r="S11" s="947"/>
      <c r="T11" s="947"/>
      <c r="U11" s="947"/>
      <c r="V11" s="947"/>
      <c r="W11" s="947"/>
      <c r="X11" s="947"/>
      <c r="Y11" s="947"/>
      <c r="Z11" s="947"/>
      <c r="AA11" s="273"/>
      <c r="AB11" s="273"/>
      <c r="AC11" s="273"/>
      <c r="AD11" s="273"/>
      <c r="AE11" s="273"/>
      <c r="AF11" s="273"/>
      <c r="AG11" s="273"/>
    </row>
    <row r="12" spans="1:33" ht="16">
      <c r="A12" s="1348" t="s">
        <v>424</v>
      </c>
      <c r="B12" s="1348"/>
      <c r="C12" s="1348"/>
      <c r="D12" s="268"/>
      <c r="E12" s="280" t="s">
        <v>425</v>
      </c>
      <c r="F12" s="1352" t="s">
        <v>1022</v>
      </c>
      <c r="G12" s="1352"/>
      <c r="H12" s="1352"/>
      <c r="I12" s="1352"/>
      <c r="J12" s="1352"/>
      <c r="K12" s="1352"/>
      <c r="L12" s="1352"/>
      <c r="M12" s="1352"/>
      <c r="N12" s="1352"/>
      <c r="O12" s="1352"/>
      <c r="P12" s="1352"/>
      <c r="Q12" s="1352"/>
      <c r="R12" s="1352"/>
      <c r="S12" s="1352"/>
      <c r="T12" s="1352"/>
      <c r="U12" s="1352"/>
      <c r="V12" s="1352"/>
      <c r="W12" s="1352"/>
      <c r="X12" s="1352"/>
      <c r="Y12" s="1352"/>
      <c r="Z12" s="1352"/>
      <c r="AA12" s="273"/>
      <c r="AB12" s="273"/>
      <c r="AC12" s="273"/>
      <c r="AD12" s="273"/>
      <c r="AE12" s="273"/>
      <c r="AF12" s="273"/>
      <c r="AG12" s="273"/>
    </row>
    <row r="13" spans="1:33" ht="16">
      <c r="A13" s="268"/>
      <c r="B13" s="268"/>
      <c r="C13" s="268"/>
      <c r="D13" s="268"/>
      <c r="E13" s="280" t="s">
        <v>427</v>
      </c>
      <c r="F13" s="1350" t="s">
        <v>1141</v>
      </c>
      <c r="G13" s="1350"/>
      <c r="H13" s="1350"/>
      <c r="I13" s="1350"/>
      <c r="J13" s="1350"/>
      <c r="K13" s="1350"/>
      <c r="L13" s="1350"/>
      <c r="M13" s="1350"/>
      <c r="N13" s="1350"/>
      <c r="O13" s="1350"/>
      <c r="P13" s="1350"/>
      <c r="Q13" s="1350"/>
      <c r="R13" s="1350"/>
      <c r="S13" s="1350"/>
      <c r="T13" s="1350"/>
      <c r="U13" s="1350"/>
      <c r="V13" s="1350"/>
      <c r="W13" s="1350"/>
      <c r="X13" s="1350"/>
      <c r="Y13" s="1350"/>
      <c r="Z13" s="1351"/>
      <c r="AA13" s="273"/>
      <c r="AB13" s="273"/>
      <c r="AC13" s="273"/>
      <c r="AD13" s="273"/>
      <c r="AE13" s="273"/>
      <c r="AF13" s="273"/>
      <c r="AG13" s="273"/>
    </row>
    <row r="14" spans="1:33" ht="16">
      <c r="A14" s="282"/>
      <c r="B14" s="282"/>
      <c r="C14" s="282"/>
      <c r="D14" s="282"/>
      <c r="E14" s="280"/>
      <c r="F14" s="1350"/>
      <c r="G14" s="1350"/>
      <c r="H14" s="1350"/>
      <c r="I14" s="1350"/>
      <c r="J14" s="1350"/>
      <c r="K14" s="1350"/>
      <c r="L14" s="1350"/>
      <c r="M14" s="1350"/>
      <c r="N14" s="1350"/>
      <c r="O14" s="1350"/>
      <c r="P14" s="1350"/>
      <c r="Q14" s="1350"/>
      <c r="R14" s="1350"/>
      <c r="S14" s="1350"/>
      <c r="T14" s="1350"/>
      <c r="U14" s="1350"/>
      <c r="V14" s="1350"/>
      <c r="W14" s="1350"/>
      <c r="X14" s="1350"/>
      <c r="Y14" s="1350"/>
      <c r="Z14" s="1351"/>
      <c r="AA14" s="273"/>
      <c r="AB14" s="273"/>
      <c r="AC14" s="273"/>
      <c r="AD14" s="273"/>
      <c r="AE14" s="273"/>
      <c r="AF14" s="273"/>
      <c r="AG14" s="273"/>
    </row>
    <row r="15" spans="1:33" ht="16" customHeight="1">
      <c r="A15" s="282"/>
      <c r="B15" s="282"/>
      <c r="C15" s="282"/>
      <c r="D15" s="282"/>
      <c r="E15" s="280"/>
      <c r="F15" s="957" t="s">
        <v>1537</v>
      </c>
      <c r="G15" s="957"/>
      <c r="H15" s="957"/>
      <c r="I15" s="957"/>
      <c r="J15" s="957"/>
      <c r="K15" s="957"/>
      <c r="L15" s="957"/>
      <c r="M15" s="957"/>
      <c r="N15" s="957"/>
      <c r="O15" s="277"/>
      <c r="P15" s="277"/>
      <c r="Q15" s="277"/>
      <c r="R15" s="277"/>
      <c r="S15" s="277"/>
      <c r="T15" s="277"/>
      <c r="U15" s="277"/>
      <c r="V15" s="277"/>
      <c r="W15" s="277"/>
      <c r="X15" s="277"/>
      <c r="Y15" s="277"/>
      <c r="Z15" s="281"/>
      <c r="AA15" s="273"/>
      <c r="AB15" s="273"/>
      <c r="AC15" s="273"/>
      <c r="AD15" s="273"/>
      <c r="AE15" s="273"/>
      <c r="AF15" s="273"/>
      <c r="AG15" s="273"/>
    </row>
    <row r="16" spans="1:33" ht="16">
      <c r="A16" s="282"/>
      <c r="B16" s="282"/>
      <c r="C16" s="282"/>
      <c r="D16" s="282"/>
      <c r="E16" s="280" t="s">
        <v>429</v>
      </c>
      <c r="F16" s="1352" t="s">
        <v>1023</v>
      </c>
      <c r="G16" s="1352"/>
      <c r="H16" s="1352"/>
      <c r="I16" s="1352"/>
      <c r="J16" s="1352"/>
      <c r="K16" s="1352"/>
      <c r="L16" s="1352"/>
      <c r="M16" s="1352"/>
      <c r="N16" s="1352"/>
      <c r="O16" s="1352"/>
      <c r="P16" s="1352"/>
      <c r="Q16" s="1352"/>
      <c r="R16" s="1352"/>
      <c r="S16" s="1352"/>
      <c r="T16" s="1352"/>
      <c r="U16" s="1352"/>
      <c r="V16" s="1352"/>
      <c r="W16" s="1352"/>
      <c r="X16" s="1352"/>
      <c r="Y16" s="1352"/>
      <c r="Z16" s="1352"/>
      <c r="AA16" s="273"/>
      <c r="AB16" s="273"/>
      <c r="AC16" s="273"/>
      <c r="AD16" s="273"/>
      <c r="AE16" s="273"/>
      <c r="AF16" s="273"/>
      <c r="AG16" s="273"/>
    </row>
    <row r="17" spans="1:33" ht="16" hidden="1">
      <c r="A17" s="282"/>
      <c r="B17" s="282"/>
      <c r="C17" s="282"/>
      <c r="D17" s="282"/>
      <c r="E17" s="280"/>
      <c r="F17" s="278"/>
      <c r="G17" s="278"/>
      <c r="H17" s="278"/>
      <c r="I17" s="278"/>
      <c r="J17" s="278"/>
      <c r="K17" s="278"/>
      <c r="L17" s="278"/>
      <c r="M17" s="278"/>
      <c r="N17" s="278"/>
      <c r="O17" s="278"/>
      <c r="P17" s="278"/>
      <c r="Q17" s="278"/>
      <c r="R17" s="278"/>
      <c r="S17" s="278"/>
      <c r="T17" s="278"/>
      <c r="U17" s="278"/>
      <c r="V17" s="278"/>
      <c r="W17" s="278"/>
      <c r="X17" s="278"/>
      <c r="Y17" s="278"/>
      <c r="Z17" s="278"/>
      <c r="AA17" s="273"/>
      <c r="AB17" s="273"/>
      <c r="AC17" s="273"/>
      <c r="AD17" s="273"/>
      <c r="AE17" s="273"/>
      <c r="AF17" s="273"/>
      <c r="AG17" s="273"/>
    </row>
    <row r="18" spans="1:33" ht="16">
      <c r="A18" s="1348" t="s">
        <v>435</v>
      </c>
      <c r="B18" s="1348"/>
      <c r="C18" s="1348"/>
      <c r="D18" s="268"/>
      <c r="E18" s="1352" t="s">
        <v>1142</v>
      </c>
      <c r="F18" s="1352"/>
      <c r="G18" s="1352"/>
      <c r="H18" s="1352"/>
      <c r="I18" s="1352"/>
      <c r="J18" s="1352"/>
      <c r="K18" s="1352"/>
      <c r="L18" s="1352"/>
      <c r="M18" s="1352"/>
      <c r="N18" s="1352"/>
      <c r="O18" s="1352"/>
      <c r="P18" s="1352"/>
      <c r="Q18" s="1352"/>
      <c r="R18" s="1352"/>
      <c r="S18" s="1352"/>
      <c r="T18" s="1352"/>
      <c r="U18" s="1352"/>
      <c r="V18" s="1352"/>
      <c r="W18" s="1352"/>
      <c r="X18" s="1352"/>
      <c r="Y18" s="1352"/>
      <c r="Z18" s="1352"/>
      <c r="AA18" s="273"/>
      <c r="AB18" s="273"/>
      <c r="AC18" s="273"/>
      <c r="AD18" s="273"/>
      <c r="AE18" s="273"/>
      <c r="AF18" s="273"/>
      <c r="AG18" s="273"/>
    </row>
    <row r="19" spans="1:33" ht="16">
      <c r="A19" s="1348" t="s">
        <v>436</v>
      </c>
      <c r="B19" s="1348"/>
      <c r="C19" s="1348"/>
      <c r="D19" s="268"/>
      <c r="E19" s="280" t="s">
        <v>425</v>
      </c>
      <c r="F19" s="1355" t="s">
        <v>1122</v>
      </c>
      <c r="G19" s="1355"/>
      <c r="H19" s="1355"/>
      <c r="I19" s="1355"/>
      <c r="J19" s="1355"/>
      <c r="K19" s="1355"/>
      <c r="L19" s="1355"/>
      <c r="M19" s="1355"/>
      <c r="N19" s="1355"/>
      <c r="O19" s="1355"/>
      <c r="P19" s="1355"/>
      <c r="Q19" s="1355"/>
      <c r="R19" s="1355"/>
      <c r="S19" s="1355"/>
      <c r="T19" s="1355"/>
      <c r="U19" s="1355"/>
      <c r="V19" s="1355"/>
      <c r="W19" s="1355"/>
      <c r="X19" s="1355"/>
      <c r="Y19" s="1355"/>
      <c r="Z19" s="1355"/>
      <c r="AA19" s="273"/>
      <c r="AB19" s="273"/>
      <c r="AC19" s="273"/>
      <c r="AD19" s="273"/>
      <c r="AE19" s="273"/>
      <c r="AF19" s="273"/>
      <c r="AG19" s="273"/>
    </row>
    <row r="20" spans="1:33" ht="16">
      <c r="A20" s="268"/>
      <c r="B20" s="268"/>
      <c r="C20" s="268"/>
      <c r="D20" s="268"/>
      <c r="E20" s="280" t="s">
        <v>427</v>
      </c>
      <c r="F20" s="1355" t="s">
        <v>1082</v>
      </c>
      <c r="G20" s="1355"/>
      <c r="H20" s="1355"/>
      <c r="I20" s="1355"/>
      <c r="J20" s="1355"/>
      <c r="K20" s="1355"/>
      <c r="L20" s="1355"/>
      <c r="M20" s="1355"/>
      <c r="N20" s="1355"/>
      <c r="O20" s="1355"/>
      <c r="P20" s="1355"/>
      <c r="Q20" s="1355"/>
      <c r="R20" s="1355"/>
      <c r="S20" s="1355"/>
      <c r="T20" s="1355"/>
      <c r="U20" s="1355"/>
      <c r="V20" s="1355"/>
      <c r="W20" s="1355"/>
      <c r="X20" s="1355"/>
      <c r="Y20" s="1355"/>
      <c r="Z20" s="1355"/>
      <c r="AA20" s="273"/>
      <c r="AB20" s="273"/>
      <c r="AC20" s="273"/>
      <c r="AD20" s="273"/>
      <c r="AE20" s="273"/>
      <c r="AF20" s="273"/>
      <c r="AG20" s="273"/>
    </row>
    <row r="21" spans="1:33" ht="15" customHeight="1">
      <c r="A21" s="282"/>
      <c r="B21" s="282"/>
      <c r="C21" s="282"/>
      <c r="D21" s="282"/>
      <c r="E21" s="79" t="s">
        <v>429</v>
      </c>
      <c r="F21" s="715" t="s">
        <v>1143</v>
      </c>
      <c r="G21" s="715"/>
      <c r="H21" s="715"/>
      <c r="I21" s="715"/>
      <c r="J21" s="715"/>
      <c r="K21" s="715"/>
      <c r="L21" s="715"/>
      <c r="M21" s="715"/>
      <c r="N21" s="715"/>
      <c r="O21" s="74"/>
      <c r="P21" s="74"/>
      <c r="Q21" s="74"/>
      <c r="R21" s="74"/>
      <c r="S21" s="74"/>
      <c r="T21" s="74"/>
      <c r="U21" s="74"/>
      <c r="V21" s="74"/>
      <c r="W21" s="74"/>
      <c r="X21" s="74"/>
      <c r="Y21" s="74"/>
      <c r="Z21" s="74"/>
      <c r="AA21" s="72"/>
      <c r="AB21" s="273"/>
      <c r="AC21" s="273"/>
      <c r="AD21" s="273"/>
      <c r="AE21" s="273"/>
      <c r="AF21" s="273"/>
      <c r="AG21" s="273"/>
    </row>
    <row r="22" spans="1:33" ht="15.75" customHeight="1">
      <c r="A22" s="282"/>
      <c r="B22" s="282"/>
      <c r="C22" s="282"/>
      <c r="D22" s="282"/>
      <c r="E22" s="79"/>
      <c r="F22" s="715"/>
      <c r="G22" s="715"/>
      <c r="H22" s="715"/>
      <c r="I22" s="715"/>
      <c r="J22" s="715"/>
      <c r="K22" s="715"/>
      <c r="L22" s="715"/>
      <c r="M22" s="715"/>
      <c r="N22" s="715"/>
      <c r="O22" s="72"/>
      <c r="P22" s="72"/>
      <c r="Q22" s="72"/>
      <c r="R22" s="72"/>
      <c r="S22" s="72"/>
      <c r="T22" s="72"/>
      <c r="U22" s="72"/>
      <c r="V22" s="72"/>
      <c r="W22" s="72"/>
      <c r="X22" s="72"/>
      <c r="Y22" s="72"/>
      <c r="Z22" s="72"/>
      <c r="AA22" s="72"/>
      <c r="AB22" s="273"/>
      <c r="AC22" s="273"/>
      <c r="AD22" s="273"/>
      <c r="AE22" s="221"/>
      <c r="AF22" s="273"/>
      <c r="AG22" s="273"/>
    </row>
    <row r="23" spans="1:33" ht="18">
      <c r="A23" s="282"/>
      <c r="B23" s="282"/>
      <c r="C23" s="282"/>
      <c r="D23" s="282"/>
      <c r="E23" s="79"/>
      <c r="F23" s="715"/>
      <c r="G23" s="715"/>
      <c r="H23" s="715"/>
      <c r="I23" s="715"/>
      <c r="J23" s="715"/>
      <c r="K23" s="715"/>
      <c r="L23" s="715"/>
      <c r="M23" s="715"/>
      <c r="N23" s="715"/>
      <c r="O23" s="72"/>
      <c r="P23" s="72"/>
      <c r="Q23" s="72"/>
      <c r="R23" s="72"/>
      <c r="S23" s="72"/>
      <c r="T23" s="72"/>
      <c r="U23" s="72"/>
      <c r="V23" s="72"/>
      <c r="W23" s="72"/>
      <c r="X23" s="72"/>
      <c r="Y23" s="72"/>
      <c r="Z23" s="72"/>
      <c r="AA23" s="72"/>
      <c r="AB23" s="273"/>
      <c r="AC23" s="273"/>
      <c r="AD23" s="273"/>
      <c r="AE23" s="221"/>
      <c r="AF23" s="273"/>
      <c r="AG23" s="273"/>
    </row>
    <row r="24" spans="1:33" ht="16">
      <c r="A24" s="282"/>
      <c r="B24" s="282"/>
      <c r="C24" s="282"/>
      <c r="D24" s="282"/>
      <c r="E24" s="248" t="s">
        <v>1018</v>
      </c>
      <c r="F24" s="715" t="s">
        <v>1084</v>
      </c>
      <c r="G24" s="715"/>
      <c r="H24" s="715"/>
      <c r="I24" s="715"/>
      <c r="J24" s="715"/>
      <c r="K24" s="715"/>
      <c r="L24" s="715"/>
      <c r="M24" s="715"/>
      <c r="N24" s="715"/>
      <c r="O24" s="245"/>
      <c r="P24" s="245"/>
      <c r="Q24" s="245"/>
      <c r="R24" s="245"/>
      <c r="S24" s="245"/>
      <c r="T24" s="245"/>
      <c r="U24" s="245"/>
      <c r="V24" s="245"/>
      <c r="W24" s="245"/>
      <c r="X24" s="245"/>
      <c r="Y24" s="245"/>
      <c r="Z24" s="245"/>
      <c r="AA24" s="245"/>
      <c r="AB24" s="273"/>
      <c r="AC24" s="273"/>
      <c r="AD24" s="273"/>
      <c r="AE24" s="221"/>
      <c r="AF24" s="273"/>
      <c r="AG24" s="273"/>
    </row>
    <row r="25" spans="1:33" ht="16">
      <c r="A25" s="1348" t="s">
        <v>441</v>
      </c>
      <c r="B25" s="1348"/>
      <c r="C25" s="1348"/>
      <c r="D25" s="268"/>
      <c r="E25" s="280" t="s">
        <v>425</v>
      </c>
      <c r="F25" s="1343" t="s">
        <v>1024</v>
      </c>
      <c r="G25" s="1349"/>
      <c r="H25" s="1349"/>
      <c r="I25" s="1349"/>
      <c r="J25" s="1349"/>
      <c r="K25" s="1349"/>
      <c r="L25" s="1349"/>
      <c r="M25" s="1349"/>
      <c r="N25" s="1349"/>
      <c r="O25" s="1349"/>
      <c r="P25" s="1349"/>
      <c r="Q25" s="1349"/>
      <c r="R25" s="1349"/>
      <c r="S25" s="1349"/>
      <c r="T25" s="1349"/>
      <c r="U25" s="1349"/>
      <c r="V25" s="1349"/>
      <c r="W25" s="1349"/>
      <c r="X25" s="1349"/>
      <c r="Y25" s="1349"/>
      <c r="Z25" s="1349"/>
      <c r="AA25" s="273"/>
      <c r="AB25" s="273"/>
      <c r="AC25" s="273"/>
      <c r="AD25" s="273"/>
      <c r="AE25" s="273"/>
      <c r="AF25" s="273"/>
      <c r="AG25" s="273"/>
    </row>
    <row r="26" spans="1:33" ht="16">
      <c r="A26" s="268"/>
      <c r="B26" s="268"/>
      <c r="C26" s="268"/>
      <c r="D26" s="268"/>
      <c r="E26" s="280"/>
      <c r="F26" s="1349"/>
      <c r="G26" s="1349"/>
      <c r="H26" s="1349"/>
      <c r="I26" s="1349"/>
      <c r="J26" s="1349"/>
      <c r="K26" s="1349"/>
      <c r="L26" s="1349"/>
      <c r="M26" s="1349"/>
      <c r="N26" s="1349"/>
      <c r="O26" s="1349"/>
      <c r="P26" s="1349"/>
      <c r="Q26" s="1349"/>
      <c r="R26" s="1349"/>
      <c r="S26" s="1349"/>
      <c r="T26" s="1349"/>
      <c r="U26" s="1349"/>
      <c r="V26" s="1349"/>
      <c r="W26" s="1349"/>
      <c r="X26" s="1349"/>
      <c r="Y26" s="1349"/>
      <c r="Z26" s="1349"/>
      <c r="AA26" s="273"/>
      <c r="AB26" s="273"/>
      <c r="AC26" s="273"/>
      <c r="AD26" s="273"/>
      <c r="AE26" s="273"/>
      <c r="AF26" s="273"/>
      <c r="AG26" s="273"/>
    </row>
    <row r="27" spans="1:33" ht="16">
      <c r="A27" s="283"/>
      <c r="B27" s="282"/>
      <c r="C27" s="282"/>
      <c r="D27" s="282"/>
      <c r="E27" s="280" t="s">
        <v>427</v>
      </c>
      <c r="F27" s="1352" t="s">
        <v>1144</v>
      </c>
      <c r="G27" s="1352"/>
      <c r="H27" s="1352"/>
      <c r="I27" s="1352"/>
      <c r="J27" s="1352"/>
      <c r="K27" s="1352"/>
      <c r="L27" s="1352"/>
      <c r="M27" s="1352"/>
      <c r="N27" s="1352"/>
      <c r="O27" s="278"/>
      <c r="P27" s="278"/>
      <c r="Q27" s="278"/>
      <c r="R27" s="278"/>
      <c r="S27" s="278"/>
      <c r="T27" s="278"/>
      <c r="U27" s="278"/>
      <c r="V27" s="278"/>
      <c r="W27" s="278"/>
      <c r="X27" s="278"/>
      <c r="Y27" s="278"/>
      <c r="Z27" s="278"/>
      <c r="AA27" s="278"/>
      <c r="AB27" s="278"/>
      <c r="AC27" s="278"/>
      <c r="AD27" s="278"/>
      <c r="AE27" s="278"/>
      <c r="AF27" s="278"/>
      <c r="AG27" s="278"/>
    </row>
    <row r="28" spans="1:33" ht="16">
      <c r="A28" s="283"/>
      <c r="B28" s="282"/>
      <c r="C28" s="282"/>
      <c r="D28" s="282"/>
      <c r="E28" s="280"/>
      <c r="F28" s="1352" t="s">
        <v>1145</v>
      </c>
      <c r="G28" s="1352"/>
      <c r="H28" s="1352"/>
      <c r="I28" s="1352"/>
      <c r="J28" s="1352"/>
      <c r="K28" s="1352"/>
      <c r="L28" s="1352"/>
      <c r="M28" s="1352"/>
      <c r="N28" s="1352"/>
      <c r="O28" s="278"/>
      <c r="P28" s="278"/>
      <c r="Q28" s="278"/>
      <c r="R28" s="278"/>
      <c r="S28" s="278"/>
      <c r="T28" s="278"/>
      <c r="U28" s="278"/>
      <c r="V28" s="278"/>
      <c r="W28" s="278"/>
      <c r="X28" s="278"/>
      <c r="Y28" s="278"/>
      <c r="Z28" s="278"/>
      <c r="AA28" s="278"/>
      <c r="AB28" s="278"/>
      <c r="AC28" s="278"/>
      <c r="AD28" s="278"/>
      <c r="AE28" s="278"/>
      <c r="AF28" s="278"/>
      <c r="AG28" s="278"/>
    </row>
    <row r="29" spans="1:33" ht="16">
      <c r="A29" s="283"/>
      <c r="B29" s="282"/>
      <c r="C29" s="282"/>
      <c r="D29" s="282"/>
      <c r="E29" s="280" t="s">
        <v>429</v>
      </c>
      <c r="F29" s="1350" t="s">
        <v>1106</v>
      </c>
      <c r="G29" s="1350"/>
      <c r="H29" s="1350"/>
      <c r="I29" s="1350"/>
      <c r="J29" s="1350"/>
      <c r="K29" s="1350"/>
      <c r="L29" s="1350"/>
      <c r="M29" s="1350"/>
      <c r="N29" s="1350"/>
      <c r="O29" s="1350"/>
      <c r="P29" s="1350"/>
      <c r="Q29" s="1350"/>
      <c r="R29" s="1350"/>
      <c r="S29" s="1350"/>
      <c r="T29" s="1350"/>
      <c r="U29" s="1350"/>
      <c r="V29" s="1350"/>
      <c r="W29" s="1350"/>
      <c r="X29" s="1350"/>
      <c r="Y29" s="1350"/>
      <c r="Z29" s="1351"/>
      <c r="AA29" s="278"/>
      <c r="AB29" s="278"/>
      <c r="AC29" s="278"/>
      <c r="AD29" s="278"/>
      <c r="AE29" s="278"/>
      <c r="AF29" s="278"/>
      <c r="AG29" s="278"/>
    </row>
    <row r="30" spans="1:33" ht="16">
      <c r="A30" s="283"/>
      <c r="B30" s="282"/>
      <c r="C30" s="282"/>
      <c r="D30" s="282"/>
      <c r="E30" s="280"/>
      <c r="F30" s="1350"/>
      <c r="G30" s="1350"/>
      <c r="H30" s="1350"/>
      <c r="I30" s="1350"/>
      <c r="J30" s="1350"/>
      <c r="K30" s="1350"/>
      <c r="L30" s="1350"/>
      <c r="M30" s="1350"/>
      <c r="N30" s="1350"/>
      <c r="O30" s="1350"/>
      <c r="P30" s="1350"/>
      <c r="Q30" s="1350"/>
      <c r="R30" s="1350"/>
      <c r="S30" s="1350"/>
      <c r="T30" s="1350"/>
      <c r="U30" s="1350"/>
      <c r="V30" s="1350"/>
      <c r="W30" s="1350"/>
      <c r="X30" s="1350"/>
      <c r="Y30" s="1350"/>
      <c r="Z30" s="1351"/>
      <c r="AA30" s="278"/>
      <c r="AB30" s="278"/>
      <c r="AC30" s="278"/>
      <c r="AD30" s="278"/>
      <c r="AE30" s="278"/>
      <c r="AF30" s="278"/>
      <c r="AG30" s="278"/>
    </row>
    <row r="31" spans="1:33" ht="16">
      <c r="A31" s="268"/>
      <c r="B31" s="268"/>
      <c r="C31" s="268"/>
      <c r="D31" s="268"/>
      <c r="E31" s="280" t="s">
        <v>431</v>
      </c>
      <c r="F31" s="1352" t="s">
        <v>1026</v>
      </c>
      <c r="G31" s="1352"/>
      <c r="H31" s="1352"/>
      <c r="I31" s="1352"/>
      <c r="J31" s="1352"/>
      <c r="K31" s="1352"/>
      <c r="L31" s="1352"/>
      <c r="M31" s="1352"/>
      <c r="N31" s="1352"/>
      <c r="O31" s="1352"/>
      <c r="P31" s="1352"/>
      <c r="Q31" s="1352"/>
      <c r="R31" s="1352"/>
      <c r="S31" s="1352"/>
      <c r="T31" s="1352"/>
      <c r="U31" s="1352"/>
      <c r="V31" s="1352"/>
      <c r="W31" s="1352"/>
      <c r="X31" s="1352"/>
      <c r="Y31" s="1352"/>
      <c r="Z31" s="1352"/>
      <c r="AA31" s="273"/>
      <c r="AB31" s="273"/>
      <c r="AC31" s="273"/>
      <c r="AD31" s="273"/>
      <c r="AE31" s="200"/>
      <c r="AF31" s="273"/>
      <c r="AG31" s="273"/>
    </row>
    <row r="32" spans="1:33" ht="16">
      <c r="A32" s="268"/>
      <c r="B32" s="268"/>
      <c r="C32" s="268"/>
      <c r="D32" s="268"/>
      <c r="E32" s="280" t="s">
        <v>433</v>
      </c>
      <c r="F32" s="715" t="s">
        <v>2039</v>
      </c>
      <c r="G32" s="715"/>
      <c r="H32" s="715"/>
      <c r="I32" s="715"/>
      <c r="J32" s="715"/>
      <c r="K32" s="715"/>
      <c r="L32" s="715"/>
      <c r="M32" s="715"/>
      <c r="N32" s="715"/>
      <c r="O32" s="245"/>
      <c r="P32" s="245"/>
      <c r="Q32" s="245"/>
      <c r="R32" s="245"/>
      <c r="S32" s="245"/>
      <c r="T32" s="245"/>
      <c r="U32" s="245"/>
      <c r="V32" s="245"/>
      <c r="W32" s="245"/>
      <c r="X32" s="245"/>
      <c r="Y32" s="245"/>
      <c r="Z32" s="245"/>
      <c r="AA32" s="245"/>
      <c r="AB32" s="273"/>
      <c r="AC32" s="273"/>
      <c r="AD32" s="273"/>
      <c r="AE32" s="200"/>
      <c r="AF32" s="273"/>
      <c r="AG32" s="273"/>
    </row>
    <row r="33" spans="1:33" ht="16">
      <c r="A33" s="1348" t="s">
        <v>445</v>
      </c>
      <c r="B33" s="1348"/>
      <c r="C33" s="1348"/>
      <c r="D33" s="268"/>
      <c r="E33" s="280" t="s">
        <v>425</v>
      </c>
      <c r="F33" s="1352" t="s">
        <v>446</v>
      </c>
      <c r="G33" s="1352"/>
      <c r="H33" s="1352"/>
      <c r="I33" s="1352"/>
      <c r="J33" s="1352"/>
      <c r="K33" s="1352"/>
      <c r="L33" s="1352"/>
      <c r="M33" s="1352"/>
      <c r="N33" s="1352"/>
      <c r="O33" s="1352"/>
      <c r="P33" s="1352"/>
      <c r="Q33" s="1352"/>
      <c r="R33" s="1352"/>
      <c r="S33" s="1352"/>
      <c r="T33" s="1352"/>
      <c r="U33" s="1352"/>
      <c r="V33" s="1352"/>
      <c r="W33" s="1352"/>
      <c r="X33" s="1352"/>
      <c r="Y33" s="1352"/>
      <c r="Z33" s="1352"/>
      <c r="AA33" s="273"/>
      <c r="AB33" s="273"/>
      <c r="AC33" s="273"/>
      <c r="AD33" s="273"/>
      <c r="AE33" s="200"/>
      <c r="AF33" s="273"/>
      <c r="AG33" s="273"/>
    </row>
    <row r="34" spans="1:33" ht="16">
      <c r="A34" s="268"/>
      <c r="B34" s="268"/>
      <c r="C34" s="268"/>
      <c r="D34" s="268"/>
      <c r="E34" s="280" t="s">
        <v>427</v>
      </c>
      <c r="F34" s="1352" t="s">
        <v>1146</v>
      </c>
      <c r="G34" s="1352"/>
      <c r="H34" s="1352"/>
      <c r="I34" s="1352"/>
      <c r="J34" s="1352"/>
      <c r="K34" s="1352"/>
      <c r="L34" s="1352"/>
      <c r="M34" s="1352"/>
      <c r="N34" s="1352"/>
      <c r="O34" s="1352"/>
      <c r="P34" s="1352"/>
      <c r="Q34" s="1352"/>
      <c r="R34" s="1352"/>
      <c r="S34" s="1352"/>
      <c r="T34" s="1352"/>
      <c r="U34" s="1352"/>
      <c r="V34" s="1352"/>
      <c r="W34" s="1352"/>
      <c r="X34" s="1352"/>
      <c r="Y34" s="1352"/>
      <c r="Z34" s="1352"/>
      <c r="AA34" s="273"/>
      <c r="AB34" s="273"/>
      <c r="AC34" s="273"/>
      <c r="AD34" s="273"/>
      <c r="AE34" s="200"/>
      <c r="AF34" s="273"/>
      <c r="AG34" s="273"/>
    </row>
    <row r="35" spans="1:33" ht="16">
      <c r="A35" s="268"/>
      <c r="B35" s="268"/>
      <c r="C35" s="268"/>
      <c r="D35" s="268"/>
      <c r="E35" s="280" t="s">
        <v>429</v>
      </c>
      <c r="F35" s="1350" t="s">
        <v>1147</v>
      </c>
      <c r="G35" s="1350"/>
      <c r="H35" s="1350"/>
      <c r="I35" s="1350"/>
      <c r="J35" s="1350"/>
      <c r="K35" s="1350"/>
      <c r="L35" s="1350"/>
      <c r="M35" s="1350"/>
      <c r="N35" s="1350"/>
      <c r="O35" s="1350"/>
      <c r="P35" s="1350"/>
      <c r="Q35" s="1350"/>
      <c r="R35" s="1350"/>
      <c r="S35" s="1350"/>
      <c r="T35" s="1350"/>
      <c r="U35" s="1350"/>
      <c r="V35" s="1350"/>
      <c r="W35" s="1350"/>
      <c r="X35" s="1350"/>
      <c r="Y35" s="1350"/>
      <c r="Z35" s="1351"/>
      <c r="AA35" s="273"/>
      <c r="AB35" s="273"/>
      <c r="AC35" s="273"/>
      <c r="AD35" s="273"/>
      <c r="AE35" s="273"/>
      <c r="AF35" s="273"/>
      <c r="AG35" s="273"/>
    </row>
    <row r="36" spans="1:33" ht="16">
      <c r="A36" s="268"/>
      <c r="B36" s="268"/>
      <c r="C36" s="268"/>
      <c r="D36" s="268"/>
      <c r="E36" s="280" t="s">
        <v>431</v>
      </c>
      <c r="F36" s="1352" t="s">
        <v>449</v>
      </c>
      <c r="G36" s="1352"/>
      <c r="H36" s="1352"/>
      <c r="I36" s="1352"/>
      <c r="J36" s="1352"/>
      <c r="K36" s="1352"/>
      <c r="L36" s="1352"/>
      <c r="M36" s="1352"/>
      <c r="N36" s="1352"/>
      <c r="O36" s="1352"/>
      <c r="P36" s="1352"/>
      <c r="Q36" s="1352"/>
      <c r="R36" s="1352"/>
      <c r="S36" s="1352"/>
      <c r="T36" s="1352"/>
      <c r="U36" s="1352"/>
      <c r="V36" s="1352"/>
      <c r="W36" s="1352"/>
      <c r="X36" s="1352"/>
      <c r="Y36" s="1352"/>
      <c r="Z36" s="1352"/>
      <c r="AA36" s="273"/>
      <c r="AB36" s="273"/>
      <c r="AC36" s="273"/>
      <c r="AD36" s="273"/>
      <c r="AE36" s="273"/>
      <c r="AF36" s="273"/>
      <c r="AG36" s="273"/>
    </row>
    <row r="37" spans="1:33" ht="16">
      <c r="A37" s="268"/>
      <c r="B37" s="268"/>
      <c r="C37" s="268"/>
      <c r="D37" s="268"/>
      <c r="E37" s="280" t="s">
        <v>433</v>
      </c>
      <c r="F37" s="1350" t="s">
        <v>1027</v>
      </c>
      <c r="G37" s="1350"/>
      <c r="H37" s="1350"/>
      <c r="I37" s="1350"/>
      <c r="J37" s="1350"/>
      <c r="K37" s="1350"/>
      <c r="L37" s="1350"/>
      <c r="M37" s="1350"/>
      <c r="N37" s="1350"/>
      <c r="O37" s="1350"/>
      <c r="P37" s="1350"/>
      <c r="Q37" s="1350"/>
      <c r="R37" s="1350"/>
      <c r="S37" s="1350"/>
      <c r="T37" s="1350"/>
      <c r="U37" s="1350"/>
      <c r="V37" s="1350"/>
      <c r="W37" s="1350"/>
      <c r="X37" s="1350"/>
      <c r="Y37" s="1350"/>
      <c r="Z37" s="1351"/>
      <c r="AA37" s="273"/>
      <c r="AB37" s="273"/>
      <c r="AC37" s="273"/>
      <c r="AD37" s="273"/>
      <c r="AE37" s="273"/>
      <c r="AF37" s="273"/>
      <c r="AG37" s="273"/>
    </row>
    <row r="38" spans="1:33" ht="16">
      <c r="A38" s="268"/>
      <c r="B38" s="268"/>
      <c r="C38" s="268"/>
      <c r="D38" s="268"/>
      <c r="E38" s="280" t="s">
        <v>383</v>
      </c>
      <c r="F38" s="1350" t="s">
        <v>513</v>
      </c>
      <c r="G38" s="1350"/>
      <c r="H38" s="1350"/>
      <c r="I38" s="1350"/>
      <c r="J38" s="1350"/>
      <c r="K38" s="1350"/>
      <c r="L38" s="1350"/>
      <c r="M38" s="1350"/>
      <c r="N38" s="1350"/>
      <c r="O38" s="1350"/>
      <c r="P38" s="1350"/>
      <c r="Q38" s="1350"/>
      <c r="R38" s="1350"/>
      <c r="S38" s="1350"/>
      <c r="T38" s="1350"/>
      <c r="U38" s="1350"/>
      <c r="V38" s="1350"/>
      <c r="W38" s="1350"/>
      <c r="X38" s="1350"/>
      <c r="Y38" s="1350"/>
      <c r="Z38" s="1351"/>
      <c r="AA38" s="273"/>
      <c r="AB38" s="273"/>
      <c r="AC38" s="273"/>
      <c r="AD38" s="273"/>
      <c r="AE38" s="273"/>
      <c r="AF38" s="273"/>
      <c r="AG38" s="273"/>
    </row>
    <row r="39" spans="1:33" ht="16">
      <c r="A39" s="268"/>
      <c r="B39" s="268"/>
      <c r="C39" s="268"/>
      <c r="D39" s="268"/>
      <c r="E39" s="280"/>
      <c r="F39" s="1350"/>
      <c r="G39" s="1350"/>
      <c r="H39" s="1350"/>
      <c r="I39" s="1350"/>
      <c r="J39" s="1350"/>
      <c r="K39" s="1350"/>
      <c r="L39" s="1350"/>
      <c r="M39" s="1350"/>
      <c r="N39" s="1350"/>
      <c r="O39" s="1350"/>
      <c r="P39" s="1350"/>
      <c r="Q39" s="1350"/>
      <c r="R39" s="1350"/>
      <c r="S39" s="1350"/>
      <c r="T39" s="1350"/>
      <c r="U39" s="1350"/>
      <c r="V39" s="1350"/>
      <c r="W39" s="1350"/>
      <c r="X39" s="1350"/>
      <c r="Y39" s="1350"/>
      <c r="Z39" s="1351"/>
      <c r="AA39" s="273"/>
      <c r="AB39" s="273"/>
      <c r="AC39" s="273"/>
      <c r="AD39" s="273"/>
      <c r="AE39" s="273"/>
      <c r="AF39" s="273"/>
      <c r="AG39" s="273"/>
    </row>
    <row r="40" spans="1:33" ht="16">
      <c r="A40" s="268"/>
      <c r="B40" s="268"/>
      <c r="C40" s="268"/>
      <c r="D40" s="268"/>
      <c r="E40" s="280" t="s">
        <v>391</v>
      </c>
      <c r="F40" s="1352" t="s">
        <v>452</v>
      </c>
      <c r="G40" s="1352"/>
      <c r="H40" s="1352"/>
      <c r="I40" s="1352"/>
      <c r="J40" s="1352"/>
      <c r="K40" s="1352"/>
      <c r="L40" s="1352"/>
      <c r="M40" s="1352"/>
      <c r="N40" s="1352"/>
      <c r="O40" s="1352"/>
      <c r="P40" s="1352"/>
      <c r="Q40" s="1352"/>
      <c r="R40" s="1352"/>
      <c r="S40" s="1352"/>
      <c r="T40" s="1352"/>
      <c r="U40" s="1352"/>
      <c r="V40" s="1352"/>
      <c r="W40" s="1352"/>
      <c r="X40" s="1352"/>
      <c r="Y40" s="1352"/>
      <c r="Z40" s="1352"/>
      <c r="AA40" s="273"/>
      <c r="AB40" s="273"/>
      <c r="AC40" s="273"/>
      <c r="AD40" s="273"/>
      <c r="AE40" s="273"/>
      <c r="AF40" s="273"/>
      <c r="AG40" s="273"/>
    </row>
    <row r="41" spans="1:33" ht="16">
      <c r="A41" s="1348" t="s">
        <v>453</v>
      </c>
      <c r="B41" s="1348"/>
      <c r="C41" s="1348"/>
      <c r="D41" s="268"/>
      <c r="E41" s="1352" t="s">
        <v>2040</v>
      </c>
      <c r="F41" s="1352"/>
      <c r="G41" s="1352"/>
      <c r="H41" s="1352"/>
      <c r="I41" s="1352"/>
      <c r="J41" s="1352"/>
      <c r="K41" s="1352"/>
      <c r="L41" s="1352"/>
      <c r="M41" s="1352"/>
      <c r="N41" s="1352"/>
      <c r="O41" s="1352"/>
      <c r="P41" s="1352"/>
      <c r="Q41" s="1352"/>
      <c r="R41" s="1352"/>
      <c r="S41" s="1352"/>
      <c r="T41" s="1352"/>
      <c r="U41" s="1352"/>
      <c r="V41" s="1352"/>
      <c r="W41" s="1352"/>
      <c r="X41" s="1352"/>
      <c r="Y41" s="1352"/>
      <c r="Z41" s="1352"/>
      <c r="AA41" s="273"/>
      <c r="AB41" s="273"/>
      <c r="AC41" s="273"/>
      <c r="AD41" s="273"/>
      <c r="AE41" s="273"/>
      <c r="AF41" s="273"/>
      <c r="AG41" s="273"/>
    </row>
    <row r="42" spans="1:33" ht="16">
      <c r="A42" s="1348" t="s">
        <v>746</v>
      </c>
      <c r="B42" s="1348"/>
      <c r="C42" s="1348"/>
      <c r="D42" s="268"/>
      <c r="E42" s="271" t="s">
        <v>425</v>
      </c>
      <c r="F42" s="1352" t="s">
        <v>1029</v>
      </c>
      <c r="G42" s="1352"/>
      <c r="H42" s="1352"/>
      <c r="I42" s="1352"/>
      <c r="J42" s="1352"/>
      <c r="K42" s="1352"/>
      <c r="L42" s="1352"/>
      <c r="M42" s="1352"/>
      <c r="N42" s="1352"/>
      <c r="O42" s="1352"/>
      <c r="P42" s="1352"/>
      <c r="Q42" s="1352"/>
      <c r="R42" s="1352"/>
      <c r="S42" s="1352"/>
      <c r="T42" s="1352"/>
      <c r="U42" s="1352"/>
      <c r="V42" s="1352"/>
      <c r="W42" s="1352"/>
      <c r="X42" s="1352"/>
      <c r="Y42" s="1352"/>
      <c r="Z42" s="1352"/>
      <c r="AA42" s="273"/>
      <c r="AB42" s="273"/>
      <c r="AC42" s="273"/>
      <c r="AD42" s="273"/>
      <c r="AE42" s="273"/>
      <c r="AF42" s="273"/>
      <c r="AG42" s="273"/>
    </row>
    <row r="43" spans="1:33" ht="16">
      <c r="A43" s="268"/>
      <c r="B43" s="268"/>
      <c r="C43" s="268"/>
      <c r="D43" s="268"/>
      <c r="E43" s="271" t="s">
        <v>427</v>
      </c>
      <c r="F43" s="1352" t="s">
        <v>975</v>
      </c>
      <c r="G43" s="1352"/>
      <c r="H43" s="1352"/>
      <c r="I43" s="1352"/>
      <c r="J43" s="1352"/>
      <c r="K43" s="1352"/>
      <c r="L43" s="1352"/>
      <c r="M43" s="1352"/>
      <c r="N43" s="1352"/>
      <c r="O43" s="1352"/>
      <c r="P43" s="1352"/>
      <c r="Q43" s="1352"/>
      <c r="R43" s="1352"/>
      <c r="S43" s="1352"/>
      <c r="T43" s="1352"/>
      <c r="U43" s="1352"/>
      <c r="V43" s="1352"/>
      <c r="W43" s="1352"/>
      <c r="X43" s="1352"/>
      <c r="Y43" s="1352"/>
      <c r="Z43" s="1352"/>
      <c r="AA43" s="273"/>
      <c r="AB43" s="273"/>
      <c r="AC43" s="273"/>
      <c r="AD43" s="273"/>
      <c r="AE43" s="273"/>
      <c r="AF43" s="273"/>
      <c r="AG43" s="273"/>
    </row>
    <row r="44" spans="1:33" ht="16">
      <c r="A44" s="268"/>
      <c r="B44" s="268"/>
      <c r="C44" s="268"/>
      <c r="D44" s="268"/>
      <c r="E44" s="271" t="s">
        <v>429</v>
      </c>
      <c r="F44" s="1352" t="s">
        <v>976</v>
      </c>
      <c r="G44" s="1352"/>
      <c r="H44" s="1352"/>
      <c r="I44" s="1352"/>
      <c r="J44" s="1352"/>
      <c r="K44" s="1352"/>
      <c r="L44" s="1352"/>
      <c r="M44" s="1352"/>
      <c r="N44" s="1352"/>
      <c r="O44" s="1352"/>
      <c r="P44" s="1352"/>
      <c r="Q44" s="1352"/>
      <c r="R44" s="1352"/>
      <c r="S44" s="1352"/>
      <c r="T44" s="1352"/>
      <c r="U44" s="1352"/>
      <c r="V44" s="1352"/>
      <c r="W44" s="1352"/>
      <c r="X44" s="1352"/>
      <c r="Y44" s="1352"/>
      <c r="Z44" s="1352"/>
      <c r="AA44" s="273"/>
      <c r="AB44" s="273"/>
      <c r="AC44" s="273"/>
      <c r="AD44" s="273"/>
      <c r="AE44" s="273"/>
      <c r="AF44" s="273"/>
      <c r="AG44" s="273"/>
    </row>
    <row r="45" spans="1:33" ht="16">
      <c r="A45" s="268"/>
      <c r="B45" s="268"/>
      <c r="C45" s="268"/>
      <c r="D45" s="268"/>
      <c r="E45" s="271" t="s">
        <v>431</v>
      </c>
      <c r="F45" s="1352" t="s">
        <v>1030</v>
      </c>
      <c r="G45" s="1352"/>
      <c r="H45" s="1352"/>
      <c r="I45" s="1352"/>
      <c r="J45" s="1352"/>
      <c r="K45" s="1352"/>
      <c r="L45" s="1352"/>
      <c r="M45" s="1352"/>
      <c r="N45" s="1352"/>
      <c r="O45" s="1352"/>
      <c r="P45" s="1352"/>
      <c r="Q45" s="1352"/>
      <c r="R45" s="1352"/>
      <c r="S45" s="1352"/>
      <c r="T45" s="1352"/>
      <c r="U45" s="1352"/>
      <c r="V45" s="1352"/>
      <c r="W45" s="1352"/>
      <c r="X45" s="1352"/>
      <c r="Y45" s="1352"/>
      <c r="Z45" s="1352"/>
      <c r="AA45" s="273"/>
      <c r="AB45" s="273"/>
      <c r="AC45" s="273"/>
      <c r="AD45" s="273"/>
      <c r="AE45" s="273"/>
      <c r="AF45" s="273"/>
      <c r="AG45" s="273"/>
    </row>
    <row r="46" spans="1:33" ht="16">
      <c r="A46" s="1348" t="s">
        <v>977</v>
      </c>
      <c r="B46" s="1348"/>
      <c r="C46" s="1348"/>
      <c r="D46" s="268"/>
      <c r="E46" s="271" t="s">
        <v>425</v>
      </c>
      <c r="F46" s="1352" t="s">
        <v>1131</v>
      </c>
      <c r="G46" s="1352"/>
      <c r="H46" s="1352"/>
      <c r="I46" s="1352"/>
      <c r="J46" s="1352"/>
      <c r="K46" s="1352"/>
      <c r="L46" s="1352"/>
      <c r="M46" s="1352"/>
      <c r="N46" s="1352"/>
      <c r="O46" s="1352"/>
      <c r="P46" s="1352"/>
      <c r="Q46" s="1352"/>
      <c r="R46" s="1352"/>
      <c r="S46" s="1352"/>
      <c r="T46" s="1352"/>
      <c r="U46" s="1352"/>
      <c r="V46" s="1352"/>
      <c r="W46" s="1352"/>
      <c r="X46" s="1352"/>
      <c r="Y46" s="1352"/>
      <c r="Z46" s="1352"/>
      <c r="AA46" s="273"/>
      <c r="AB46" s="273"/>
      <c r="AC46" s="273"/>
      <c r="AD46" s="273"/>
      <c r="AE46" s="273"/>
      <c r="AF46" s="273"/>
      <c r="AG46" s="273"/>
    </row>
    <row r="47" spans="1:33" ht="16">
      <c r="A47" s="268"/>
      <c r="B47" s="268"/>
      <c r="C47" s="268"/>
      <c r="D47" s="268"/>
      <c r="E47" s="271" t="s">
        <v>427</v>
      </c>
      <c r="F47" s="1343" t="s">
        <v>1538</v>
      </c>
      <c r="G47" s="1343"/>
      <c r="H47" s="1343"/>
      <c r="I47" s="1343"/>
      <c r="J47" s="1343"/>
      <c r="K47" s="1343"/>
      <c r="L47" s="1343"/>
      <c r="M47" s="1343"/>
      <c r="N47" s="1343"/>
      <c r="O47" s="1343"/>
      <c r="P47" s="1343"/>
      <c r="Q47" s="1343"/>
      <c r="R47" s="1343"/>
      <c r="S47" s="1343"/>
      <c r="T47" s="1343"/>
      <c r="U47" s="1343"/>
      <c r="V47" s="1343"/>
      <c r="W47" s="1343"/>
      <c r="X47" s="1343"/>
      <c r="Y47" s="1343"/>
      <c r="Z47" s="1343"/>
      <c r="AA47" s="273"/>
      <c r="AB47" s="273"/>
      <c r="AC47" s="273"/>
      <c r="AD47" s="273"/>
      <c r="AE47" s="273"/>
      <c r="AF47" s="273"/>
      <c r="AG47" s="273"/>
    </row>
    <row r="48" spans="1:33" ht="16">
      <c r="A48" s="268"/>
      <c r="B48" s="268"/>
      <c r="C48" s="268"/>
      <c r="D48" s="268"/>
      <c r="E48" s="271"/>
      <c r="F48" s="1343"/>
      <c r="G48" s="1343"/>
      <c r="H48" s="1343"/>
      <c r="I48" s="1343"/>
      <c r="J48" s="1343"/>
      <c r="K48" s="1343"/>
      <c r="L48" s="1343"/>
      <c r="M48" s="1343"/>
      <c r="N48" s="1343"/>
      <c r="O48" s="1343"/>
      <c r="P48" s="1343"/>
      <c r="Q48" s="1343"/>
      <c r="R48" s="1343"/>
      <c r="S48" s="1343"/>
      <c r="T48" s="1343"/>
      <c r="U48" s="1343"/>
      <c r="V48" s="1343"/>
      <c r="W48" s="1343"/>
      <c r="X48" s="1343"/>
      <c r="Y48" s="1343"/>
      <c r="Z48" s="1343"/>
      <c r="AA48" s="273"/>
      <c r="AB48" s="273"/>
      <c r="AC48" s="273"/>
      <c r="AD48" s="273"/>
      <c r="AE48" s="273"/>
      <c r="AF48" s="273"/>
      <c r="AG48" s="273"/>
    </row>
    <row r="49" spans="1:33" ht="16">
      <c r="A49" s="268"/>
      <c r="B49" s="268"/>
      <c r="C49" s="268"/>
      <c r="D49" s="268"/>
      <c r="E49" s="271" t="s">
        <v>429</v>
      </c>
      <c r="F49" s="1352" t="s">
        <v>1132</v>
      </c>
      <c r="G49" s="1352"/>
      <c r="H49" s="1352"/>
      <c r="I49" s="1352"/>
      <c r="J49" s="1352"/>
      <c r="K49" s="1352"/>
      <c r="L49" s="1352"/>
      <c r="M49" s="1352"/>
      <c r="N49" s="1352"/>
      <c r="O49" s="1352"/>
      <c r="P49" s="1352"/>
      <c r="Q49" s="1352"/>
      <c r="R49" s="1352"/>
      <c r="S49" s="1352"/>
      <c r="T49" s="1352"/>
      <c r="U49" s="1352"/>
      <c r="V49" s="1352"/>
      <c r="W49" s="1352"/>
      <c r="X49" s="1352"/>
      <c r="Y49" s="1352"/>
      <c r="Z49" s="1352"/>
      <c r="AA49" s="273"/>
      <c r="AB49" s="273"/>
      <c r="AC49" s="273"/>
      <c r="AD49" s="273"/>
      <c r="AE49" s="273"/>
      <c r="AF49" s="273"/>
      <c r="AG49" s="273"/>
    </row>
    <row r="50" spans="1:33" ht="16">
      <c r="A50" s="268"/>
      <c r="B50" s="268"/>
      <c r="C50" s="268"/>
      <c r="D50" s="268"/>
      <c r="E50" s="271" t="s">
        <v>431</v>
      </c>
      <c r="F50" s="1352" t="s">
        <v>1095</v>
      </c>
      <c r="G50" s="1352"/>
      <c r="H50" s="1352"/>
      <c r="I50" s="1352"/>
      <c r="J50" s="1352"/>
      <c r="K50" s="1352"/>
      <c r="L50" s="1352"/>
      <c r="M50" s="1352"/>
      <c r="N50" s="1352"/>
      <c r="O50" s="1352"/>
      <c r="P50" s="1352"/>
      <c r="Q50" s="1352"/>
      <c r="R50" s="1352"/>
      <c r="S50" s="1352"/>
      <c r="T50" s="1352"/>
      <c r="U50" s="1352"/>
      <c r="V50" s="1352"/>
      <c r="W50" s="1352"/>
      <c r="X50" s="1352"/>
      <c r="Y50" s="1352"/>
      <c r="Z50" s="1352"/>
      <c r="AA50" s="273"/>
      <c r="AB50" s="273"/>
      <c r="AC50" s="273"/>
      <c r="AD50" s="273"/>
      <c r="AE50" s="273"/>
      <c r="AF50" s="273"/>
      <c r="AG50" s="273"/>
    </row>
    <row r="51" spans="1:33" ht="16">
      <c r="A51" s="1348" t="s">
        <v>455</v>
      </c>
      <c r="B51" s="1348"/>
      <c r="C51" s="1348"/>
      <c r="D51" s="268"/>
      <c r="E51" s="1352" t="s">
        <v>1539</v>
      </c>
      <c r="F51" s="1352"/>
      <c r="G51" s="1352"/>
      <c r="H51" s="1352"/>
      <c r="I51" s="1352"/>
      <c r="J51" s="1352"/>
      <c r="K51" s="1352"/>
      <c r="L51" s="1352"/>
      <c r="M51" s="1352"/>
      <c r="N51" s="1352"/>
      <c r="O51" s="1352"/>
      <c r="P51" s="1352"/>
      <c r="Q51" s="1352"/>
      <c r="R51" s="1352"/>
      <c r="S51" s="1352"/>
      <c r="T51" s="1352"/>
      <c r="U51" s="1352"/>
      <c r="V51" s="1352"/>
      <c r="W51" s="1352"/>
      <c r="X51" s="1352"/>
      <c r="Y51" s="1352"/>
      <c r="Z51" s="1352"/>
      <c r="AA51" s="273"/>
      <c r="AB51" s="273"/>
      <c r="AC51" s="273"/>
      <c r="AD51" s="273"/>
      <c r="AE51" s="273"/>
      <c r="AF51" s="273"/>
      <c r="AG51" s="273"/>
    </row>
    <row r="52" spans="1:33" ht="15.75" customHeight="1">
      <c r="A52" s="1348" t="s">
        <v>456</v>
      </c>
      <c r="B52" s="1348"/>
      <c r="C52" s="1348"/>
      <c r="D52" s="268"/>
      <c r="E52" s="1352" t="s">
        <v>1148</v>
      </c>
      <c r="F52" s="1352"/>
      <c r="G52" s="1352"/>
      <c r="H52" s="1352"/>
      <c r="I52" s="1352"/>
      <c r="J52" s="1352"/>
      <c r="K52" s="1352"/>
      <c r="L52" s="1352"/>
      <c r="M52" s="1352"/>
      <c r="N52" s="1352"/>
      <c r="O52" s="1352"/>
      <c r="P52" s="1352"/>
      <c r="Q52" s="1352"/>
      <c r="R52" s="1352"/>
      <c r="S52" s="1352"/>
      <c r="T52" s="1352"/>
      <c r="U52" s="1352"/>
      <c r="V52" s="1352"/>
      <c r="W52" s="1352"/>
      <c r="X52" s="1352"/>
      <c r="Y52" s="1352"/>
      <c r="Z52" s="1352"/>
      <c r="AA52" s="273"/>
      <c r="AB52" s="273"/>
      <c r="AC52" s="273"/>
      <c r="AD52" s="273"/>
      <c r="AE52" s="273"/>
      <c r="AF52" s="273"/>
      <c r="AG52" s="273"/>
    </row>
    <row r="53" spans="1:33" ht="48.75" customHeight="1">
      <c r="A53" s="268"/>
      <c r="B53" s="268"/>
      <c r="C53" s="268"/>
      <c r="D53" s="268"/>
      <c r="E53" s="1343" t="s">
        <v>1097</v>
      </c>
      <c r="F53" s="1343"/>
      <c r="G53" s="1343"/>
      <c r="H53" s="1343"/>
      <c r="I53" s="1343"/>
      <c r="J53" s="1343"/>
      <c r="K53" s="1343"/>
      <c r="L53" s="1343"/>
      <c r="M53" s="1343"/>
      <c r="N53" s="1343"/>
      <c r="O53" s="278"/>
      <c r="P53" s="278"/>
      <c r="Q53" s="278"/>
      <c r="R53" s="278"/>
      <c r="S53" s="278"/>
      <c r="T53" s="278"/>
      <c r="U53" s="278"/>
      <c r="V53" s="278"/>
      <c r="W53" s="278"/>
      <c r="X53" s="278"/>
      <c r="Y53" s="278"/>
      <c r="Z53" s="278"/>
      <c r="AA53" s="273"/>
      <c r="AB53" s="273"/>
      <c r="AC53" s="273"/>
      <c r="AD53" s="273"/>
      <c r="AE53" s="273"/>
      <c r="AF53" s="273"/>
      <c r="AG53" s="273"/>
    </row>
    <row r="54" spans="1:33" ht="16" customHeight="1">
      <c r="A54" s="1353" t="s">
        <v>457</v>
      </c>
      <c r="B54" s="1353"/>
      <c r="C54" s="1353"/>
      <c r="D54" s="270"/>
      <c r="E54" s="1354" t="s">
        <v>1540</v>
      </c>
      <c r="F54" s="1354"/>
      <c r="G54" s="1354"/>
      <c r="H54" s="1354"/>
      <c r="I54" s="1354"/>
      <c r="J54" s="1354"/>
      <c r="K54" s="1354"/>
      <c r="L54" s="1354"/>
      <c r="M54" s="1354"/>
      <c r="N54" s="1354"/>
      <c r="O54" s="1354"/>
      <c r="P54" s="1354"/>
      <c r="Q54" s="1354"/>
      <c r="R54" s="1354"/>
      <c r="S54" s="1354"/>
      <c r="T54" s="1354"/>
      <c r="U54" s="1354"/>
      <c r="V54" s="1354"/>
      <c r="W54" s="1354"/>
      <c r="X54" s="1354"/>
      <c r="Y54" s="1354"/>
      <c r="Z54" s="1354"/>
      <c r="AA54" s="273"/>
      <c r="AB54" s="273"/>
      <c r="AC54" s="273"/>
      <c r="AD54" s="273"/>
      <c r="AE54" s="273"/>
      <c r="AF54" s="273"/>
      <c r="AG54" s="273"/>
    </row>
    <row r="55" spans="1:33" ht="16">
      <c r="A55" s="1348"/>
      <c r="B55" s="1348"/>
      <c r="C55" s="1348"/>
      <c r="D55" s="268"/>
      <c r="E55" s="1354" t="s">
        <v>1149</v>
      </c>
      <c r="F55" s="1354"/>
      <c r="G55" s="1354"/>
      <c r="H55" s="1354"/>
      <c r="I55" s="1354"/>
      <c r="J55" s="1354"/>
      <c r="K55" s="1354"/>
      <c r="L55" s="1354"/>
      <c r="M55" s="1354"/>
      <c r="N55" s="1354"/>
      <c r="O55" s="1354"/>
      <c r="P55" s="1354"/>
      <c r="Q55" s="1354"/>
      <c r="R55" s="1354"/>
      <c r="S55" s="1354"/>
      <c r="T55" s="1354"/>
      <c r="U55" s="1354"/>
      <c r="V55" s="1354"/>
      <c r="W55" s="1354"/>
      <c r="X55" s="1354"/>
      <c r="Y55" s="1354"/>
      <c r="Z55" s="1354"/>
      <c r="AA55" s="273"/>
      <c r="AB55" s="273"/>
      <c r="AC55" s="273"/>
      <c r="AD55" s="273"/>
      <c r="AE55" s="273"/>
      <c r="AF55" s="273"/>
      <c r="AG55" s="273"/>
    </row>
    <row r="56" spans="1:33" ht="16">
      <c r="A56" s="268" t="s">
        <v>459</v>
      </c>
      <c r="B56" s="268"/>
      <c r="C56" s="268"/>
      <c r="D56" s="268"/>
      <c r="E56" s="1347" t="s">
        <v>515</v>
      </c>
      <c r="F56" s="1347"/>
      <c r="G56" s="1347"/>
      <c r="H56" s="1347"/>
      <c r="I56" s="1347"/>
      <c r="J56" s="1347"/>
      <c r="K56" s="1347"/>
      <c r="L56" s="1347"/>
      <c r="M56" s="1347"/>
      <c r="N56" s="1347"/>
      <c r="O56" s="284"/>
      <c r="P56" s="284"/>
      <c r="Q56" s="284"/>
      <c r="R56" s="284"/>
      <c r="S56" s="284"/>
      <c r="T56" s="284"/>
      <c r="U56" s="284"/>
      <c r="V56" s="284"/>
      <c r="W56" s="284"/>
      <c r="X56" s="284"/>
      <c r="Y56" s="284"/>
      <c r="Z56" s="284"/>
      <c r="AA56" s="273"/>
      <c r="AB56" s="273"/>
      <c r="AC56" s="273"/>
      <c r="AD56" s="273"/>
      <c r="AE56" s="273"/>
      <c r="AF56" s="273"/>
      <c r="AG56" s="273"/>
    </row>
    <row r="57" spans="1:33" ht="16">
      <c r="A57" s="268" t="s">
        <v>461</v>
      </c>
      <c r="B57" s="268"/>
      <c r="C57" s="268"/>
      <c r="D57" s="268"/>
      <c r="E57" s="1347" t="s">
        <v>1150</v>
      </c>
      <c r="F57" s="1347"/>
      <c r="G57" s="1347"/>
      <c r="H57" s="1347"/>
      <c r="I57" s="1347"/>
      <c r="J57" s="1347"/>
      <c r="K57" s="1347"/>
      <c r="L57" s="1347"/>
      <c r="M57" s="1347"/>
      <c r="N57" s="1347"/>
      <c r="O57" s="284"/>
      <c r="P57" s="284"/>
      <c r="Q57" s="284"/>
      <c r="R57" s="284"/>
      <c r="S57" s="284"/>
      <c r="T57" s="284"/>
      <c r="U57" s="284"/>
      <c r="V57" s="284"/>
      <c r="W57" s="284"/>
      <c r="X57" s="284"/>
      <c r="Y57" s="284"/>
      <c r="Z57" s="284"/>
      <c r="AA57" s="273"/>
      <c r="AB57" s="273"/>
      <c r="AC57" s="273"/>
      <c r="AD57" s="273"/>
      <c r="AE57" s="273"/>
      <c r="AF57" s="273"/>
      <c r="AG57" s="273"/>
    </row>
    <row r="58" spans="1:33" ht="16">
      <c r="A58" s="1348" t="s">
        <v>753</v>
      </c>
      <c r="B58" s="1348"/>
      <c r="C58" s="1348"/>
      <c r="D58" s="268"/>
      <c r="E58" s="1349" t="s">
        <v>1151</v>
      </c>
      <c r="F58" s="1349"/>
      <c r="G58" s="1349"/>
      <c r="H58" s="1349"/>
      <c r="I58" s="1349"/>
      <c r="J58" s="1349"/>
      <c r="K58" s="1349"/>
      <c r="L58" s="1349"/>
      <c r="M58" s="1349"/>
      <c r="N58" s="1349"/>
      <c r="O58" s="1349"/>
      <c r="P58" s="1349"/>
      <c r="Q58" s="1349"/>
      <c r="R58" s="1349"/>
      <c r="S58" s="1349"/>
      <c r="T58" s="1349"/>
      <c r="U58" s="1349"/>
      <c r="V58" s="1349"/>
      <c r="W58" s="1349"/>
      <c r="X58" s="1349"/>
      <c r="Y58" s="1349"/>
      <c r="Z58" s="1349"/>
      <c r="AA58" s="273"/>
      <c r="AB58" s="273"/>
      <c r="AC58" s="273"/>
      <c r="AD58" s="273"/>
      <c r="AE58" s="273"/>
      <c r="AF58" s="273"/>
      <c r="AG58" s="273"/>
    </row>
    <row r="59" spans="1:33" ht="34.5" customHeight="1">
      <c r="A59" s="1348" t="s">
        <v>1032</v>
      </c>
      <c r="B59" s="1348"/>
      <c r="C59" s="1348"/>
      <c r="D59" s="268"/>
      <c r="E59" s="681" t="s">
        <v>1152</v>
      </c>
      <c r="F59" s="681"/>
      <c r="G59" s="681"/>
      <c r="H59" s="681"/>
      <c r="I59" s="681"/>
      <c r="J59" s="681"/>
      <c r="K59" s="681"/>
      <c r="L59" s="681"/>
      <c r="M59" s="681"/>
      <c r="N59" s="681"/>
      <c r="O59" s="681"/>
      <c r="P59" s="681"/>
      <c r="Q59" s="681"/>
      <c r="R59" s="681"/>
      <c r="S59" s="681"/>
      <c r="T59" s="681"/>
      <c r="U59" s="681"/>
      <c r="V59" s="681"/>
      <c r="W59" s="681"/>
      <c r="X59" s="681"/>
      <c r="Y59" s="681"/>
      <c r="Z59" s="681"/>
      <c r="AA59" s="273"/>
      <c r="AB59" s="273"/>
      <c r="AC59" s="273"/>
      <c r="AD59" s="273"/>
      <c r="AE59" s="273"/>
      <c r="AF59" s="273"/>
      <c r="AG59" s="273"/>
    </row>
    <row r="60" spans="1:33" ht="15.75" customHeight="1">
      <c r="A60" s="268"/>
      <c r="B60" s="268"/>
      <c r="C60" s="268"/>
      <c r="D60" s="268"/>
      <c r="E60" s="681" t="s">
        <v>1153</v>
      </c>
      <c r="F60" s="681"/>
      <c r="G60" s="681"/>
      <c r="H60" s="681"/>
      <c r="I60" s="681"/>
      <c r="J60" s="681"/>
      <c r="K60" s="681"/>
      <c r="L60" s="681"/>
      <c r="M60" s="681"/>
      <c r="N60" s="681"/>
      <c r="O60" s="285"/>
      <c r="P60" s="285"/>
      <c r="Q60" s="285"/>
      <c r="R60" s="285"/>
      <c r="S60" s="285"/>
      <c r="T60" s="285"/>
      <c r="U60" s="285"/>
      <c r="V60" s="285"/>
      <c r="W60" s="285"/>
      <c r="X60" s="285"/>
      <c r="Y60" s="285"/>
      <c r="Z60" s="285"/>
      <c r="AA60" s="273"/>
      <c r="AB60" s="273"/>
      <c r="AC60" s="273"/>
      <c r="AD60" s="273"/>
      <c r="AE60" s="273"/>
      <c r="AF60" s="273"/>
      <c r="AG60" s="273"/>
    </row>
    <row r="61" spans="1:33" ht="17.25" customHeight="1">
      <c r="E61" s="81" t="s">
        <v>1101</v>
      </c>
      <c r="F61" s="227"/>
      <c r="G61" s="227"/>
      <c r="H61" s="227"/>
      <c r="I61" s="227"/>
      <c r="J61" s="227"/>
      <c r="K61" s="227"/>
      <c r="L61" s="227"/>
      <c r="M61" s="227"/>
      <c r="N61" s="227"/>
    </row>
  </sheetData>
  <mergeCells count="65">
    <mergeCell ref="F13:Z14"/>
    <mergeCell ref="A18:C18"/>
    <mergeCell ref="F15:N15"/>
    <mergeCell ref="A10:C10"/>
    <mergeCell ref="E10:Z10"/>
    <mergeCell ref="A11:C11"/>
    <mergeCell ref="E11:Z11"/>
    <mergeCell ref="A12:C12"/>
    <mergeCell ref="F12:Z12"/>
    <mergeCell ref="E9:N9"/>
    <mergeCell ref="A1:Z1"/>
    <mergeCell ref="E2:N5"/>
    <mergeCell ref="E6:N6"/>
    <mergeCell ref="E7:N7"/>
    <mergeCell ref="E8:N8"/>
    <mergeCell ref="A25:C25"/>
    <mergeCell ref="F25:Z26"/>
    <mergeCell ref="F27:N27"/>
    <mergeCell ref="F28:N28"/>
    <mergeCell ref="F16:Z16"/>
    <mergeCell ref="E18:Z18"/>
    <mergeCell ref="A19:C19"/>
    <mergeCell ref="F20:Z20"/>
    <mergeCell ref="F21:N23"/>
    <mergeCell ref="F29:Z30"/>
    <mergeCell ref="F31:Z31"/>
    <mergeCell ref="F19:Z19"/>
    <mergeCell ref="F50:Z50"/>
    <mergeCell ref="F49:Z49"/>
    <mergeCell ref="F24:N24"/>
    <mergeCell ref="F32:N32"/>
    <mergeCell ref="F42:Z42"/>
    <mergeCell ref="F43:Z43"/>
    <mergeCell ref="F44:Z44"/>
    <mergeCell ref="F45:Z45"/>
    <mergeCell ref="A42:C42"/>
    <mergeCell ref="A46:C46"/>
    <mergeCell ref="F46:Z46"/>
    <mergeCell ref="F47:Z48"/>
    <mergeCell ref="E56:N56"/>
    <mergeCell ref="A51:C51"/>
    <mergeCell ref="E51:Z51"/>
    <mergeCell ref="A52:C52"/>
    <mergeCell ref="E52:Z52"/>
    <mergeCell ref="A54:C54"/>
    <mergeCell ref="E54:Z54"/>
    <mergeCell ref="A55:C55"/>
    <mergeCell ref="E53:N53"/>
    <mergeCell ref="E55:Z55"/>
    <mergeCell ref="A33:C33"/>
    <mergeCell ref="F37:Z37"/>
    <mergeCell ref="F38:Z39"/>
    <mergeCell ref="F40:Z40"/>
    <mergeCell ref="E41:Z41"/>
    <mergeCell ref="F33:Z33"/>
    <mergeCell ref="F34:Z34"/>
    <mergeCell ref="F35:Z35"/>
    <mergeCell ref="F36:Z36"/>
    <mergeCell ref="A41:C41"/>
    <mergeCell ref="E60:N60"/>
    <mergeCell ref="E57:N57"/>
    <mergeCell ref="A58:C58"/>
    <mergeCell ref="E58:Z58"/>
    <mergeCell ref="A59:C59"/>
    <mergeCell ref="E59:Z59"/>
  </mergeCells>
  <phoneticPr fontId="2"/>
  <pageMargins left="0.7" right="0.7" top="0.75" bottom="0.75" header="0.3" footer="0.3"/>
  <pageSetup paperSize="9" scale="68"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6FE2A-7AFA-ED43-8107-F14EE668C4FB}">
  <sheetPr>
    <tabColor rgb="FFFFC000"/>
    <pageSetUpPr fitToPage="1"/>
  </sheetPr>
  <dimension ref="A1:AF70"/>
  <sheetViews>
    <sheetView workbookViewId="0">
      <selection activeCell="AJ47" sqref="AJ47"/>
    </sheetView>
  </sheetViews>
  <sheetFormatPr baseColWidth="10" defaultColWidth="11" defaultRowHeight="14"/>
  <cols>
    <col min="1" max="1" width="8.83203125" style="319" customWidth="1"/>
    <col min="2" max="2" width="0.1640625" style="319" customWidth="1"/>
    <col min="3" max="3" width="9" style="319" hidden="1" customWidth="1"/>
    <col min="4" max="4" width="3.1640625" style="319" customWidth="1"/>
    <col min="5" max="10" width="8.83203125" style="319" customWidth="1"/>
    <col min="11" max="11" width="36" style="319" customWidth="1"/>
    <col min="12" max="32" width="9" style="319" hidden="1" customWidth="1"/>
    <col min="33" max="256" width="8.83203125" style="319" customWidth="1"/>
    <col min="257" max="16384" width="11" style="319"/>
  </cols>
  <sheetData>
    <row r="1" spans="1:32" ht="22">
      <c r="A1" s="1368" t="s">
        <v>1557</v>
      </c>
      <c r="B1" s="1368"/>
      <c r="C1" s="1368"/>
      <c r="D1" s="1368"/>
      <c r="E1" s="1368"/>
      <c r="F1" s="1368"/>
      <c r="G1" s="1368"/>
      <c r="H1" s="1368"/>
      <c r="I1" s="1368"/>
      <c r="J1" s="1368"/>
      <c r="K1" s="1368"/>
      <c r="L1" s="1368"/>
      <c r="M1" s="1368"/>
      <c r="N1" s="1368"/>
      <c r="O1" s="1368"/>
      <c r="P1" s="1368"/>
      <c r="Q1" s="1368"/>
      <c r="R1" s="1368"/>
      <c r="S1" s="1368"/>
      <c r="T1" s="1368"/>
      <c r="U1" s="1368"/>
      <c r="V1" s="1368"/>
      <c r="W1" s="1368"/>
      <c r="X1" s="1368"/>
      <c r="Y1" s="1368"/>
      <c r="Z1" s="1368"/>
      <c r="AA1" s="1368"/>
      <c r="AB1" s="1368"/>
      <c r="AC1" s="1368"/>
      <c r="AD1" s="1368"/>
      <c r="AE1" s="1368"/>
      <c r="AF1" s="1368"/>
    </row>
    <row r="2" spans="1:32" ht="25.5" customHeight="1">
      <c r="A2" s="274" t="s">
        <v>723</v>
      </c>
      <c r="B2" s="275"/>
      <c r="C2" s="274"/>
      <c r="D2" s="1343" t="s">
        <v>967</v>
      </c>
      <c r="E2" s="1343"/>
      <c r="F2" s="1343"/>
      <c r="G2" s="1343"/>
      <c r="H2" s="1343"/>
      <c r="I2" s="1343"/>
      <c r="J2" s="1343"/>
      <c r="K2" s="1343"/>
      <c r="L2" s="272"/>
      <c r="M2" s="272"/>
      <c r="N2" s="272"/>
      <c r="O2" s="272"/>
      <c r="P2" s="272"/>
      <c r="Q2" s="272"/>
      <c r="R2" s="272"/>
      <c r="S2" s="272"/>
      <c r="T2" s="272"/>
      <c r="U2" s="272"/>
      <c r="V2" s="272"/>
      <c r="W2" s="272"/>
      <c r="X2" s="272"/>
      <c r="Y2" s="272"/>
      <c r="Z2" s="272"/>
      <c r="AA2" s="272"/>
      <c r="AB2" s="272"/>
      <c r="AC2" s="272"/>
      <c r="AD2" s="272"/>
      <c r="AE2" s="272"/>
      <c r="AF2" s="272"/>
    </row>
    <row r="3" spans="1:32" ht="15">
      <c r="A3" s="276"/>
      <c r="B3" s="276"/>
      <c r="C3" s="276"/>
      <c r="D3" s="1343"/>
      <c r="E3" s="1343"/>
      <c r="F3" s="1343"/>
      <c r="G3" s="1343"/>
      <c r="H3" s="1343"/>
      <c r="I3" s="1343"/>
      <c r="J3" s="1343"/>
      <c r="K3" s="1343"/>
      <c r="L3" s="272"/>
      <c r="M3" s="272"/>
      <c r="N3" s="272"/>
      <c r="O3" s="272"/>
      <c r="P3" s="272"/>
      <c r="Q3" s="272"/>
      <c r="R3" s="272"/>
      <c r="S3" s="272"/>
      <c r="T3" s="272"/>
      <c r="U3" s="272"/>
      <c r="V3" s="272"/>
      <c r="W3" s="272"/>
      <c r="X3" s="272"/>
      <c r="Y3" s="272"/>
      <c r="Z3" s="272"/>
      <c r="AA3" s="272"/>
      <c r="AB3" s="272"/>
      <c r="AC3" s="272"/>
      <c r="AD3" s="272"/>
      <c r="AE3" s="272"/>
      <c r="AF3" s="272"/>
    </row>
    <row r="4" spans="1:32" ht="15">
      <c r="A4" s="276"/>
      <c r="B4" s="276"/>
      <c r="C4" s="276"/>
      <c r="D4" s="1343"/>
      <c r="E4" s="1343"/>
      <c r="F4" s="1343"/>
      <c r="G4" s="1343"/>
      <c r="H4" s="1343"/>
      <c r="I4" s="1343"/>
      <c r="J4" s="1343"/>
      <c r="K4" s="1343"/>
      <c r="L4" s="272"/>
      <c r="M4" s="272"/>
      <c r="N4" s="272"/>
      <c r="O4" s="272"/>
      <c r="P4" s="272"/>
      <c r="Q4" s="272"/>
      <c r="R4" s="272"/>
      <c r="S4" s="272"/>
      <c r="T4" s="272"/>
      <c r="U4" s="272"/>
      <c r="V4" s="272"/>
      <c r="W4" s="272"/>
      <c r="X4" s="272"/>
      <c r="Y4" s="272"/>
      <c r="Z4" s="272"/>
      <c r="AA4" s="272"/>
      <c r="AB4" s="272"/>
      <c r="AC4" s="272"/>
      <c r="AD4" s="272"/>
      <c r="AE4" s="272"/>
      <c r="AF4" s="272"/>
    </row>
    <row r="5" spans="1:32" ht="15">
      <c r="A5" s="276"/>
      <c r="B5" s="276"/>
      <c r="C5" s="277"/>
      <c r="D5" s="1343"/>
      <c r="E5" s="1343"/>
      <c r="F5" s="1343"/>
      <c r="G5" s="1343"/>
      <c r="H5" s="1343"/>
      <c r="I5" s="1343"/>
      <c r="J5" s="1343"/>
      <c r="K5" s="1343"/>
      <c r="L5" s="272"/>
      <c r="M5" s="272"/>
      <c r="N5" s="272"/>
      <c r="O5" s="272"/>
      <c r="P5" s="272"/>
      <c r="Q5" s="272"/>
      <c r="R5" s="272"/>
      <c r="S5" s="272"/>
      <c r="T5" s="272"/>
      <c r="U5" s="272"/>
      <c r="V5" s="272"/>
      <c r="W5" s="272"/>
      <c r="X5" s="272"/>
      <c r="Y5" s="272"/>
      <c r="Z5" s="272"/>
      <c r="AA5" s="272"/>
      <c r="AB5" s="272"/>
      <c r="AC5" s="272"/>
      <c r="AD5" s="272"/>
      <c r="AE5" s="272"/>
      <c r="AF5" s="272"/>
    </row>
    <row r="6" spans="1:32" ht="16">
      <c r="A6" s="268" t="s">
        <v>362</v>
      </c>
      <c r="B6" s="268"/>
      <c r="C6" s="269"/>
      <c r="D6" s="1349" t="s">
        <v>76</v>
      </c>
      <c r="E6" s="1349"/>
      <c r="F6" s="1349"/>
      <c r="G6" s="1349"/>
      <c r="H6" s="1349"/>
      <c r="I6" s="1349"/>
      <c r="J6" s="1349"/>
      <c r="K6" s="1349"/>
      <c r="L6" s="278"/>
      <c r="M6" s="278"/>
      <c r="N6" s="278"/>
      <c r="O6" s="278"/>
      <c r="P6" s="278"/>
      <c r="Q6" s="278"/>
      <c r="R6" s="278"/>
      <c r="S6" s="278"/>
      <c r="T6" s="278"/>
      <c r="U6" s="278"/>
      <c r="V6" s="278"/>
      <c r="W6" s="278"/>
      <c r="X6" s="278"/>
      <c r="Y6" s="278"/>
      <c r="Z6" s="278"/>
      <c r="AA6" s="278"/>
      <c r="AB6" s="278"/>
      <c r="AC6" s="278"/>
      <c r="AD6" s="278"/>
      <c r="AE6" s="278"/>
      <c r="AF6" s="278"/>
    </row>
    <row r="7" spans="1:32" ht="16">
      <c r="A7" s="268" t="s">
        <v>726</v>
      </c>
      <c r="B7" s="268"/>
      <c r="C7" s="269"/>
      <c r="D7" s="1352" t="s">
        <v>416</v>
      </c>
      <c r="E7" s="1352"/>
      <c r="F7" s="1352"/>
      <c r="G7" s="1352"/>
      <c r="H7" s="1352"/>
      <c r="I7" s="1352"/>
      <c r="J7" s="1352"/>
      <c r="K7" s="1352"/>
      <c r="L7" s="278"/>
      <c r="M7" s="278"/>
      <c r="N7" s="278"/>
      <c r="O7" s="278"/>
      <c r="P7" s="278"/>
      <c r="Q7" s="278"/>
      <c r="R7" s="278"/>
      <c r="S7" s="278"/>
      <c r="T7" s="278"/>
      <c r="U7" s="278"/>
      <c r="V7" s="278"/>
      <c r="W7" s="278"/>
      <c r="X7" s="278"/>
      <c r="Y7" s="278"/>
      <c r="Z7" s="278"/>
      <c r="AA7" s="278"/>
      <c r="AB7" s="278"/>
      <c r="AC7" s="278"/>
      <c r="AD7" s="278"/>
      <c r="AE7" s="278"/>
      <c r="AF7" s="278"/>
    </row>
    <row r="8" spans="1:32" ht="15">
      <c r="A8" s="268"/>
      <c r="B8" s="268"/>
      <c r="C8" s="269"/>
      <c r="D8" s="1352" t="s">
        <v>485</v>
      </c>
      <c r="E8" s="1352"/>
      <c r="F8" s="1352"/>
      <c r="G8" s="1352"/>
      <c r="H8" s="1352"/>
      <c r="I8" s="1352"/>
      <c r="J8" s="1352"/>
      <c r="K8" s="1352"/>
      <c r="L8" s="278"/>
      <c r="N8" s="278"/>
      <c r="O8" s="278"/>
      <c r="P8" s="278"/>
      <c r="Q8" s="278"/>
      <c r="R8" s="278"/>
      <c r="S8" s="278"/>
      <c r="T8" s="278"/>
      <c r="U8" s="278"/>
      <c r="V8" s="278"/>
      <c r="W8" s="278"/>
      <c r="X8" s="278"/>
      <c r="Y8" s="278"/>
      <c r="Z8" s="278"/>
      <c r="AA8" s="278"/>
      <c r="AB8" s="278"/>
      <c r="AC8" s="278"/>
      <c r="AD8" s="278"/>
      <c r="AE8" s="278"/>
      <c r="AF8" s="278"/>
    </row>
    <row r="9" spans="1:32" ht="16">
      <c r="A9" s="268" t="s">
        <v>1019</v>
      </c>
      <c r="B9" s="268"/>
      <c r="C9" s="268"/>
      <c r="D9" s="349" t="s">
        <v>1154</v>
      </c>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row>
    <row r="10" spans="1:32" ht="15">
      <c r="A10" s="1348" t="s">
        <v>985</v>
      </c>
      <c r="B10" s="1348"/>
      <c r="C10" s="1348"/>
      <c r="D10" s="1352" t="s">
        <v>1155</v>
      </c>
      <c r="E10" s="1352"/>
      <c r="F10" s="1352"/>
      <c r="G10" s="1352"/>
      <c r="H10" s="1352"/>
      <c r="I10" s="1352"/>
      <c r="J10" s="1352"/>
      <c r="K10" s="1352"/>
      <c r="L10" s="1352"/>
      <c r="M10" s="1352"/>
      <c r="N10" s="1352"/>
      <c r="O10" s="1352"/>
      <c r="P10" s="1352"/>
      <c r="Q10" s="1352"/>
      <c r="R10" s="1352"/>
      <c r="S10" s="1352"/>
      <c r="T10" s="1352"/>
      <c r="U10" s="1352"/>
      <c r="V10" s="1352"/>
      <c r="W10" s="1352"/>
      <c r="X10" s="1352"/>
      <c r="Y10" s="1352"/>
      <c r="Z10" s="1352"/>
      <c r="AA10" s="1352"/>
      <c r="AB10" s="1352"/>
      <c r="AC10" s="1352"/>
      <c r="AD10" s="1352"/>
      <c r="AE10" s="1352"/>
      <c r="AF10" s="1352"/>
    </row>
    <row r="11" spans="1:32" ht="15">
      <c r="A11" s="1348" t="s">
        <v>728</v>
      </c>
      <c r="B11" s="1348"/>
      <c r="C11" s="1348"/>
      <c r="D11" s="1367" t="s">
        <v>1558</v>
      </c>
      <c r="E11" s="1367"/>
      <c r="F11" s="1367"/>
      <c r="G11" s="1367"/>
      <c r="H11" s="1367"/>
      <c r="I11" s="1367"/>
      <c r="J11" s="1367"/>
      <c r="K11" s="1367"/>
      <c r="L11" s="1367"/>
      <c r="M11" s="1367"/>
      <c r="N11" s="1367"/>
      <c r="O11" s="1367"/>
      <c r="P11" s="1367"/>
      <c r="Q11" s="1367"/>
      <c r="R11" s="1367"/>
      <c r="S11" s="1367"/>
      <c r="T11" s="1367"/>
      <c r="U11" s="1367"/>
      <c r="V11" s="1367"/>
      <c r="W11" s="1367"/>
      <c r="X11" s="1367"/>
      <c r="Y11" s="1367"/>
      <c r="Z11" s="1367"/>
      <c r="AA11" s="1367"/>
      <c r="AB11" s="1367"/>
      <c r="AC11" s="1367"/>
      <c r="AD11" s="1367"/>
      <c r="AE11" s="1367"/>
      <c r="AF11" s="1367"/>
    </row>
    <row r="12" spans="1:32" ht="15">
      <c r="A12" s="1348" t="s">
        <v>422</v>
      </c>
      <c r="B12" s="1348"/>
      <c r="C12" s="1348"/>
      <c r="D12" s="1352" t="s">
        <v>489</v>
      </c>
      <c r="E12" s="1352"/>
      <c r="F12" s="1352"/>
      <c r="G12" s="1352"/>
      <c r="H12" s="1352"/>
      <c r="I12" s="1352"/>
      <c r="J12" s="1352"/>
      <c r="K12" s="1352"/>
      <c r="L12" s="1352"/>
      <c r="M12" s="1352"/>
      <c r="N12" s="1352"/>
      <c r="O12" s="1352"/>
      <c r="P12" s="1352"/>
      <c r="Q12" s="1352"/>
      <c r="R12" s="1352"/>
      <c r="S12" s="1352"/>
      <c r="T12" s="1352"/>
      <c r="U12" s="1352"/>
      <c r="V12" s="1352"/>
      <c r="W12" s="1352"/>
      <c r="X12" s="1352"/>
      <c r="Y12" s="1352"/>
      <c r="Z12" s="1352"/>
      <c r="AA12" s="1352"/>
      <c r="AB12" s="1352"/>
      <c r="AC12" s="1352"/>
      <c r="AD12" s="1352"/>
      <c r="AE12" s="1352"/>
      <c r="AF12" s="1352"/>
    </row>
    <row r="13" spans="1:32" ht="15">
      <c r="A13" s="1348" t="s">
        <v>163</v>
      </c>
      <c r="B13" s="1348"/>
      <c r="C13" s="1348"/>
      <c r="D13" s="1352" t="s">
        <v>1156</v>
      </c>
      <c r="E13" s="1352"/>
      <c r="F13" s="1352"/>
      <c r="G13" s="1352"/>
      <c r="H13" s="1352"/>
      <c r="I13" s="1352"/>
      <c r="J13" s="1352"/>
      <c r="K13" s="1352"/>
      <c r="L13" s="1352"/>
      <c r="M13" s="1352"/>
      <c r="N13" s="1352"/>
      <c r="O13" s="1352"/>
      <c r="P13" s="1352"/>
      <c r="Q13" s="1352"/>
      <c r="R13" s="1352"/>
      <c r="S13" s="1352"/>
      <c r="T13" s="1352"/>
      <c r="U13" s="1352"/>
      <c r="V13" s="1352"/>
      <c r="W13" s="1352"/>
      <c r="X13" s="1352"/>
      <c r="Y13" s="1352"/>
      <c r="Z13" s="1352"/>
      <c r="AA13" s="1352"/>
      <c r="AB13" s="1352"/>
      <c r="AC13" s="1352"/>
      <c r="AD13" s="1352"/>
      <c r="AE13" s="1352"/>
      <c r="AF13" s="1352"/>
    </row>
    <row r="14" spans="1:32" ht="15">
      <c r="A14" s="1348" t="s">
        <v>424</v>
      </c>
      <c r="B14" s="1348"/>
      <c r="C14" s="1348"/>
      <c r="D14" s="280" t="s">
        <v>425</v>
      </c>
      <c r="E14" s="1352" t="s">
        <v>426</v>
      </c>
      <c r="F14" s="1352"/>
      <c r="G14" s="1352"/>
      <c r="H14" s="1352"/>
      <c r="I14" s="1352"/>
      <c r="J14" s="1352"/>
      <c r="K14" s="1352"/>
      <c r="L14" s="1352"/>
      <c r="M14" s="1352"/>
      <c r="N14" s="1352"/>
      <c r="O14" s="1352"/>
      <c r="P14" s="1352"/>
      <c r="Q14" s="1352"/>
      <c r="R14" s="1352"/>
      <c r="S14" s="1352"/>
      <c r="T14" s="1352"/>
      <c r="U14" s="1352"/>
      <c r="V14" s="1352"/>
      <c r="W14" s="1352"/>
      <c r="X14" s="1352"/>
      <c r="Y14" s="1352"/>
      <c r="Z14" s="1352"/>
      <c r="AA14" s="1352"/>
      <c r="AB14" s="1352"/>
      <c r="AC14" s="1352"/>
      <c r="AD14" s="1352"/>
      <c r="AE14" s="1352"/>
      <c r="AF14" s="1352"/>
    </row>
    <row r="15" spans="1:32" ht="14.25" customHeight="1">
      <c r="A15" s="268"/>
      <c r="B15" s="268"/>
      <c r="C15" s="268"/>
      <c r="D15" s="280" t="s">
        <v>427</v>
      </c>
      <c r="E15" s="1350" t="s">
        <v>1157</v>
      </c>
      <c r="F15" s="1350"/>
      <c r="G15" s="1350"/>
      <c r="H15" s="1350"/>
      <c r="I15" s="1350"/>
      <c r="J15" s="1350"/>
      <c r="K15" s="1350"/>
      <c r="L15" s="1350"/>
      <c r="M15" s="1350"/>
      <c r="N15" s="1350"/>
      <c r="O15" s="1350"/>
      <c r="P15" s="1350"/>
      <c r="Q15" s="1350"/>
      <c r="R15" s="1350"/>
      <c r="S15" s="1350"/>
      <c r="T15" s="1350"/>
      <c r="U15" s="1350"/>
      <c r="V15" s="1350"/>
      <c r="W15" s="1350"/>
      <c r="X15" s="1350"/>
      <c r="Y15" s="1350"/>
      <c r="Z15" s="1350"/>
      <c r="AA15" s="1350"/>
      <c r="AB15" s="1350"/>
      <c r="AC15" s="1350"/>
      <c r="AD15" s="1350"/>
      <c r="AE15" s="1350"/>
      <c r="AF15" s="1350"/>
    </row>
    <row r="16" spans="1:32" ht="15">
      <c r="A16" s="282"/>
      <c r="B16" s="282"/>
      <c r="C16" s="282"/>
      <c r="D16" s="280"/>
      <c r="E16" s="1350"/>
      <c r="F16" s="1350"/>
      <c r="G16" s="1350"/>
      <c r="H16" s="1350"/>
      <c r="I16" s="1350"/>
      <c r="J16" s="1350"/>
      <c r="K16" s="1350"/>
      <c r="L16" s="1350"/>
      <c r="M16" s="1350"/>
      <c r="N16" s="1350"/>
      <c r="O16" s="1350"/>
      <c r="P16" s="1350"/>
      <c r="Q16" s="1350"/>
      <c r="R16" s="1350"/>
      <c r="S16" s="1350"/>
      <c r="T16" s="1350"/>
      <c r="U16" s="1350"/>
      <c r="V16" s="1350"/>
      <c r="W16" s="1350"/>
      <c r="X16" s="1350"/>
      <c r="Y16" s="1350"/>
      <c r="Z16" s="1350"/>
      <c r="AA16" s="1350"/>
      <c r="AB16" s="1350"/>
      <c r="AC16" s="1350"/>
      <c r="AD16" s="1350"/>
      <c r="AE16" s="1350"/>
      <c r="AF16" s="1350"/>
    </row>
    <row r="17" spans="1:32" ht="14.25" customHeight="1">
      <c r="A17" s="282"/>
      <c r="B17" s="282"/>
      <c r="C17" s="282"/>
      <c r="D17" s="280"/>
      <c r="E17" s="1343" t="s">
        <v>1158</v>
      </c>
      <c r="F17" s="1343"/>
      <c r="G17" s="1343"/>
      <c r="H17" s="1343"/>
      <c r="I17" s="1343"/>
      <c r="J17" s="1343"/>
      <c r="K17" s="1343"/>
      <c r="L17" s="1343"/>
      <c r="M17" s="1343"/>
      <c r="N17" s="1343"/>
      <c r="O17" s="1343"/>
      <c r="P17" s="1343"/>
      <c r="Q17" s="1343"/>
      <c r="R17" s="1343"/>
      <c r="S17" s="1343"/>
      <c r="T17" s="1343"/>
      <c r="U17" s="1343"/>
      <c r="V17" s="1343"/>
      <c r="W17" s="1343"/>
      <c r="X17" s="1343"/>
      <c r="Y17" s="1343"/>
      <c r="Z17" s="1343"/>
      <c r="AA17" s="1343"/>
      <c r="AB17" s="1343"/>
      <c r="AC17" s="1343"/>
      <c r="AD17" s="1343"/>
      <c r="AE17" s="1343"/>
      <c r="AF17" s="1343"/>
    </row>
    <row r="18" spans="1:32" ht="15">
      <c r="A18" s="282"/>
      <c r="B18" s="282"/>
      <c r="C18" s="282"/>
      <c r="D18" s="280" t="s">
        <v>429</v>
      </c>
      <c r="E18" s="1352" t="s">
        <v>1159</v>
      </c>
      <c r="F18" s="1352"/>
      <c r="G18" s="1352"/>
      <c r="H18" s="1352"/>
      <c r="I18" s="1352"/>
      <c r="J18" s="1352"/>
      <c r="K18" s="1352"/>
      <c r="L18" s="1352"/>
      <c r="M18" s="1352"/>
      <c r="N18" s="1352"/>
      <c r="O18" s="1352"/>
      <c r="P18" s="1352"/>
      <c r="Q18" s="1352"/>
      <c r="R18" s="1352"/>
      <c r="S18" s="1352"/>
      <c r="T18" s="1352"/>
      <c r="U18" s="1352"/>
      <c r="V18" s="1352"/>
      <c r="W18" s="1352"/>
      <c r="X18" s="1352"/>
      <c r="Y18" s="1352"/>
      <c r="Z18" s="1352"/>
      <c r="AA18" s="1352"/>
      <c r="AB18" s="1352"/>
      <c r="AC18" s="1352"/>
      <c r="AD18" s="1352"/>
      <c r="AE18" s="1352"/>
      <c r="AF18" s="1352"/>
    </row>
    <row r="19" spans="1:32" ht="14.25" customHeight="1">
      <c r="A19" s="268"/>
      <c r="B19" s="268"/>
      <c r="C19" s="268"/>
      <c r="D19" s="280" t="s">
        <v>431</v>
      </c>
      <c r="E19" s="1350" t="s">
        <v>1160</v>
      </c>
      <c r="F19" s="1350"/>
      <c r="G19" s="1350"/>
      <c r="H19" s="1350"/>
      <c r="I19" s="1350"/>
      <c r="J19" s="1350"/>
      <c r="K19" s="1350"/>
      <c r="L19" s="1350"/>
      <c r="M19" s="1350"/>
      <c r="N19" s="1350"/>
      <c r="O19" s="1350"/>
      <c r="P19" s="1350"/>
      <c r="Q19" s="1350"/>
      <c r="R19" s="1350"/>
      <c r="S19" s="1350"/>
      <c r="T19" s="1350"/>
      <c r="U19" s="1350"/>
      <c r="V19" s="1350"/>
      <c r="W19" s="1350"/>
      <c r="X19" s="1350"/>
      <c r="Y19" s="1350"/>
      <c r="Z19" s="1350"/>
      <c r="AA19" s="1350"/>
      <c r="AB19" s="1350"/>
      <c r="AC19" s="1350"/>
      <c r="AD19" s="1350"/>
      <c r="AE19" s="1350"/>
      <c r="AF19" s="1350"/>
    </row>
    <row r="20" spans="1:32" ht="15">
      <c r="A20" s="1348" t="s">
        <v>435</v>
      </c>
      <c r="B20" s="1348"/>
      <c r="C20" s="1348"/>
      <c r="D20" s="1352" t="s">
        <v>1161</v>
      </c>
      <c r="E20" s="1352"/>
      <c r="F20" s="1352"/>
      <c r="G20" s="1352"/>
      <c r="H20" s="1352"/>
      <c r="I20" s="1352"/>
      <c r="J20" s="1352"/>
      <c r="K20" s="1352"/>
      <c r="L20" s="1352"/>
      <c r="M20" s="1352"/>
      <c r="N20" s="1352"/>
      <c r="O20" s="1352"/>
      <c r="P20" s="1352"/>
      <c r="Q20" s="1352"/>
      <c r="R20" s="1352"/>
      <c r="S20" s="1352"/>
      <c r="T20" s="1352"/>
      <c r="U20" s="1352"/>
      <c r="V20" s="1352"/>
      <c r="W20" s="1352"/>
      <c r="X20" s="1352"/>
      <c r="Y20" s="1352"/>
      <c r="Z20" s="1352"/>
      <c r="AA20" s="1352"/>
      <c r="AB20" s="1352"/>
      <c r="AC20" s="1352"/>
      <c r="AD20" s="1352"/>
      <c r="AE20" s="1352"/>
      <c r="AF20" s="1352"/>
    </row>
    <row r="21" spans="1:32" ht="15">
      <c r="A21" s="268"/>
      <c r="B21" s="268"/>
      <c r="C21" s="268"/>
      <c r="D21" s="1352" t="s">
        <v>1162</v>
      </c>
      <c r="E21" s="1352"/>
      <c r="F21" s="1352"/>
      <c r="G21" s="1352"/>
      <c r="H21" s="1352"/>
      <c r="I21" s="1352"/>
      <c r="J21" s="1352"/>
      <c r="K21" s="1352"/>
      <c r="L21" s="1352"/>
      <c r="M21" s="1352"/>
      <c r="N21" s="1352"/>
      <c r="O21" s="1352"/>
      <c r="P21" s="1352"/>
      <c r="Q21" s="1352"/>
      <c r="R21" s="1352"/>
      <c r="S21" s="1352"/>
      <c r="T21" s="1352"/>
      <c r="U21" s="1352"/>
      <c r="V21" s="1352"/>
      <c r="W21" s="1352"/>
      <c r="X21" s="1352"/>
      <c r="Y21" s="1352"/>
      <c r="Z21" s="1352"/>
      <c r="AA21" s="1352"/>
      <c r="AB21" s="1352"/>
      <c r="AC21" s="1352"/>
      <c r="AD21" s="1352"/>
      <c r="AE21" s="1352"/>
      <c r="AF21" s="1352"/>
    </row>
    <row r="22" spans="1:32" ht="15">
      <c r="A22" s="1348" t="s">
        <v>436</v>
      </c>
      <c r="B22" s="1348"/>
      <c r="C22" s="1348"/>
      <c r="D22" s="280" t="s">
        <v>425</v>
      </c>
      <c r="E22" s="1355" t="s">
        <v>437</v>
      </c>
      <c r="F22" s="1355"/>
      <c r="G22" s="1355"/>
      <c r="H22" s="1355"/>
      <c r="I22" s="1355"/>
      <c r="J22" s="1355"/>
      <c r="K22" s="1355"/>
      <c r="L22" s="1355"/>
      <c r="M22" s="1355"/>
      <c r="N22" s="1355"/>
      <c r="O22" s="1355"/>
      <c r="P22" s="1355"/>
      <c r="Q22" s="1355"/>
      <c r="R22" s="1355"/>
      <c r="S22" s="1355"/>
      <c r="T22" s="1355"/>
      <c r="U22" s="1355"/>
      <c r="V22" s="1355"/>
      <c r="W22" s="1355"/>
      <c r="X22" s="1355"/>
      <c r="Y22" s="1355"/>
      <c r="Z22" s="1355"/>
      <c r="AA22" s="1355"/>
      <c r="AB22" s="1355"/>
      <c r="AC22" s="1355"/>
      <c r="AD22" s="1355"/>
      <c r="AE22" s="1355"/>
      <c r="AF22" s="1355"/>
    </row>
    <row r="23" spans="1:32" ht="15">
      <c r="A23" s="282"/>
      <c r="B23" s="282"/>
      <c r="C23" s="282"/>
      <c r="D23" s="280" t="s">
        <v>427</v>
      </c>
      <c r="E23" s="1355" t="s">
        <v>1082</v>
      </c>
      <c r="F23" s="1355"/>
      <c r="G23" s="1355"/>
      <c r="H23" s="1355"/>
      <c r="I23" s="1355"/>
      <c r="J23" s="1355"/>
      <c r="K23" s="1355"/>
      <c r="L23" s="1355"/>
      <c r="M23" s="1355"/>
      <c r="N23" s="1355"/>
      <c r="O23" s="1355"/>
      <c r="P23" s="1355"/>
      <c r="Q23" s="1355"/>
      <c r="R23" s="1355"/>
      <c r="S23" s="1355"/>
      <c r="T23" s="1355"/>
      <c r="U23" s="1355"/>
      <c r="V23" s="1355"/>
      <c r="W23" s="1355"/>
      <c r="X23" s="1355"/>
      <c r="Y23" s="1355"/>
      <c r="Z23" s="1355"/>
      <c r="AA23" s="1355"/>
      <c r="AB23" s="1355"/>
      <c r="AC23" s="1355"/>
      <c r="AD23" s="1355"/>
      <c r="AE23" s="1355"/>
      <c r="AF23" s="1355"/>
    </row>
    <row r="24" spans="1:32" ht="14.25" customHeight="1">
      <c r="A24" s="282"/>
      <c r="B24" s="282"/>
      <c r="C24" s="282"/>
      <c r="D24" s="280" t="s">
        <v>429</v>
      </c>
      <c r="E24" s="1358" t="s">
        <v>1163</v>
      </c>
      <c r="F24" s="1358"/>
      <c r="G24" s="1358"/>
      <c r="H24" s="1358"/>
      <c r="I24" s="1358"/>
      <c r="J24" s="1358"/>
      <c r="K24" s="1358"/>
      <c r="L24" s="1358"/>
      <c r="M24" s="1358"/>
      <c r="N24" s="1358"/>
      <c r="O24" s="1358"/>
      <c r="P24" s="1358"/>
      <c r="Q24" s="1358"/>
      <c r="R24" s="1358"/>
      <c r="S24" s="1358"/>
      <c r="T24" s="1358"/>
      <c r="U24" s="1358"/>
      <c r="V24" s="1358"/>
      <c r="W24" s="1358"/>
      <c r="X24" s="1358"/>
      <c r="Y24" s="1358"/>
      <c r="Z24" s="1358"/>
      <c r="AA24" s="1358"/>
      <c r="AB24" s="1358"/>
      <c r="AC24" s="1358"/>
      <c r="AD24" s="1358"/>
      <c r="AE24" s="1358"/>
      <c r="AF24" s="1358"/>
    </row>
    <row r="25" spans="1:32" ht="15">
      <c r="A25" s="282"/>
      <c r="B25" s="282"/>
      <c r="C25" s="282"/>
      <c r="D25" s="280"/>
      <c r="E25" s="1358"/>
      <c r="F25" s="1358"/>
      <c r="G25" s="1358"/>
      <c r="H25" s="1358"/>
      <c r="I25" s="1358"/>
      <c r="J25" s="1358"/>
      <c r="K25" s="1358"/>
      <c r="L25" s="1358"/>
      <c r="M25" s="1358"/>
      <c r="N25" s="1358"/>
      <c r="O25" s="1358"/>
      <c r="P25" s="1358"/>
      <c r="Q25" s="1358"/>
      <c r="R25" s="1358"/>
      <c r="S25" s="1358"/>
      <c r="T25" s="1358"/>
      <c r="U25" s="1358"/>
      <c r="V25" s="1358"/>
      <c r="W25" s="1358"/>
      <c r="X25" s="1358"/>
      <c r="Y25" s="1358"/>
      <c r="Z25" s="1358"/>
      <c r="AA25" s="1358"/>
      <c r="AB25" s="1358"/>
      <c r="AC25" s="1358"/>
      <c r="AD25" s="1358"/>
      <c r="AE25" s="1358"/>
      <c r="AF25" s="1358"/>
    </row>
    <row r="26" spans="1:32" ht="15">
      <c r="A26" s="282"/>
      <c r="B26" s="282"/>
      <c r="C26" s="282"/>
      <c r="D26" s="280"/>
      <c r="E26" s="1358"/>
      <c r="F26" s="1358"/>
      <c r="G26" s="1358"/>
      <c r="H26" s="1358"/>
      <c r="I26" s="1358"/>
      <c r="J26" s="1358"/>
      <c r="K26" s="1358"/>
      <c r="L26" s="1358"/>
      <c r="M26" s="1358"/>
      <c r="N26" s="1358"/>
      <c r="O26" s="1358"/>
      <c r="P26" s="1358"/>
      <c r="Q26" s="1358"/>
      <c r="R26" s="1358"/>
      <c r="S26" s="1358"/>
      <c r="T26" s="1358"/>
      <c r="U26" s="1358"/>
      <c r="V26" s="1358"/>
      <c r="W26" s="1358"/>
      <c r="X26" s="1358"/>
      <c r="Y26" s="1358"/>
      <c r="Z26" s="1358"/>
      <c r="AA26" s="1358"/>
      <c r="AB26" s="1358"/>
      <c r="AC26" s="1358"/>
      <c r="AD26" s="1358"/>
      <c r="AE26" s="1358"/>
      <c r="AF26" s="1358"/>
    </row>
    <row r="27" spans="1:32" ht="14.25" customHeight="1">
      <c r="A27" s="282"/>
      <c r="B27" s="282"/>
      <c r="C27" s="282"/>
      <c r="D27" s="280" t="s">
        <v>431</v>
      </c>
      <c r="E27" s="1358" t="s">
        <v>1164</v>
      </c>
      <c r="F27" s="1358"/>
      <c r="G27" s="1358"/>
      <c r="H27" s="1358"/>
      <c r="I27" s="1358"/>
      <c r="J27" s="1358"/>
      <c r="K27" s="1358"/>
      <c r="L27" s="1358"/>
      <c r="M27" s="1358"/>
      <c r="N27" s="1358"/>
      <c r="O27" s="1358"/>
      <c r="P27" s="1358"/>
      <c r="Q27" s="1358"/>
      <c r="R27" s="1358"/>
      <c r="S27" s="1358"/>
      <c r="T27" s="1358"/>
      <c r="U27" s="1358"/>
      <c r="V27" s="1358"/>
      <c r="W27" s="1358"/>
      <c r="X27" s="1358"/>
      <c r="Y27" s="1358"/>
      <c r="Z27" s="1358"/>
      <c r="AA27" s="1358"/>
      <c r="AB27" s="1358"/>
      <c r="AC27" s="1358"/>
      <c r="AD27" s="1358"/>
      <c r="AE27" s="1358"/>
      <c r="AF27" s="1358"/>
    </row>
    <row r="28" spans="1:32" ht="15">
      <c r="A28" s="282"/>
      <c r="B28" s="282"/>
      <c r="C28" s="282"/>
      <c r="D28" s="280"/>
      <c r="E28" s="1358"/>
      <c r="F28" s="1358"/>
      <c r="G28" s="1358"/>
      <c r="H28" s="1358"/>
      <c r="I28" s="1358"/>
      <c r="J28" s="1358"/>
      <c r="K28" s="1358"/>
      <c r="L28" s="1358"/>
      <c r="M28" s="1358"/>
      <c r="N28" s="1358"/>
      <c r="O28" s="1358"/>
      <c r="P28" s="1358"/>
      <c r="Q28" s="1358"/>
      <c r="R28" s="1358"/>
      <c r="S28" s="1358"/>
      <c r="T28" s="1358"/>
      <c r="U28" s="1358"/>
      <c r="V28" s="1358"/>
      <c r="W28" s="1358"/>
      <c r="X28" s="1358"/>
      <c r="Y28" s="1358"/>
      <c r="Z28" s="1358"/>
      <c r="AA28" s="1358"/>
      <c r="AB28" s="1358"/>
      <c r="AC28" s="1358"/>
      <c r="AD28" s="1358"/>
      <c r="AE28" s="1358"/>
      <c r="AF28" s="1358"/>
    </row>
    <row r="29" spans="1:32" ht="15">
      <c r="A29" s="282"/>
      <c r="B29" s="282"/>
      <c r="C29" s="282"/>
      <c r="D29" s="280"/>
      <c r="E29" s="1355" t="s">
        <v>19</v>
      </c>
      <c r="F29" s="1355"/>
      <c r="G29" s="1355"/>
      <c r="H29" s="1355"/>
      <c r="I29" s="1355"/>
      <c r="J29" s="1355"/>
      <c r="K29" s="1355"/>
      <c r="L29" s="1355"/>
      <c r="M29" s="1355"/>
      <c r="N29" s="1355"/>
      <c r="O29" s="1355"/>
      <c r="P29" s="1355"/>
      <c r="Q29" s="1355"/>
      <c r="R29" s="1355"/>
      <c r="S29" s="1355"/>
      <c r="T29" s="1355"/>
      <c r="U29" s="1355"/>
      <c r="V29" s="1355"/>
      <c r="W29" s="1355"/>
      <c r="X29" s="1355"/>
      <c r="Y29" s="1355"/>
      <c r="Z29" s="1355"/>
      <c r="AA29" s="1355"/>
      <c r="AB29" s="1355"/>
      <c r="AC29" s="1355"/>
      <c r="AD29" s="1355"/>
      <c r="AE29" s="1355"/>
      <c r="AF29" s="1355"/>
    </row>
    <row r="30" spans="1:32" ht="14.25" customHeight="1">
      <c r="A30" s="282"/>
      <c r="B30" s="282"/>
      <c r="C30" s="282"/>
      <c r="D30" s="280" t="s">
        <v>433</v>
      </c>
      <c r="E30" s="1358" t="s">
        <v>1165</v>
      </c>
      <c r="F30" s="1358"/>
      <c r="G30" s="1358"/>
      <c r="H30" s="1358"/>
      <c r="I30" s="1358"/>
      <c r="J30" s="1358"/>
      <c r="K30" s="1358"/>
      <c r="L30" s="1358"/>
      <c r="M30" s="1358"/>
      <c r="N30" s="1358"/>
      <c r="O30" s="1358"/>
      <c r="P30" s="1358"/>
      <c r="Q30" s="1358"/>
      <c r="R30" s="1358"/>
      <c r="S30" s="1358"/>
      <c r="T30" s="1358"/>
      <c r="U30" s="1358"/>
      <c r="V30" s="1358"/>
      <c r="W30" s="1358"/>
      <c r="X30" s="1358"/>
      <c r="Y30" s="1358"/>
      <c r="Z30" s="1358"/>
      <c r="AA30" s="1358"/>
      <c r="AB30" s="1358"/>
      <c r="AC30" s="1358"/>
      <c r="AD30" s="1358"/>
      <c r="AE30" s="1358"/>
      <c r="AF30" s="1358"/>
    </row>
    <row r="31" spans="1:32" ht="15">
      <c r="A31" s="1348" t="s">
        <v>441</v>
      </c>
      <c r="B31" s="1348"/>
      <c r="C31" s="1348"/>
      <c r="D31" s="280" t="s">
        <v>425</v>
      </c>
      <c r="E31" s="1352" t="s">
        <v>1166</v>
      </c>
      <c r="F31" s="1352"/>
      <c r="G31" s="1352"/>
      <c r="H31" s="1352"/>
      <c r="I31" s="1352"/>
      <c r="J31" s="1352"/>
      <c r="K31" s="1352"/>
      <c r="L31" s="1352"/>
      <c r="M31" s="1352"/>
      <c r="N31" s="1352"/>
      <c r="O31" s="1352"/>
      <c r="P31" s="1352"/>
      <c r="Q31" s="1352"/>
      <c r="R31" s="1352"/>
      <c r="S31" s="1352"/>
      <c r="T31" s="1352"/>
      <c r="U31" s="1352"/>
      <c r="V31" s="1352"/>
      <c r="W31" s="1352"/>
      <c r="X31" s="1352"/>
      <c r="Y31" s="1352"/>
      <c r="Z31" s="1352"/>
      <c r="AA31" s="1352"/>
      <c r="AB31" s="1352"/>
      <c r="AC31" s="1352"/>
      <c r="AD31" s="1352"/>
      <c r="AE31" s="1352"/>
      <c r="AF31" s="1352"/>
    </row>
    <row r="32" spans="1:32" ht="15">
      <c r="A32" s="268"/>
      <c r="B32" s="268"/>
      <c r="C32" s="268"/>
      <c r="D32" s="280"/>
      <c r="E32" s="1352" t="s">
        <v>1167</v>
      </c>
      <c r="F32" s="1352"/>
      <c r="G32" s="1352"/>
      <c r="H32" s="1352"/>
      <c r="I32" s="1352"/>
      <c r="J32" s="1352"/>
      <c r="K32" s="1352"/>
      <c r="L32" s="1352"/>
      <c r="M32" s="1352"/>
      <c r="N32" s="1352"/>
      <c r="O32" s="1352"/>
      <c r="P32" s="1352"/>
      <c r="Q32" s="1352"/>
      <c r="R32" s="1352"/>
      <c r="S32" s="1352"/>
      <c r="T32" s="1352"/>
      <c r="U32" s="1352"/>
      <c r="V32" s="1352"/>
      <c r="W32" s="1352"/>
      <c r="X32" s="1352"/>
      <c r="Y32" s="1352"/>
      <c r="Z32" s="1352"/>
      <c r="AA32" s="1352"/>
      <c r="AB32" s="1352"/>
      <c r="AC32" s="1352"/>
      <c r="AD32" s="1352"/>
      <c r="AE32" s="1352"/>
      <c r="AF32" s="1352"/>
    </row>
    <row r="33" spans="1:32" ht="16">
      <c r="A33" s="283"/>
      <c r="B33" s="282"/>
      <c r="C33" s="282"/>
      <c r="D33" s="280" t="s">
        <v>427</v>
      </c>
      <c r="E33" s="1352" t="s">
        <v>1025</v>
      </c>
      <c r="F33" s="1352"/>
      <c r="G33" s="1352"/>
      <c r="H33" s="1352"/>
      <c r="I33" s="1352"/>
      <c r="J33" s="1352"/>
      <c r="K33" s="1352"/>
      <c r="L33" s="1352"/>
      <c r="M33" s="1352"/>
      <c r="N33" s="1352"/>
      <c r="O33" s="1352"/>
      <c r="P33" s="1352"/>
      <c r="Q33" s="1352"/>
      <c r="R33" s="1352"/>
      <c r="S33" s="1352"/>
      <c r="T33" s="1352"/>
      <c r="U33" s="1352"/>
      <c r="V33" s="1352"/>
      <c r="W33" s="1352"/>
      <c r="X33" s="1352"/>
      <c r="Y33" s="1352"/>
      <c r="Z33" s="1352"/>
      <c r="AA33" s="1352"/>
      <c r="AB33" s="1352"/>
      <c r="AC33" s="1352"/>
      <c r="AD33" s="1352"/>
      <c r="AE33" s="1352"/>
      <c r="AF33" s="1352"/>
    </row>
    <row r="34" spans="1:32" ht="14.25" customHeight="1">
      <c r="A34" s="268"/>
      <c r="B34" s="268"/>
      <c r="C34" s="268"/>
      <c r="D34" s="280" t="s">
        <v>429</v>
      </c>
      <c r="E34" s="1350" t="s">
        <v>1168</v>
      </c>
      <c r="F34" s="1350"/>
      <c r="G34" s="1350"/>
      <c r="H34" s="1350"/>
      <c r="I34" s="1350"/>
      <c r="J34" s="1350"/>
      <c r="K34" s="1350"/>
      <c r="L34" s="1350"/>
      <c r="M34" s="1350"/>
      <c r="N34" s="1350"/>
      <c r="O34" s="1350"/>
      <c r="P34" s="1350"/>
      <c r="Q34" s="1350"/>
      <c r="R34" s="1350"/>
      <c r="S34" s="1350"/>
      <c r="T34" s="1350"/>
      <c r="U34" s="1350"/>
      <c r="V34" s="1350"/>
      <c r="W34" s="1350"/>
      <c r="X34" s="1350"/>
      <c r="Y34" s="1350"/>
      <c r="Z34" s="1350"/>
      <c r="AA34" s="1350"/>
      <c r="AB34" s="1350"/>
      <c r="AC34" s="1350"/>
      <c r="AD34" s="1350"/>
      <c r="AE34" s="1350"/>
      <c r="AF34" s="1350"/>
    </row>
    <row r="35" spans="1:32" ht="15">
      <c r="A35" s="268"/>
      <c r="B35" s="268"/>
      <c r="C35" s="268"/>
      <c r="D35" s="280"/>
      <c r="E35" s="1364"/>
      <c r="F35" s="1364"/>
      <c r="G35" s="1364"/>
      <c r="H35" s="1364"/>
      <c r="I35" s="1364"/>
      <c r="J35" s="1364"/>
      <c r="K35" s="1364"/>
      <c r="L35" s="1364"/>
      <c r="M35" s="1364"/>
      <c r="N35" s="1364"/>
      <c r="O35" s="1364"/>
      <c r="P35" s="1364"/>
      <c r="Q35" s="1364"/>
      <c r="R35" s="1364"/>
      <c r="S35" s="1364"/>
      <c r="T35" s="1364"/>
      <c r="U35" s="1364"/>
      <c r="V35" s="1364"/>
      <c r="W35" s="1364"/>
      <c r="X35" s="1364"/>
      <c r="Y35" s="1364"/>
      <c r="Z35" s="1364"/>
      <c r="AA35" s="1364"/>
      <c r="AB35" s="1364"/>
      <c r="AC35" s="1364"/>
      <c r="AD35" s="1364"/>
      <c r="AE35" s="1364"/>
      <c r="AF35" s="1364"/>
    </row>
    <row r="36" spans="1:32" ht="15">
      <c r="A36" s="268"/>
      <c r="B36" s="268"/>
      <c r="C36" s="268"/>
      <c r="D36" s="280" t="s">
        <v>431</v>
      </c>
      <c r="E36" s="1352" t="s">
        <v>1026</v>
      </c>
      <c r="F36" s="1352"/>
      <c r="G36" s="1352"/>
      <c r="H36" s="1352"/>
      <c r="I36" s="1352"/>
      <c r="J36" s="1352"/>
      <c r="K36" s="1352"/>
      <c r="L36" s="1352"/>
      <c r="M36" s="1352"/>
      <c r="N36" s="1352"/>
      <c r="O36" s="1352"/>
      <c r="P36" s="1352"/>
      <c r="Q36" s="1352"/>
      <c r="R36" s="1352"/>
      <c r="S36" s="1352"/>
      <c r="T36" s="1352"/>
      <c r="U36" s="1352"/>
      <c r="V36" s="1352"/>
      <c r="W36" s="1352"/>
      <c r="X36" s="1352"/>
      <c r="Y36" s="1352"/>
      <c r="Z36" s="1352"/>
      <c r="AA36" s="1352"/>
      <c r="AB36" s="1352"/>
      <c r="AC36" s="1352"/>
      <c r="AD36" s="1352"/>
      <c r="AE36" s="1352"/>
      <c r="AF36" s="1352"/>
    </row>
    <row r="37" spans="1:32" ht="15">
      <c r="A37" s="1348" t="s">
        <v>445</v>
      </c>
      <c r="B37" s="1348"/>
      <c r="C37" s="1348"/>
      <c r="D37" s="280" t="s">
        <v>425</v>
      </c>
      <c r="E37" s="1352" t="s">
        <v>446</v>
      </c>
      <c r="F37" s="1352"/>
      <c r="G37" s="1352"/>
      <c r="H37" s="1352"/>
      <c r="I37" s="1352"/>
      <c r="J37" s="1352"/>
      <c r="K37" s="1352"/>
      <c r="L37" s="1352"/>
      <c r="M37" s="1352"/>
      <c r="N37" s="1352"/>
      <c r="O37" s="1352"/>
      <c r="P37" s="1352"/>
      <c r="Q37" s="1352"/>
      <c r="R37" s="1352"/>
      <c r="S37" s="1352"/>
      <c r="T37" s="1352"/>
      <c r="U37" s="1352"/>
      <c r="V37" s="1352"/>
      <c r="W37" s="1352"/>
      <c r="X37" s="1352"/>
      <c r="Y37" s="1352"/>
      <c r="Z37" s="1352"/>
      <c r="AA37" s="1352"/>
      <c r="AB37" s="1352"/>
      <c r="AC37" s="1352"/>
      <c r="AD37" s="1352"/>
      <c r="AE37" s="1352"/>
      <c r="AF37" s="1352"/>
    </row>
    <row r="38" spans="1:32" ht="15">
      <c r="A38" s="268"/>
      <c r="B38" s="268"/>
      <c r="C38" s="268"/>
      <c r="D38" s="280" t="s">
        <v>427</v>
      </c>
      <c r="E38" s="1352" t="s">
        <v>1169</v>
      </c>
      <c r="F38" s="1352"/>
      <c r="G38" s="1352"/>
      <c r="H38" s="1352"/>
      <c r="I38" s="1352"/>
      <c r="J38" s="1352"/>
      <c r="K38" s="1352"/>
      <c r="L38" s="1352"/>
      <c r="M38" s="1352"/>
      <c r="N38" s="1352"/>
      <c r="O38" s="1352"/>
      <c r="P38" s="1352"/>
      <c r="Q38" s="1352"/>
      <c r="R38" s="1352"/>
      <c r="S38" s="1352"/>
      <c r="T38" s="1352"/>
      <c r="U38" s="1352"/>
      <c r="V38" s="1352"/>
      <c r="W38" s="1352"/>
      <c r="X38" s="1352"/>
      <c r="Y38" s="1352"/>
      <c r="Z38" s="1352"/>
      <c r="AA38" s="1352"/>
      <c r="AB38" s="1352"/>
      <c r="AC38" s="1352"/>
      <c r="AD38" s="1352"/>
      <c r="AE38" s="1352"/>
      <c r="AF38" s="1352"/>
    </row>
    <row r="39" spans="1:32" ht="14.25" customHeight="1">
      <c r="A39" s="268"/>
      <c r="B39" s="268"/>
      <c r="C39" s="268"/>
      <c r="D39" s="280" t="s">
        <v>429</v>
      </c>
      <c r="E39" s="1350" t="s">
        <v>1147</v>
      </c>
      <c r="F39" s="1350"/>
      <c r="G39" s="1350"/>
      <c r="H39" s="1350"/>
      <c r="I39" s="1350"/>
      <c r="J39" s="1350"/>
      <c r="K39" s="1350"/>
      <c r="L39" s="1350"/>
      <c r="M39" s="1350"/>
      <c r="N39" s="1350"/>
      <c r="O39" s="1350"/>
      <c r="P39" s="1350"/>
      <c r="Q39" s="1350"/>
      <c r="R39" s="1350"/>
      <c r="S39" s="1350"/>
      <c r="T39" s="1350"/>
      <c r="U39" s="1350"/>
      <c r="V39" s="1350"/>
      <c r="W39" s="1350"/>
      <c r="X39" s="1350"/>
      <c r="Y39" s="1350"/>
      <c r="Z39" s="1350"/>
      <c r="AA39" s="1350"/>
      <c r="AB39" s="1350"/>
      <c r="AC39" s="1350"/>
      <c r="AD39" s="1350"/>
      <c r="AE39" s="1350"/>
      <c r="AF39" s="1350"/>
    </row>
    <row r="40" spans="1:32" ht="15">
      <c r="A40" s="268"/>
      <c r="B40" s="268"/>
      <c r="C40" s="268"/>
      <c r="D40" s="280" t="s">
        <v>431</v>
      </c>
      <c r="E40" s="1352" t="s">
        <v>449</v>
      </c>
      <c r="F40" s="1352"/>
      <c r="G40" s="1352"/>
      <c r="H40" s="1352"/>
      <c r="I40" s="1352"/>
      <c r="J40" s="1352"/>
      <c r="K40" s="1352"/>
      <c r="L40" s="1352"/>
      <c r="M40" s="1352"/>
      <c r="N40" s="1352"/>
      <c r="O40" s="1352"/>
      <c r="P40" s="1352"/>
      <c r="Q40" s="1352"/>
      <c r="R40" s="1352"/>
      <c r="S40" s="1352"/>
      <c r="T40" s="1352"/>
      <c r="U40" s="1352"/>
      <c r="V40" s="1352"/>
      <c r="W40" s="1352"/>
      <c r="X40" s="1352"/>
      <c r="Y40" s="1352"/>
      <c r="Z40" s="1352"/>
      <c r="AA40" s="1352"/>
      <c r="AB40" s="1352"/>
      <c r="AC40" s="1352"/>
      <c r="AD40" s="1352"/>
      <c r="AE40" s="1352"/>
      <c r="AF40" s="1352"/>
    </row>
    <row r="41" spans="1:32" ht="14.25" customHeight="1">
      <c r="A41" s="268"/>
      <c r="B41" s="268"/>
      <c r="C41" s="268"/>
      <c r="D41" s="280" t="s">
        <v>433</v>
      </c>
      <c r="E41" s="1350" t="s">
        <v>1027</v>
      </c>
      <c r="F41" s="1350"/>
      <c r="G41" s="1350"/>
      <c r="H41" s="1350"/>
      <c r="I41" s="1350"/>
      <c r="J41" s="1350"/>
      <c r="K41" s="1350"/>
      <c r="L41" s="1350"/>
      <c r="M41" s="1350"/>
      <c r="N41" s="1350"/>
      <c r="O41" s="1350"/>
      <c r="P41" s="1350"/>
      <c r="Q41" s="1350"/>
      <c r="R41" s="1350"/>
      <c r="S41" s="1350"/>
      <c r="T41" s="1350"/>
      <c r="U41" s="1350"/>
      <c r="V41" s="1350"/>
      <c r="W41" s="1350"/>
      <c r="X41" s="1350"/>
      <c r="Y41" s="1350"/>
      <c r="Z41" s="1350"/>
      <c r="AA41" s="1350"/>
      <c r="AB41" s="1350"/>
      <c r="AC41" s="1350"/>
      <c r="AD41" s="1350"/>
      <c r="AE41" s="1350"/>
      <c r="AF41" s="1350"/>
    </row>
    <row r="42" spans="1:32" ht="14.25" customHeight="1">
      <c r="A42" s="268"/>
      <c r="B42" s="268"/>
      <c r="C42" s="268"/>
      <c r="D42" s="280" t="s">
        <v>383</v>
      </c>
      <c r="E42" s="1365" t="s">
        <v>513</v>
      </c>
      <c r="F42" s="1365"/>
      <c r="G42" s="1365"/>
      <c r="H42" s="1365"/>
      <c r="I42" s="1365"/>
      <c r="J42" s="1365"/>
      <c r="K42" s="1365"/>
      <c r="L42" s="1365"/>
      <c r="M42" s="1365"/>
      <c r="N42" s="1365"/>
      <c r="O42" s="1365"/>
      <c r="P42" s="1365"/>
      <c r="Q42" s="1365"/>
      <c r="R42" s="1365"/>
      <c r="S42" s="1365"/>
      <c r="T42" s="1365"/>
      <c r="U42" s="1365"/>
      <c r="V42" s="1365"/>
      <c r="W42" s="1365"/>
      <c r="X42" s="1365"/>
      <c r="Y42" s="1365"/>
      <c r="Z42" s="1365"/>
      <c r="AA42" s="1365"/>
      <c r="AB42" s="1365"/>
      <c r="AC42" s="1365"/>
      <c r="AD42" s="1365"/>
      <c r="AE42" s="1365"/>
      <c r="AF42" s="1365"/>
    </row>
    <row r="43" spans="1:32" ht="15">
      <c r="A43" s="268"/>
      <c r="B43" s="268"/>
      <c r="C43" s="268"/>
      <c r="D43" s="280" t="s">
        <v>391</v>
      </c>
      <c r="E43" s="1352" t="s">
        <v>452</v>
      </c>
      <c r="F43" s="1352"/>
      <c r="G43" s="1352"/>
      <c r="H43" s="1352"/>
      <c r="I43" s="1352"/>
      <c r="J43" s="1352"/>
      <c r="K43" s="1352"/>
      <c r="L43" s="1352"/>
      <c r="M43" s="1352"/>
      <c r="N43" s="1352"/>
      <c r="O43" s="1352"/>
      <c r="P43" s="1352"/>
      <c r="Q43" s="1352"/>
      <c r="R43" s="1352"/>
      <c r="S43" s="1352"/>
      <c r="T43" s="1352"/>
      <c r="U43" s="1352"/>
      <c r="V43" s="1352"/>
      <c r="W43" s="1352"/>
      <c r="X43" s="1352"/>
      <c r="Y43" s="1352"/>
      <c r="Z43" s="1352"/>
      <c r="AA43" s="1352"/>
      <c r="AB43" s="1352"/>
      <c r="AC43" s="1352"/>
      <c r="AD43" s="1352"/>
      <c r="AE43" s="1352"/>
      <c r="AF43" s="1352"/>
    </row>
    <row r="44" spans="1:32" ht="15">
      <c r="A44" s="1348" t="s">
        <v>453</v>
      </c>
      <c r="B44" s="1348"/>
      <c r="C44" s="1348"/>
      <c r="D44" s="1352" t="s">
        <v>1170</v>
      </c>
      <c r="E44" s="1352"/>
      <c r="F44" s="1352"/>
      <c r="G44" s="1352"/>
      <c r="H44" s="1352"/>
      <c r="I44" s="1352"/>
      <c r="J44" s="1352"/>
      <c r="K44" s="1352"/>
      <c r="L44" s="1352"/>
      <c r="M44" s="1352"/>
      <c r="N44" s="1352"/>
      <c r="O44" s="1352"/>
      <c r="P44" s="1352"/>
      <c r="Q44" s="1352"/>
      <c r="R44" s="1352"/>
      <c r="S44" s="1352"/>
      <c r="T44" s="1352"/>
      <c r="U44" s="1352"/>
      <c r="V44" s="1352"/>
      <c r="W44" s="1352"/>
      <c r="X44" s="1352"/>
      <c r="Y44" s="1352"/>
      <c r="Z44" s="1352"/>
      <c r="AA44" s="1352"/>
      <c r="AB44" s="1352"/>
      <c r="AC44" s="1352"/>
      <c r="AD44" s="1352"/>
      <c r="AE44" s="1352"/>
      <c r="AF44" s="1352"/>
    </row>
    <row r="45" spans="1:32" ht="16">
      <c r="A45" s="286" t="s">
        <v>746</v>
      </c>
      <c r="B45" s="268"/>
      <c r="C45" s="268"/>
      <c r="D45" s="229" t="s">
        <v>425</v>
      </c>
      <c r="E45" s="1322" t="s">
        <v>1171</v>
      </c>
      <c r="F45" s="1360"/>
      <c r="G45" s="1360"/>
      <c r="H45" s="1360"/>
      <c r="I45" s="1360"/>
      <c r="J45" s="1360"/>
      <c r="K45" s="1360"/>
      <c r="L45" s="278"/>
      <c r="M45" s="278"/>
      <c r="N45" s="278"/>
      <c r="O45" s="278"/>
      <c r="P45" s="278"/>
      <c r="Q45" s="278"/>
      <c r="R45" s="278"/>
      <c r="S45" s="278"/>
      <c r="T45" s="278"/>
      <c r="U45" s="278"/>
      <c r="V45" s="278"/>
      <c r="W45" s="278"/>
      <c r="X45" s="278"/>
      <c r="Y45" s="278"/>
      <c r="Z45" s="278"/>
      <c r="AA45" s="278"/>
      <c r="AB45" s="278"/>
      <c r="AC45" s="278"/>
      <c r="AD45" s="278"/>
      <c r="AE45" s="278"/>
      <c r="AF45" s="278"/>
    </row>
    <row r="46" spans="1:32" ht="15">
      <c r="A46" s="268"/>
      <c r="B46" s="268"/>
      <c r="C46" s="268"/>
      <c r="D46" s="229" t="s">
        <v>427</v>
      </c>
      <c r="E46" s="1322" t="s">
        <v>975</v>
      </c>
      <c r="F46" s="1360"/>
      <c r="G46" s="1360"/>
      <c r="H46" s="1360"/>
      <c r="I46" s="1360"/>
      <c r="J46" s="1360"/>
      <c r="K46" s="1360"/>
      <c r="L46" s="278"/>
      <c r="M46" s="278"/>
      <c r="N46" s="278"/>
      <c r="O46" s="278"/>
      <c r="P46" s="278"/>
      <c r="Q46" s="278"/>
      <c r="R46" s="278"/>
      <c r="S46" s="278"/>
      <c r="T46" s="278"/>
      <c r="U46" s="278"/>
      <c r="V46" s="278"/>
      <c r="W46" s="278"/>
      <c r="X46" s="278"/>
      <c r="Y46" s="278"/>
      <c r="Z46" s="278"/>
      <c r="AA46" s="278"/>
      <c r="AB46" s="278"/>
      <c r="AC46" s="278"/>
      <c r="AD46" s="278"/>
      <c r="AE46" s="278"/>
      <c r="AF46" s="278"/>
    </row>
    <row r="47" spans="1:32" ht="15">
      <c r="A47" s="268"/>
      <c r="B47" s="268"/>
      <c r="C47" s="268"/>
      <c r="D47" s="229" t="s">
        <v>429</v>
      </c>
      <c r="E47" s="1322" t="s">
        <v>976</v>
      </c>
      <c r="F47" s="1360"/>
      <c r="G47" s="1360"/>
      <c r="H47" s="1360"/>
      <c r="I47" s="1360"/>
      <c r="J47" s="1360"/>
      <c r="K47" s="1360"/>
      <c r="L47" s="278"/>
      <c r="M47" s="278"/>
      <c r="N47" s="278"/>
      <c r="O47" s="278"/>
      <c r="P47" s="278"/>
      <c r="Q47" s="278"/>
      <c r="R47" s="278"/>
      <c r="S47" s="278"/>
      <c r="T47" s="278"/>
      <c r="U47" s="278"/>
      <c r="V47" s="278"/>
      <c r="W47" s="278"/>
      <c r="X47" s="278"/>
      <c r="Y47" s="278"/>
      <c r="Z47" s="278"/>
      <c r="AA47" s="278"/>
      <c r="AB47" s="278"/>
      <c r="AC47" s="278"/>
      <c r="AD47" s="278"/>
      <c r="AE47" s="278"/>
      <c r="AF47" s="278"/>
    </row>
    <row r="48" spans="1:32" ht="15">
      <c r="A48" s="268"/>
      <c r="B48" s="268"/>
      <c r="C48" s="268"/>
      <c r="D48" s="229" t="s">
        <v>431</v>
      </c>
      <c r="E48" s="1322" t="s">
        <v>1030</v>
      </c>
      <c r="F48" s="1360"/>
      <c r="G48" s="1360"/>
      <c r="H48" s="1360"/>
      <c r="I48" s="1360"/>
      <c r="J48" s="1360"/>
      <c r="K48" s="1360"/>
      <c r="L48" s="278"/>
      <c r="M48" s="278"/>
      <c r="N48" s="278"/>
      <c r="O48" s="278"/>
      <c r="P48" s="278"/>
      <c r="Q48" s="278"/>
      <c r="R48" s="278"/>
      <c r="S48" s="278"/>
      <c r="T48" s="278"/>
      <c r="U48" s="278"/>
      <c r="V48" s="278"/>
      <c r="W48" s="278"/>
      <c r="X48" s="278"/>
      <c r="Y48" s="278"/>
      <c r="Z48" s="278"/>
      <c r="AA48" s="278"/>
      <c r="AB48" s="278"/>
      <c r="AC48" s="278"/>
      <c r="AD48" s="278"/>
      <c r="AE48" s="278"/>
      <c r="AF48" s="278"/>
    </row>
    <row r="49" spans="1:32" ht="15">
      <c r="A49" s="1348" t="s">
        <v>456</v>
      </c>
      <c r="B49" s="1348"/>
      <c r="C49" s="1348"/>
      <c r="D49" s="1354" t="s">
        <v>1172</v>
      </c>
      <c r="E49" s="1354"/>
      <c r="F49" s="1354"/>
      <c r="G49" s="1354"/>
      <c r="H49" s="1354"/>
      <c r="I49" s="1354"/>
      <c r="J49" s="1354"/>
      <c r="K49" s="1354"/>
      <c r="L49" s="1354"/>
      <c r="M49" s="1354"/>
      <c r="N49" s="1354"/>
      <c r="O49" s="1354"/>
      <c r="P49" s="1354"/>
      <c r="Q49" s="1354"/>
      <c r="R49" s="1354"/>
      <c r="S49" s="1354"/>
      <c r="T49" s="1354"/>
      <c r="U49" s="1354"/>
      <c r="V49" s="1354"/>
      <c r="W49" s="1354"/>
      <c r="X49" s="1354"/>
      <c r="Y49" s="1354"/>
      <c r="Z49" s="1354"/>
      <c r="AA49" s="1354"/>
      <c r="AB49" s="1354"/>
      <c r="AC49" s="1354"/>
      <c r="AD49" s="1354"/>
      <c r="AE49" s="1354"/>
      <c r="AF49" s="1354"/>
    </row>
    <row r="50" spans="1:32" ht="15">
      <c r="A50" s="268"/>
      <c r="B50" s="268"/>
      <c r="C50" s="268"/>
      <c r="D50" s="284"/>
      <c r="E50" s="722" t="s">
        <v>2034</v>
      </c>
      <c r="F50" s="1366"/>
      <c r="G50" s="1366"/>
      <c r="H50" s="1366"/>
      <c r="I50" s="1366"/>
      <c r="J50" s="1366"/>
      <c r="K50" s="1366"/>
      <c r="L50" s="284"/>
      <c r="M50" s="284"/>
      <c r="N50" s="284"/>
      <c r="O50" s="284"/>
      <c r="P50" s="284"/>
      <c r="Q50" s="284"/>
      <c r="R50" s="284"/>
      <c r="S50" s="284"/>
      <c r="T50" s="284"/>
      <c r="U50" s="284"/>
      <c r="V50" s="284"/>
      <c r="W50" s="284"/>
      <c r="X50" s="284"/>
      <c r="Y50" s="284"/>
      <c r="Z50" s="284"/>
      <c r="AA50" s="284"/>
      <c r="AB50" s="284"/>
      <c r="AC50" s="284"/>
      <c r="AD50" s="284"/>
      <c r="AE50" s="284"/>
      <c r="AF50" s="284"/>
    </row>
    <row r="51" spans="1:32" ht="15">
      <c r="A51" s="268"/>
      <c r="B51" s="268"/>
      <c r="C51" s="268"/>
      <c r="D51" s="287"/>
      <c r="E51" s="722" t="s">
        <v>1173</v>
      </c>
      <c r="F51" s="1361"/>
      <c r="G51" s="1361"/>
      <c r="H51" s="1361"/>
      <c r="I51" s="1361"/>
      <c r="J51" s="1361"/>
      <c r="K51" s="1361"/>
      <c r="L51" s="287"/>
      <c r="M51" s="287"/>
      <c r="N51" s="287"/>
      <c r="O51" s="287"/>
      <c r="P51" s="287"/>
      <c r="Q51" s="287"/>
      <c r="R51" s="287"/>
      <c r="S51" s="287"/>
      <c r="T51" s="287"/>
      <c r="U51" s="287"/>
      <c r="V51" s="287"/>
      <c r="W51" s="287"/>
      <c r="X51" s="287"/>
      <c r="Y51" s="287"/>
      <c r="Z51" s="287"/>
      <c r="AA51" s="287"/>
      <c r="AB51" s="284"/>
      <c r="AC51" s="284"/>
      <c r="AD51" s="284"/>
      <c r="AE51" s="284"/>
      <c r="AF51" s="284"/>
    </row>
    <row r="52" spans="1:32" ht="15">
      <c r="A52" s="268"/>
      <c r="B52" s="268"/>
      <c r="C52" s="268"/>
      <c r="D52" s="338"/>
      <c r="E52" s="712" t="s">
        <v>2035</v>
      </c>
      <c r="F52" s="1361"/>
      <c r="G52" s="1361"/>
      <c r="H52" s="1361"/>
      <c r="I52" s="1361"/>
      <c r="J52" s="1361"/>
      <c r="K52" s="1361"/>
      <c r="L52" s="287"/>
      <c r="M52" s="287"/>
      <c r="N52" s="287"/>
      <c r="O52" s="287"/>
      <c r="P52" s="287"/>
      <c r="Q52" s="287"/>
      <c r="R52" s="287"/>
      <c r="S52" s="287"/>
      <c r="T52" s="287"/>
      <c r="U52" s="287"/>
      <c r="V52" s="287"/>
      <c r="W52" s="287"/>
      <c r="X52" s="287"/>
      <c r="Y52" s="287"/>
      <c r="Z52" s="287"/>
      <c r="AA52" s="287"/>
      <c r="AB52" s="284"/>
      <c r="AC52" s="284"/>
      <c r="AD52" s="284"/>
      <c r="AE52" s="284"/>
      <c r="AF52" s="284"/>
    </row>
    <row r="53" spans="1:32" ht="15">
      <c r="A53" s="268"/>
      <c r="B53" s="268"/>
      <c r="C53" s="268"/>
      <c r="D53" s="339"/>
      <c r="E53" s="1362" t="s">
        <v>2036</v>
      </c>
      <c r="F53" s="1363"/>
      <c r="G53" s="1363"/>
      <c r="H53" s="1363"/>
      <c r="I53" s="1363"/>
      <c r="J53" s="1363"/>
      <c r="K53" s="1363"/>
      <c r="L53" s="288"/>
      <c r="M53" s="288"/>
      <c r="N53" s="288"/>
      <c r="O53" s="288"/>
      <c r="P53" s="288"/>
      <c r="Q53" s="288"/>
      <c r="R53" s="288"/>
      <c r="S53" s="288"/>
      <c r="T53" s="288"/>
      <c r="U53" s="288"/>
      <c r="V53" s="288"/>
      <c r="W53" s="288"/>
      <c r="X53" s="288"/>
      <c r="Y53" s="288"/>
      <c r="Z53" s="288"/>
      <c r="AA53" s="284"/>
      <c r="AB53" s="284"/>
      <c r="AC53" s="284"/>
      <c r="AD53" s="284"/>
      <c r="AE53" s="284"/>
      <c r="AF53" s="284"/>
    </row>
    <row r="54" spans="1:32" ht="15">
      <c r="A54" s="1348" t="s">
        <v>457</v>
      </c>
      <c r="B54" s="1348"/>
      <c r="C54" s="1348"/>
      <c r="D54" s="1352" t="s">
        <v>1174</v>
      </c>
      <c r="E54" s="1352"/>
      <c r="F54" s="1352"/>
      <c r="G54" s="1352"/>
      <c r="H54" s="1352"/>
      <c r="I54" s="1352"/>
      <c r="J54" s="1352"/>
      <c r="K54" s="1352"/>
      <c r="L54" s="1352"/>
      <c r="M54" s="1352"/>
      <c r="N54" s="1352"/>
      <c r="O54" s="1352"/>
      <c r="P54" s="1352"/>
      <c r="Q54" s="1352"/>
      <c r="R54" s="1352"/>
      <c r="S54" s="1352"/>
      <c r="T54" s="1352"/>
      <c r="U54" s="1352"/>
      <c r="V54" s="1352"/>
      <c r="W54" s="1352"/>
      <c r="X54" s="1352"/>
      <c r="Y54" s="1352"/>
      <c r="Z54" s="1352"/>
      <c r="AA54" s="1352"/>
      <c r="AB54" s="1352"/>
      <c r="AC54" s="1352"/>
      <c r="AD54" s="1352"/>
      <c r="AE54" s="1352"/>
      <c r="AF54" s="1352"/>
    </row>
    <row r="55" spans="1:32" ht="14.25" customHeight="1">
      <c r="A55" s="1348" t="s">
        <v>459</v>
      </c>
      <c r="B55" s="1348"/>
      <c r="C55" s="1348"/>
      <c r="D55" s="1352" t="s">
        <v>1175</v>
      </c>
      <c r="E55" s="1352"/>
      <c r="F55" s="1352"/>
      <c r="G55" s="1352"/>
      <c r="H55" s="1352"/>
      <c r="I55" s="1352"/>
      <c r="J55" s="1352"/>
      <c r="K55" s="1352"/>
      <c r="L55" s="1352"/>
      <c r="M55" s="1352"/>
      <c r="N55" s="1352"/>
      <c r="O55" s="1352"/>
      <c r="P55" s="1352"/>
      <c r="Q55" s="1352"/>
      <c r="R55" s="1352"/>
      <c r="S55" s="1352"/>
      <c r="T55" s="1352"/>
      <c r="U55" s="1352"/>
      <c r="V55" s="1352"/>
      <c r="W55" s="1352"/>
      <c r="X55" s="1352"/>
      <c r="Y55" s="1352"/>
      <c r="Z55" s="1352"/>
      <c r="AA55" s="1352"/>
      <c r="AB55" s="1352"/>
      <c r="AC55" s="1352"/>
      <c r="AD55" s="1352"/>
      <c r="AE55" s="1352"/>
      <c r="AF55" s="1352"/>
    </row>
    <row r="56" spans="1:32" ht="15">
      <c r="A56" s="1348" t="s">
        <v>461</v>
      </c>
      <c r="B56" s="1348"/>
      <c r="C56" s="1348"/>
      <c r="D56" s="1352" t="s">
        <v>1559</v>
      </c>
      <c r="E56" s="1352"/>
      <c r="F56" s="1352"/>
      <c r="G56" s="1352"/>
      <c r="H56" s="1352"/>
      <c r="I56" s="1352"/>
      <c r="J56" s="1352"/>
      <c r="K56" s="1352"/>
      <c r="L56" s="1352"/>
      <c r="M56" s="1352"/>
      <c r="N56" s="1352"/>
      <c r="O56" s="1352"/>
      <c r="P56" s="1352"/>
      <c r="Q56" s="1352"/>
      <c r="R56" s="1352"/>
      <c r="S56" s="1352"/>
      <c r="T56" s="1352"/>
      <c r="U56" s="1352"/>
      <c r="V56" s="1352"/>
      <c r="W56" s="1352"/>
      <c r="X56" s="1352"/>
      <c r="Y56" s="1352"/>
      <c r="Z56" s="1352"/>
      <c r="AA56" s="1352"/>
      <c r="AB56" s="1352"/>
      <c r="AC56" s="1352"/>
      <c r="AD56" s="1352"/>
      <c r="AE56" s="1352"/>
      <c r="AF56" s="1352"/>
    </row>
    <row r="57" spans="1:32" ht="15" customHeight="1">
      <c r="A57" s="1348" t="s">
        <v>753</v>
      </c>
      <c r="B57" s="1348"/>
      <c r="C57" s="1348"/>
      <c r="D57" s="1352" t="s">
        <v>1176</v>
      </c>
      <c r="E57" s="1352"/>
      <c r="F57" s="1352"/>
      <c r="G57" s="1352"/>
      <c r="H57" s="1352"/>
      <c r="I57" s="1352"/>
      <c r="J57" s="1352"/>
      <c r="K57" s="1352"/>
      <c r="L57" s="1352"/>
      <c r="M57" s="1352"/>
      <c r="N57" s="1352"/>
      <c r="O57" s="1352"/>
      <c r="P57" s="1352"/>
      <c r="Q57" s="1352"/>
      <c r="R57" s="1352"/>
      <c r="S57" s="1352"/>
      <c r="T57" s="1352"/>
      <c r="U57" s="1352"/>
      <c r="V57" s="1352"/>
      <c r="W57" s="1352"/>
      <c r="X57" s="1352"/>
      <c r="Y57" s="1352"/>
      <c r="Z57" s="1352"/>
      <c r="AA57" s="1352"/>
      <c r="AB57" s="1352"/>
      <c r="AC57" s="1352"/>
      <c r="AD57" s="1352"/>
      <c r="AE57" s="1352"/>
      <c r="AF57" s="1352"/>
    </row>
    <row r="58" spans="1:32" ht="15" customHeight="1">
      <c r="A58" s="268"/>
      <c r="B58" s="268"/>
      <c r="C58" s="268"/>
      <c r="D58" s="1352" t="s">
        <v>1177</v>
      </c>
      <c r="E58" s="1352"/>
      <c r="F58" s="1352"/>
      <c r="G58" s="1352"/>
      <c r="H58" s="1352"/>
      <c r="I58" s="1352"/>
      <c r="J58" s="1352"/>
      <c r="K58" s="1352"/>
      <c r="L58" s="1352"/>
      <c r="M58" s="1352"/>
      <c r="N58" s="1352"/>
      <c r="O58" s="1352"/>
      <c r="P58" s="1352"/>
      <c r="Q58" s="1352"/>
      <c r="R58" s="1352"/>
      <c r="S58" s="1352"/>
      <c r="T58" s="1352"/>
      <c r="U58" s="1352"/>
      <c r="V58" s="1352"/>
      <c r="W58" s="1352"/>
      <c r="X58" s="1352"/>
      <c r="Y58" s="1352"/>
      <c r="Z58" s="1352"/>
      <c r="AA58" s="1352"/>
      <c r="AB58" s="1352"/>
      <c r="AC58" s="1352"/>
      <c r="AD58" s="1352"/>
      <c r="AE58" s="1352"/>
      <c r="AF58" s="1352"/>
    </row>
    <row r="59" spans="1:32" ht="15">
      <c r="A59" s="268"/>
      <c r="B59" s="268"/>
      <c r="C59" s="268"/>
      <c r="D59" s="1352" t="s">
        <v>1178</v>
      </c>
      <c r="E59" s="1352"/>
      <c r="F59" s="1352"/>
      <c r="G59" s="1352"/>
      <c r="H59" s="1352"/>
      <c r="I59" s="1352"/>
      <c r="J59" s="1352"/>
      <c r="K59" s="1352"/>
      <c r="L59" s="1352"/>
      <c r="M59" s="1352"/>
      <c r="N59" s="1352"/>
      <c r="O59" s="1352"/>
      <c r="P59" s="1352"/>
      <c r="Q59" s="1352"/>
      <c r="R59" s="1352"/>
      <c r="S59" s="1352"/>
      <c r="T59" s="1352"/>
      <c r="U59" s="1352"/>
      <c r="V59" s="1352"/>
      <c r="W59" s="1352"/>
      <c r="X59" s="1352"/>
      <c r="Y59" s="1352"/>
      <c r="Z59" s="1352"/>
      <c r="AA59" s="1352"/>
      <c r="AB59" s="1352"/>
      <c r="AC59" s="1352"/>
      <c r="AD59" s="1352"/>
      <c r="AE59" s="1352"/>
      <c r="AF59" s="1352"/>
    </row>
    <row r="60" spans="1:32" ht="15">
      <c r="A60" s="268"/>
      <c r="B60" s="268"/>
      <c r="C60" s="268"/>
      <c r="D60" s="1352" t="s">
        <v>1179</v>
      </c>
      <c r="E60" s="1352"/>
      <c r="F60" s="1352"/>
      <c r="G60" s="1352"/>
      <c r="H60" s="1352"/>
      <c r="I60" s="1352"/>
      <c r="J60" s="1352"/>
      <c r="K60" s="1352"/>
      <c r="L60" s="1352"/>
      <c r="M60" s="1352"/>
      <c r="N60" s="1352"/>
      <c r="O60" s="1352"/>
      <c r="P60" s="1352"/>
      <c r="Q60" s="1352"/>
      <c r="R60" s="1352"/>
      <c r="S60" s="1352"/>
      <c r="T60" s="1352"/>
      <c r="U60" s="1352"/>
      <c r="V60" s="1352"/>
      <c r="W60" s="1352"/>
      <c r="X60" s="1352"/>
      <c r="Y60" s="1352"/>
      <c r="Z60" s="1352"/>
      <c r="AA60" s="1352"/>
      <c r="AB60" s="1352"/>
      <c r="AC60" s="1352"/>
      <c r="AD60" s="1352"/>
      <c r="AE60" s="1352"/>
      <c r="AF60" s="1352"/>
    </row>
    <row r="61" spans="1:32" ht="15">
      <c r="A61" s="268"/>
      <c r="B61" s="268"/>
      <c r="C61" s="268"/>
      <c r="D61" s="1352" t="s">
        <v>1180</v>
      </c>
      <c r="E61" s="1352"/>
      <c r="F61" s="1352"/>
      <c r="G61" s="1352"/>
      <c r="H61" s="1352"/>
      <c r="I61" s="1352"/>
      <c r="J61" s="1352"/>
      <c r="K61" s="1352"/>
      <c r="L61" s="1352"/>
      <c r="M61" s="1352"/>
      <c r="N61" s="1352"/>
      <c r="O61" s="1352"/>
      <c r="P61" s="1352"/>
      <c r="Q61" s="1352"/>
      <c r="R61" s="1352"/>
      <c r="S61" s="1352"/>
      <c r="T61" s="1352"/>
      <c r="U61" s="1352"/>
      <c r="V61" s="1352"/>
      <c r="W61" s="1352"/>
      <c r="X61" s="1352"/>
      <c r="Y61" s="1352"/>
      <c r="Z61" s="1352"/>
      <c r="AA61" s="1352"/>
      <c r="AB61" s="1352"/>
      <c r="AC61" s="1352"/>
      <c r="AD61" s="1352"/>
      <c r="AE61" s="1352"/>
      <c r="AF61" s="1352"/>
    </row>
    <row r="62" spans="1:32" ht="15">
      <c r="A62" s="268"/>
      <c r="B62" s="268"/>
      <c r="C62" s="268"/>
      <c r="D62" s="1352" t="s">
        <v>1181</v>
      </c>
      <c r="E62" s="1352"/>
      <c r="F62" s="1352"/>
      <c r="G62" s="1352"/>
      <c r="H62" s="1352"/>
      <c r="I62" s="1352"/>
      <c r="J62" s="1352"/>
      <c r="K62" s="1352"/>
      <c r="L62" s="1352"/>
      <c r="M62" s="1352"/>
      <c r="N62" s="1352"/>
      <c r="O62" s="1352"/>
      <c r="P62" s="1352"/>
      <c r="Q62" s="1352"/>
      <c r="R62" s="1352"/>
      <c r="S62" s="1352"/>
      <c r="T62" s="1352"/>
      <c r="U62" s="1352"/>
      <c r="V62" s="1352"/>
      <c r="W62" s="1352"/>
      <c r="X62" s="1352"/>
      <c r="Y62" s="1352"/>
      <c r="Z62" s="1352"/>
      <c r="AA62" s="1352"/>
      <c r="AB62" s="1352"/>
      <c r="AC62" s="1352"/>
      <c r="AD62" s="1352"/>
      <c r="AE62" s="1352"/>
      <c r="AF62" s="1352"/>
    </row>
    <row r="63" spans="1:32" ht="15">
      <c r="A63" s="268"/>
      <c r="B63" s="268"/>
      <c r="C63" s="268"/>
      <c r="D63" s="1343" t="s">
        <v>1182</v>
      </c>
      <c r="E63" s="1343"/>
      <c r="F63" s="1343"/>
      <c r="G63" s="1343"/>
      <c r="H63" s="1343"/>
      <c r="I63" s="1343"/>
      <c r="J63" s="1343"/>
      <c r="K63" s="1343"/>
      <c r="L63" s="278"/>
      <c r="M63" s="278"/>
      <c r="N63" s="278"/>
      <c r="O63" s="278"/>
      <c r="P63" s="278"/>
      <c r="Q63" s="278"/>
      <c r="R63" s="278"/>
      <c r="S63" s="278"/>
      <c r="T63" s="278"/>
      <c r="U63" s="278"/>
      <c r="V63" s="278"/>
      <c r="W63" s="278"/>
      <c r="X63" s="278"/>
      <c r="Y63" s="278"/>
      <c r="Z63" s="278"/>
      <c r="AA63" s="278"/>
      <c r="AB63" s="278"/>
      <c r="AC63" s="278"/>
      <c r="AD63" s="278"/>
      <c r="AE63" s="278"/>
      <c r="AF63" s="278"/>
    </row>
    <row r="64" spans="1:32" ht="15">
      <c r="A64" s="1348" t="s">
        <v>462</v>
      </c>
      <c r="B64" s="1348"/>
      <c r="C64" s="1348"/>
      <c r="D64" s="280" t="s">
        <v>425</v>
      </c>
      <c r="E64" s="1352" t="s">
        <v>1183</v>
      </c>
      <c r="F64" s="1352"/>
      <c r="G64" s="1352"/>
      <c r="H64" s="1352"/>
      <c r="I64" s="1352"/>
      <c r="J64" s="1352"/>
      <c r="K64" s="1352"/>
      <c r="L64" s="1352"/>
      <c r="M64" s="1352"/>
      <c r="N64" s="1352"/>
      <c r="O64" s="1352"/>
      <c r="P64" s="1352"/>
      <c r="Q64" s="1352"/>
      <c r="R64" s="1352"/>
      <c r="S64" s="1352"/>
      <c r="T64" s="1352"/>
      <c r="U64" s="1352"/>
      <c r="V64" s="1352"/>
      <c r="W64" s="1352"/>
      <c r="X64" s="1352"/>
      <c r="Y64" s="1352"/>
      <c r="Z64" s="1352"/>
      <c r="AA64" s="1352"/>
      <c r="AB64" s="1352"/>
      <c r="AC64" s="1352"/>
      <c r="AD64" s="1352"/>
      <c r="AE64" s="1352"/>
      <c r="AF64" s="1352"/>
    </row>
    <row r="65" spans="1:32" ht="15">
      <c r="A65" s="269"/>
      <c r="B65" s="269"/>
      <c r="C65" s="269"/>
      <c r="D65" s="289" t="s">
        <v>427</v>
      </c>
      <c r="E65" s="1358" t="s">
        <v>1184</v>
      </c>
      <c r="F65" s="1358"/>
      <c r="G65" s="1358"/>
      <c r="H65" s="1358"/>
      <c r="I65" s="1358"/>
      <c r="J65" s="1358"/>
      <c r="K65" s="1358"/>
      <c r="L65" s="1358"/>
      <c r="M65" s="1358"/>
      <c r="N65" s="1358"/>
      <c r="O65" s="1358"/>
      <c r="P65" s="1358"/>
      <c r="Q65" s="1358"/>
      <c r="R65" s="1358"/>
      <c r="S65" s="1358"/>
      <c r="T65" s="1358"/>
      <c r="U65" s="1358"/>
      <c r="V65" s="1358"/>
      <c r="W65" s="1358"/>
      <c r="X65" s="1358"/>
      <c r="Y65" s="1358"/>
      <c r="Z65" s="1358"/>
      <c r="AA65" s="1358"/>
      <c r="AB65" s="1358"/>
      <c r="AC65" s="1358"/>
      <c r="AD65" s="1358"/>
      <c r="AE65" s="1358"/>
      <c r="AF65" s="1358"/>
    </row>
    <row r="66" spans="1:32" ht="15">
      <c r="A66" s="290"/>
      <c r="B66" s="290"/>
      <c r="C66" s="290"/>
      <c r="D66" s="280" t="s">
        <v>429</v>
      </c>
      <c r="E66" s="1359" t="s">
        <v>1185</v>
      </c>
      <c r="F66" s="1359"/>
      <c r="G66" s="1359"/>
      <c r="H66" s="1359"/>
      <c r="I66" s="1359"/>
      <c r="J66" s="1359"/>
      <c r="K66" s="1359"/>
      <c r="L66" s="1359"/>
      <c r="M66" s="1359"/>
      <c r="N66" s="1359"/>
      <c r="O66" s="1359"/>
      <c r="P66" s="1359"/>
      <c r="Q66" s="1359"/>
      <c r="R66" s="1359"/>
      <c r="S66" s="1359"/>
      <c r="T66" s="1359"/>
      <c r="U66" s="1359"/>
      <c r="V66" s="1359"/>
      <c r="W66" s="1359"/>
      <c r="X66" s="1359"/>
      <c r="Y66" s="1359"/>
      <c r="Z66" s="1359"/>
      <c r="AA66" s="1359"/>
      <c r="AB66" s="1359"/>
      <c r="AC66" s="1359"/>
      <c r="AD66" s="1359"/>
      <c r="AE66" s="1359"/>
      <c r="AF66" s="1359"/>
    </row>
    <row r="67" spans="1:32" ht="15">
      <c r="A67" s="290"/>
      <c r="B67" s="290"/>
      <c r="C67" s="290"/>
      <c r="D67" s="280"/>
      <c r="E67" s="1359"/>
      <c r="F67" s="1359"/>
      <c r="G67" s="1359"/>
      <c r="H67" s="1359"/>
      <c r="I67" s="1359"/>
      <c r="J67" s="1359"/>
      <c r="K67" s="1359"/>
      <c r="L67" s="1359"/>
      <c r="M67" s="1359"/>
      <c r="N67" s="1359"/>
      <c r="O67" s="1359"/>
      <c r="P67" s="1359"/>
      <c r="Q67" s="1359"/>
      <c r="R67" s="1359"/>
      <c r="S67" s="1359"/>
      <c r="T67" s="1359"/>
      <c r="U67" s="1359"/>
      <c r="V67" s="1359"/>
      <c r="W67" s="1359"/>
      <c r="X67" s="1359"/>
      <c r="Y67" s="1359"/>
      <c r="Z67" s="1359"/>
      <c r="AA67" s="1359"/>
      <c r="AB67" s="1359"/>
      <c r="AC67" s="1359"/>
      <c r="AD67" s="1359"/>
      <c r="AE67" s="1359"/>
      <c r="AF67" s="1359"/>
    </row>
    <row r="68" spans="1:32" ht="15">
      <c r="A68" s="290"/>
      <c r="B68" s="290"/>
      <c r="C68" s="290"/>
      <c r="D68" s="289" t="s">
        <v>431</v>
      </c>
      <c r="E68" s="1355" t="s">
        <v>520</v>
      </c>
      <c r="F68" s="1355"/>
      <c r="G68" s="1355"/>
      <c r="H68" s="1355"/>
      <c r="I68" s="1355"/>
      <c r="J68" s="1355"/>
      <c r="K68" s="1355"/>
      <c r="L68" s="1355"/>
      <c r="M68" s="1355"/>
      <c r="N68" s="1355"/>
      <c r="O68" s="1355"/>
      <c r="P68" s="1355"/>
      <c r="Q68" s="1355"/>
      <c r="R68" s="1355"/>
      <c r="S68" s="1355"/>
      <c r="T68" s="1355"/>
      <c r="U68" s="1355"/>
      <c r="V68" s="1355"/>
      <c r="W68" s="1355"/>
      <c r="X68" s="1355"/>
      <c r="Y68" s="1355"/>
      <c r="Z68" s="1355"/>
      <c r="AA68" s="1355"/>
      <c r="AB68" s="1355"/>
      <c r="AC68" s="1355"/>
      <c r="AD68" s="1355"/>
      <c r="AE68" s="1355"/>
      <c r="AF68" s="1355"/>
    </row>
    <row r="69" spans="1:32" ht="15">
      <c r="A69" s="290"/>
      <c r="B69" s="290"/>
      <c r="C69" s="290"/>
      <c r="D69" s="290"/>
      <c r="E69" s="1357" t="s">
        <v>1186</v>
      </c>
      <c r="F69" s="1357"/>
      <c r="G69" s="1357"/>
      <c r="H69" s="1357"/>
      <c r="I69" s="1357"/>
      <c r="J69" s="1357"/>
      <c r="K69" s="1357"/>
      <c r="L69" s="1357"/>
      <c r="M69" s="1357"/>
      <c r="N69" s="1357"/>
      <c r="O69" s="1357"/>
      <c r="P69" s="1357"/>
      <c r="Q69" s="1357"/>
      <c r="R69" s="1357"/>
      <c r="S69" s="1357"/>
      <c r="T69" s="1357"/>
      <c r="U69" s="1357"/>
      <c r="V69" s="1357"/>
      <c r="W69" s="1357"/>
      <c r="X69" s="1357"/>
      <c r="Y69" s="1357"/>
      <c r="Z69" s="1357"/>
      <c r="AA69" s="1357"/>
      <c r="AB69" s="1357"/>
      <c r="AC69" s="1357"/>
      <c r="AD69" s="1357"/>
      <c r="AE69" s="1357"/>
      <c r="AF69" s="1357"/>
    </row>
    <row r="70" spans="1:32" ht="15">
      <c r="A70" s="290"/>
      <c r="B70" s="290"/>
      <c r="C70" s="290"/>
      <c r="D70" s="290"/>
      <c r="E70" s="1357"/>
      <c r="F70" s="1357"/>
      <c r="G70" s="1357"/>
      <c r="H70" s="1357"/>
      <c r="I70" s="1357"/>
      <c r="J70" s="1357"/>
      <c r="K70" s="1357"/>
      <c r="L70" s="1357"/>
      <c r="M70" s="1357"/>
      <c r="N70" s="1357"/>
      <c r="O70" s="1357"/>
      <c r="P70" s="1357"/>
      <c r="Q70" s="1357"/>
      <c r="R70" s="1357"/>
      <c r="S70" s="1357"/>
      <c r="T70" s="1357"/>
      <c r="U70" s="1357"/>
      <c r="V70" s="1357"/>
      <c r="W70" s="1357"/>
      <c r="X70" s="1357"/>
      <c r="Y70" s="1357"/>
      <c r="Z70" s="1357"/>
      <c r="AA70" s="1357"/>
      <c r="AB70" s="1357"/>
      <c r="AC70" s="1357"/>
      <c r="AD70" s="1357"/>
      <c r="AE70" s="1357"/>
      <c r="AF70" s="1357"/>
    </row>
  </sheetData>
  <mergeCells count="76">
    <mergeCell ref="A1:AF1"/>
    <mergeCell ref="D10:AF10"/>
    <mergeCell ref="A10:C10"/>
    <mergeCell ref="D2:K5"/>
    <mergeCell ref="D6:K6"/>
    <mergeCell ref="D7:K7"/>
    <mergeCell ref="D8:K8"/>
    <mergeCell ref="A11:C11"/>
    <mergeCell ref="A12:C12"/>
    <mergeCell ref="A13:C13"/>
    <mergeCell ref="D11:AF11"/>
    <mergeCell ref="D12:AF12"/>
    <mergeCell ref="D13:AF13"/>
    <mergeCell ref="A31:C31"/>
    <mergeCell ref="E31:AF31"/>
    <mergeCell ref="E32:AF32"/>
    <mergeCell ref="A37:C37"/>
    <mergeCell ref="A14:C14"/>
    <mergeCell ref="A20:C20"/>
    <mergeCell ref="A22:C22"/>
    <mergeCell ref="E14:AF14"/>
    <mergeCell ref="E15:AF16"/>
    <mergeCell ref="E17:AF17"/>
    <mergeCell ref="E18:AF18"/>
    <mergeCell ref="E19:AF19"/>
    <mergeCell ref="D20:AF20"/>
    <mergeCell ref="D21:AF21"/>
    <mergeCell ref="E22:AF22"/>
    <mergeCell ref="E23:AF23"/>
    <mergeCell ref="E40:AF40"/>
    <mergeCell ref="E41:AF41"/>
    <mergeCell ref="E42:AF42"/>
    <mergeCell ref="E43:AF43"/>
    <mergeCell ref="E50:K50"/>
    <mergeCell ref="E39:AF39"/>
    <mergeCell ref="E24:AF26"/>
    <mergeCell ref="E27:AF28"/>
    <mergeCell ref="E29:AF29"/>
    <mergeCell ref="E30:AF30"/>
    <mergeCell ref="E33:AF33"/>
    <mergeCell ref="E34:AF35"/>
    <mergeCell ref="E36:AF36"/>
    <mergeCell ref="E37:AF37"/>
    <mergeCell ref="E38:AF38"/>
    <mergeCell ref="A44:C44"/>
    <mergeCell ref="D44:AF44"/>
    <mergeCell ref="A54:C54"/>
    <mergeCell ref="D54:AF54"/>
    <mergeCell ref="A49:C49"/>
    <mergeCell ref="E48:K48"/>
    <mergeCell ref="D49:AF49"/>
    <mergeCell ref="E45:K45"/>
    <mergeCell ref="E46:K46"/>
    <mergeCell ref="E47:K47"/>
    <mergeCell ref="E51:K51"/>
    <mergeCell ref="E52:K52"/>
    <mergeCell ref="E53:K53"/>
    <mergeCell ref="A55:C55"/>
    <mergeCell ref="D55:AF55"/>
    <mergeCell ref="D56:AF56"/>
    <mergeCell ref="A57:C57"/>
    <mergeCell ref="D57:AF57"/>
    <mergeCell ref="A56:C56"/>
    <mergeCell ref="E70:AF70"/>
    <mergeCell ref="D63:K63"/>
    <mergeCell ref="A64:C64"/>
    <mergeCell ref="E64:AF64"/>
    <mergeCell ref="E65:AF65"/>
    <mergeCell ref="E66:AF67"/>
    <mergeCell ref="E68:AF68"/>
    <mergeCell ref="E69:AF69"/>
    <mergeCell ref="D58:AF58"/>
    <mergeCell ref="D59:AF59"/>
    <mergeCell ref="D60:AF60"/>
    <mergeCell ref="D61:AF61"/>
    <mergeCell ref="D62:AF62"/>
  </mergeCells>
  <phoneticPr fontId="2"/>
  <pageMargins left="0.7" right="0.7" top="0.75" bottom="0.75" header="0.3" footer="0.3"/>
  <pageSetup paperSize="9" scale="6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2F0F-3E54-9D40-9573-7AD766E693BF}">
  <sheetPr>
    <tabColor rgb="FF00B0F0"/>
    <pageSetUpPr fitToPage="1"/>
  </sheetPr>
  <dimension ref="A1:M48"/>
  <sheetViews>
    <sheetView workbookViewId="0">
      <selection activeCell="B2" sqref="B2"/>
    </sheetView>
  </sheetViews>
  <sheetFormatPr baseColWidth="10" defaultColWidth="9" defaultRowHeight="16" customHeight="1"/>
  <cols>
    <col min="1" max="1" width="4.83203125" style="353" customWidth="1"/>
    <col min="2" max="2" width="4" style="352" customWidth="1"/>
    <col min="3" max="3" width="21.6640625" style="73" customWidth="1"/>
    <col min="4" max="9" width="9" style="73"/>
    <col min="10" max="16384" width="9" style="72"/>
  </cols>
  <sheetData>
    <row r="1" spans="1:13" ht="16" customHeight="1">
      <c r="A1" s="12"/>
      <c r="B1" s="362" t="s">
        <v>2060</v>
      </c>
      <c r="C1" s="363"/>
      <c r="D1" s="363"/>
      <c r="E1" s="363"/>
      <c r="F1" s="363"/>
      <c r="G1" s="363"/>
      <c r="H1" s="363"/>
      <c r="I1" s="363"/>
      <c r="J1" s="363"/>
      <c r="K1" s="363"/>
      <c r="L1" s="363"/>
      <c r="M1" s="363"/>
    </row>
    <row r="2" spans="1:13" ht="16" customHeight="1">
      <c r="A2" s="12"/>
      <c r="B2" s="12"/>
      <c r="C2" s="12"/>
      <c r="D2" s="12"/>
      <c r="E2" s="3"/>
      <c r="F2" s="3"/>
      <c r="G2" s="3"/>
      <c r="H2" s="3"/>
      <c r="I2" s="3"/>
      <c r="J2" s="3"/>
      <c r="K2" s="3"/>
      <c r="L2" s="3"/>
      <c r="M2" s="3"/>
    </row>
    <row r="3" spans="1:13" ht="16" customHeight="1">
      <c r="A3" s="75"/>
      <c r="B3" s="364" t="s">
        <v>1375</v>
      </c>
      <c r="C3" s="365"/>
      <c r="D3" s="75"/>
      <c r="E3" s="4"/>
      <c r="F3" s="4"/>
      <c r="G3" s="4"/>
      <c r="H3" s="4"/>
      <c r="I3" s="4"/>
      <c r="J3" s="4"/>
      <c r="K3" s="4"/>
      <c r="L3" s="4"/>
      <c r="M3" s="4"/>
    </row>
    <row r="4" spans="1:13" ht="16" customHeight="1">
      <c r="A4" s="75"/>
      <c r="B4" s="66" t="s">
        <v>1376</v>
      </c>
      <c r="C4" s="75"/>
      <c r="D4" s="75"/>
      <c r="E4" s="4"/>
      <c r="F4" s="4"/>
      <c r="G4" s="4"/>
      <c r="H4" s="4"/>
      <c r="I4" s="4"/>
      <c r="J4" s="4"/>
      <c r="K4" s="4"/>
      <c r="L4" s="4"/>
      <c r="M4" s="4"/>
    </row>
    <row r="5" spans="1:13" ht="16" customHeight="1">
      <c r="A5" s="75" t="s">
        <v>18</v>
      </c>
      <c r="B5" s="4" t="s">
        <v>1377</v>
      </c>
      <c r="C5" s="75"/>
      <c r="D5" s="4"/>
      <c r="E5" s="4"/>
      <c r="F5" s="4"/>
      <c r="G5" s="4"/>
      <c r="H5" s="4"/>
      <c r="I5" s="4"/>
      <c r="J5" s="4"/>
      <c r="K5" s="4"/>
      <c r="L5" s="4"/>
      <c r="M5" s="4"/>
    </row>
    <row r="6" spans="1:13" ht="16" customHeight="1">
      <c r="A6" s="75"/>
      <c r="B6" s="4" t="s">
        <v>1378</v>
      </c>
      <c r="C6" s="75"/>
      <c r="D6" s="4"/>
      <c r="E6" s="4"/>
      <c r="F6" s="4"/>
      <c r="G6" s="4"/>
      <c r="H6" s="4"/>
      <c r="I6" s="4"/>
      <c r="J6" s="4"/>
      <c r="K6" s="4"/>
      <c r="L6" s="4"/>
      <c r="M6" s="4"/>
    </row>
    <row r="7" spans="1:13" ht="16" customHeight="1">
      <c r="A7" s="75" t="s">
        <v>17</v>
      </c>
      <c r="B7" s="5" t="s">
        <v>1379</v>
      </c>
      <c r="C7" s="75"/>
      <c r="D7" s="4"/>
      <c r="E7" s="4"/>
      <c r="F7" s="4"/>
      <c r="G7" s="4"/>
      <c r="H7" s="4"/>
      <c r="I7" s="4"/>
      <c r="J7" s="4"/>
      <c r="K7" s="4"/>
      <c r="L7" s="4"/>
      <c r="M7" s="4"/>
    </row>
    <row r="8" spans="1:13" ht="16" customHeight="1">
      <c r="A8" s="75"/>
      <c r="B8" s="66" t="s">
        <v>1380</v>
      </c>
      <c r="C8" s="75"/>
      <c r="D8" s="4"/>
      <c r="E8" s="4"/>
      <c r="F8" s="4"/>
      <c r="G8" s="4"/>
      <c r="H8" s="4"/>
      <c r="I8" s="4"/>
      <c r="J8" s="4"/>
      <c r="K8" s="4"/>
      <c r="L8" s="4"/>
      <c r="M8" s="4"/>
    </row>
    <row r="9" spans="1:13" ht="16" customHeight="1">
      <c r="A9" s="75" t="s">
        <v>18</v>
      </c>
      <c r="B9" s="5" t="s">
        <v>1381</v>
      </c>
      <c r="C9" s="75"/>
      <c r="D9" s="4"/>
      <c r="E9" s="4"/>
      <c r="F9" s="4"/>
      <c r="G9" s="4"/>
      <c r="H9" s="4"/>
      <c r="I9" s="4"/>
      <c r="J9" s="4"/>
      <c r="K9" s="4"/>
      <c r="L9" s="4"/>
      <c r="M9" s="4"/>
    </row>
    <row r="10" spans="1:13" ht="16" customHeight="1">
      <c r="A10" s="75"/>
      <c r="B10" s="5" t="s">
        <v>1382</v>
      </c>
      <c r="C10" s="75"/>
      <c r="D10" s="4"/>
      <c r="E10" s="4"/>
      <c r="F10" s="4"/>
      <c r="G10" s="4"/>
      <c r="H10" s="4"/>
      <c r="I10" s="4"/>
      <c r="J10" s="4"/>
      <c r="K10" s="4"/>
      <c r="L10" s="4"/>
      <c r="M10" s="4"/>
    </row>
    <row r="11" spans="1:13" ht="16" customHeight="1">
      <c r="A11" s="75"/>
      <c r="B11" s="5" t="s">
        <v>1383</v>
      </c>
      <c r="C11" s="75"/>
      <c r="D11" s="4"/>
      <c r="E11" s="4"/>
      <c r="F11" s="4"/>
      <c r="G11" s="4"/>
      <c r="H11" s="4"/>
      <c r="I11" s="4"/>
      <c r="J11" s="4"/>
      <c r="K11" s="4"/>
      <c r="L11" s="4"/>
      <c r="M11" s="4"/>
    </row>
    <row r="12" spans="1:13" ht="16" customHeight="1">
      <c r="A12" s="75"/>
      <c r="B12" s="5" t="s">
        <v>1384</v>
      </c>
      <c r="C12" s="75"/>
      <c r="D12" s="4"/>
      <c r="E12" s="4"/>
      <c r="F12" s="4"/>
      <c r="G12" s="4"/>
      <c r="H12" s="4"/>
      <c r="I12" s="4"/>
      <c r="J12" s="4"/>
      <c r="K12" s="4"/>
      <c r="L12" s="4"/>
      <c r="M12" s="4"/>
    </row>
    <row r="13" spans="1:13" ht="8" customHeight="1">
      <c r="A13" s="75"/>
      <c r="B13" s="5"/>
      <c r="C13" s="75"/>
      <c r="D13" s="4"/>
      <c r="E13" s="4"/>
      <c r="F13" s="4"/>
      <c r="G13" s="4"/>
      <c r="H13" s="4"/>
      <c r="I13" s="4"/>
      <c r="J13" s="4"/>
      <c r="K13" s="4"/>
      <c r="L13" s="4"/>
      <c r="M13" s="4"/>
    </row>
    <row r="14" spans="1:13" ht="16" customHeight="1">
      <c r="A14" s="75"/>
      <c r="B14" s="364" t="s">
        <v>1385</v>
      </c>
      <c r="C14" s="75"/>
      <c r="D14" s="4"/>
      <c r="E14" s="4"/>
      <c r="F14" s="4"/>
      <c r="G14" s="4"/>
      <c r="H14" s="4"/>
      <c r="I14" s="4"/>
      <c r="J14" s="4"/>
      <c r="K14" s="4"/>
      <c r="L14" s="4"/>
      <c r="M14" s="4"/>
    </row>
    <row r="15" spans="1:13" ht="16" customHeight="1">
      <c r="A15" s="75"/>
      <c r="B15" s="364" t="s">
        <v>1386</v>
      </c>
      <c r="C15" s="366"/>
      <c r="D15" s="4"/>
      <c r="E15" s="4"/>
      <c r="F15" s="4"/>
      <c r="G15" s="4"/>
      <c r="H15" s="4"/>
      <c r="I15" s="4"/>
      <c r="J15" s="4"/>
      <c r="K15" s="4"/>
      <c r="L15" s="4"/>
      <c r="M15" s="4"/>
    </row>
    <row r="16" spans="1:13" ht="16" customHeight="1">
      <c r="A16" s="75" t="s">
        <v>18</v>
      </c>
      <c r="B16" s="5" t="s">
        <v>1387</v>
      </c>
      <c r="C16" s="75"/>
      <c r="D16" s="4"/>
      <c r="E16" s="4"/>
      <c r="F16" s="4"/>
      <c r="G16" s="4"/>
      <c r="H16" s="4"/>
      <c r="I16" s="4"/>
      <c r="J16" s="4"/>
      <c r="K16" s="4"/>
      <c r="L16" s="4"/>
      <c r="M16" s="4"/>
    </row>
    <row r="17" spans="1:13" ht="16" customHeight="1">
      <c r="A17" s="75"/>
      <c r="B17" s="364" t="s">
        <v>1388</v>
      </c>
      <c r="C17" s="75"/>
      <c r="D17" s="4"/>
      <c r="E17" s="4"/>
      <c r="F17" s="4"/>
      <c r="G17" s="4"/>
      <c r="H17" s="4"/>
      <c r="I17" s="4"/>
      <c r="J17" s="4"/>
      <c r="K17" s="4"/>
      <c r="L17" s="4"/>
      <c r="M17" s="4"/>
    </row>
    <row r="18" spans="1:13" ht="16" customHeight="1">
      <c r="A18" s="75" t="s">
        <v>18</v>
      </c>
      <c r="B18" s="5" t="s">
        <v>1389</v>
      </c>
      <c r="C18" s="75"/>
      <c r="D18" s="4"/>
      <c r="E18" s="4"/>
      <c r="F18" s="4"/>
      <c r="G18" s="4"/>
      <c r="H18" s="4"/>
      <c r="I18" s="4"/>
      <c r="J18" s="4"/>
      <c r="K18" s="4"/>
      <c r="L18" s="4"/>
      <c r="M18" s="4"/>
    </row>
    <row r="19" spans="1:13" ht="16" customHeight="1">
      <c r="A19" s="75"/>
      <c r="B19" s="349" t="s">
        <v>1920</v>
      </c>
      <c r="C19" s="75"/>
      <c r="D19" s="4"/>
      <c r="E19" s="4"/>
      <c r="F19" s="4"/>
      <c r="G19" s="4"/>
      <c r="H19" s="4"/>
      <c r="I19" s="4"/>
      <c r="J19" s="4"/>
      <c r="K19" s="4"/>
      <c r="L19" s="4"/>
      <c r="M19" s="4"/>
    </row>
    <row r="20" spans="1:13" ht="16" customHeight="1">
      <c r="A20" s="75"/>
      <c r="B20" s="5" t="s">
        <v>1390</v>
      </c>
      <c r="C20" s="75"/>
      <c r="D20" s="4"/>
      <c r="E20" s="4"/>
      <c r="F20" s="4"/>
      <c r="G20" s="4"/>
      <c r="H20" s="4"/>
      <c r="I20" s="4"/>
      <c r="J20" s="4"/>
      <c r="K20" s="4"/>
      <c r="L20" s="4"/>
      <c r="M20" s="4"/>
    </row>
    <row r="21" spans="1:13" ht="16" customHeight="1">
      <c r="A21" s="75" t="s">
        <v>17</v>
      </c>
      <c r="B21" s="5" t="s">
        <v>1921</v>
      </c>
      <c r="C21" s="75"/>
      <c r="D21" s="4"/>
      <c r="E21" s="4"/>
      <c r="F21" s="4"/>
      <c r="G21" s="4"/>
      <c r="H21" s="4"/>
      <c r="I21" s="4"/>
      <c r="J21" s="4"/>
      <c r="K21" s="4"/>
      <c r="L21" s="4"/>
      <c r="M21" s="4"/>
    </row>
    <row r="22" spans="1:13" ht="16" customHeight="1">
      <c r="A22" s="75"/>
      <c r="B22" s="349" t="s">
        <v>1922</v>
      </c>
      <c r="C22" s="75"/>
      <c r="D22" s="4"/>
      <c r="E22" s="4"/>
      <c r="F22" s="4"/>
      <c r="G22" s="4"/>
      <c r="H22" s="4"/>
      <c r="I22" s="4"/>
      <c r="J22" s="4"/>
      <c r="K22" s="4"/>
      <c r="L22" s="4"/>
      <c r="M22" s="4"/>
    </row>
    <row r="23" spans="1:13" ht="16" customHeight="1">
      <c r="A23" s="75"/>
      <c r="B23" s="5" t="s">
        <v>1391</v>
      </c>
      <c r="C23" s="75"/>
      <c r="D23" s="4"/>
      <c r="E23" s="4"/>
      <c r="F23" s="4"/>
      <c r="G23" s="4"/>
      <c r="H23" s="4"/>
      <c r="I23" s="4"/>
      <c r="J23" s="4"/>
      <c r="K23" s="4"/>
      <c r="L23" s="4"/>
      <c r="M23" s="4"/>
    </row>
    <row r="24" spans="1:13" ht="16" customHeight="1">
      <c r="A24" s="75"/>
      <c r="B24" s="5" t="s">
        <v>1392</v>
      </c>
      <c r="C24" s="75"/>
      <c r="D24" s="4"/>
      <c r="E24" s="4"/>
      <c r="F24" s="4"/>
      <c r="G24" s="4"/>
      <c r="H24" s="4"/>
      <c r="I24" s="4"/>
      <c r="J24" s="4"/>
      <c r="K24" s="4"/>
      <c r="L24" s="4"/>
      <c r="M24" s="4"/>
    </row>
    <row r="25" spans="1:13" ht="8" customHeight="1">
      <c r="A25" s="75"/>
      <c r="B25" s="5"/>
      <c r="C25" s="75"/>
      <c r="D25" s="4"/>
      <c r="E25" s="4"/>
      <c r="F25" s="4"/>
      <c r="G25" s="4"/>
      <c r="H25" s="4"/>
      <c r="I25" s="4"/>
      <c r="J25" s="4"/>
      <c r="K25" s="4"/>
      <c r="L25" s="4"/>
      <c r="M25" s="4"/>
    </row>
    <row r="26" spans="1:13" ht="16" customHeight="1">
      <c r="A26" s="75"/>
      <c r="B26" s="364" t="s">
        <v>1393</v>
      </c>
      <c r="C26" s="75"/>
      <c r="D26" s="4"/>
      <c r="E26" s="4"/>
      <c r="F26" s="4"/>
      <c r="G26" s="4"/>
      <c r="H26" s="4"/>
      <c r="I26" s="4"/>
      <c r="J26" s="4"/>
      <c r="K26" s="4"/>
      <c r="L26" s="4"/>
      <c r="M26" s="4"/>
    </row>
    <row r="27" spans="1:13" ht="16" customHeight="1">
      <c r="A27" s="75" t="s">
        <v>18</v>
      </c>
      <c r="B27" s="88" t="s">
        <v>1574</v>
      </c>
      <c r="C27" s="88"/>
      <c r="D27" s="88"/>
      <c r="E27" s="88"/>
      <c r="F27" s="88"/>
      <c r="G27" s="88"/>
      <c r="H27" s="88"/>
      <c r="I27" s="88"/>
      <c r="J27" s="4"/>
      <c r="K27" s="4"/>
      <c r="L27" s="4"/>
      <c r="M27" s="4"/>
    </row>
    <row r="28" spans="1:13" ht="16" customHeight="1">
      <c r="A28" s="75"/>
      <c r="B28" s="88" t="s">
        <v>1575</v>
      </c>
      <c r="C28" s="88"/>
      <c r="D28" s="88"/>
      <c r="E28" s="88"/>
      <c r="F28" s="88"/>
      <c r="G28" s="88"/>
      <c r="H28" s="88"/>
      <c r="I28" s="88"/>
      <c r="J28" s="4"/>
      <c r="K28" s="4"/>
      <c r="L28" s="4"/>
      <c r="M28" s="4"/>
    </row>
    <row r="29" spans="1:13" ht="16" customHeight="1">
      <c r="A29" s="75" t="s">
        <v>17</v>
      </c>
      <c r="B29" s="4" t="s">
        <v>1394</v>
      </c>
      <c r="C29" s="75"/>
      <c r="D29" s="4"/>
      <c r="E29" s="4"/>
      <c r="F29" s="4"/>
      <c r="G29" s="4"/>
      <c r="H29" s="4"/>
      <c r="I29" s="4"/>
      <c r="J29" s="4"/>
      <c r="K29" s="4"/>
      <c r="L29" s="4"/>
      <c r="M29" s="4"/>
    </row>
    <row r="30" spans="1:13" ht="16" customHeight="1">
      <c r="A30" s="75" t="s">
        <v>16</v>
      </c>
      <c r="B30" s="4" t="s">
        <v>1395</v>
      </c>
      <c r="C30" s="75"/>
      <c r="D30" s="4"/>
      <c r="E30" s="4"/>
      <c r="F30" s="4"/>
      <c r="G30" s="4"/>
      <c r="H30" s="4"/>
      <c r="I30" s="4"/>
      <c r="J30" s="4"/>
      <c r="K30" s="4"/>
      <c r="L30" s="4"/>
      <c r="M30" s="4"/>
    </row>
    <row r="31" spans="1:13" ht="16" customHeight="1">
      <c r="A31" s="75" t="s">
        <v>23</v>
      </c>
      <c r="B31" s="4" t="s">
        <v>1576</v>
      </c>
      <c r="C31" s="4"/>
      <c r="D31" s="4"/>
      <c r="E31" s="4"/>
      <c r="F31" s="4"/>
      <c r="G31" s="4"/>
      <c r="H31" s="4"/>
      <c r="I31" s="4"/>
      <c r="J31" s="4"/>
      <c r="K31" s="4"/>
      <c r="L31" s="4"/>
      <c r="M31" s="4"/>
    </row>
    <row r="32" spans="1:13" ht="16" customHeight="1">
      <c r="A32" s="75"/>
      <c r="B32" s="4" t="s">
        <v>1577</v>
      </c>
      <c r="C32" s="4"/>
      <c r="D32" s="4"/>
      <c r="E32" s="4"/>
      <c r="F32" s="4"/>
      <c r="G32" s="4"/>
      <c r="H32" s="4"/>
      <c r="I32" s="4"/>
      <c r="J32" s="4"/>
      <c r="K32" s="4"/>
      <c r="L32" s="4"/>
      <c r="M32" s="4"/>
    </row>
    <row r="33" spans="1:13" ht="16" customHeight="1">
      <c r="A33" s="75" t="s">
        <v>22</v>
      </c>
      <c r="B33" s="4" t="s">
        <v>1396</v>
      </c>
      <c r="C33" s="75"/>
      <c r="D33" s="4"/>
      <c r="E33" s="4"/>
      <c r="F33" s="4"/>
      <c r="G33" s="4"/>
      <c r="H33" s="4"/>
      <c r="I33" s="4"/>
      <c r="J33" s="4"/>
      <c r="K33" s="4"/>
      <c r="L33" s="4"/>
      <c r="M33" s="4"/>
    </row>
    <row r="34" spans="1:13" ht="16" customHeight="1">
      <c r="A34" s="75" t="s">
        <v>21</v>
      </c>
      <c r="B34" s="5" t="s">
        <v>1397</v>
      </c>
      <c r="C34" s="75"/>
      <c r="D34" s="4"/>
      <c r="E34" s="4"/>
      <c r="F34" s="4"/>
      <c r="G34" s="4"/>
      <c r="H34" s="4"/>
      <c r="I34" s="4"/>
      <c r="J34" s="4"/>
      <c r="K34" s="4"/>
      <c r="L34" s="4"/>
      <c r="M34" s="4"/>
    </row>
    <row r="35" spans="1:13" ht="16" customHeight="1">
      <c r="A35" s="75" t="s">
        <v>34</v>
      </c>
      <c r="B35" s="5" t="s">
        <v>1919</v>
      </c>
      <c r="C35" s="367"/>
      <c r="D35" s="368"/>
      <c r="E35" s="368"/>
      <c r="F35" s="368"/>
      <c r="G35" s="368"/>
      <c r="H35" s="368"/>
      <c r="I35" s="368"/>
      <c r="J35" s="368"/>
      <c r="K35" s="368"/>
      <c r="L35" s="368"/>
      <c r="M35" s="368"/>
    </row>
    <row r="36" spans="1:13" ht="16" customHeight="1">
      <c r="A36" s="75" t="s">
        <v>1347</v>
      </c>
      <c r="B36" s="5" t="s">
        <v>1398</v>
      </c>
      <c r="C36" s="75"/>
      <c r="D36" s="4"/>
      <c r="E36" s="4"/>
      <c r="F36" s="4"/>
      <c r="G36" s="4"/>
      <c r="H36" s="4"/>
      <c r="I36" s="4"/>
      <c r="J36" s="4"/>
      <c r="K36" s="4"/>
      <c r="L36" s="4"/>
      <c r="M36" s="4"/>
    </row>
    <row r="37" spans="1:13" ht="8" customHeight="1">
      <c r="A37" s="75"/>
      <c r="B37" s="5"/>
      <c r="C37" s="75"/>
      <c r="D37" s="4"/>
      <c r="E37" s="4"/>
      <c r="F37" s="4"/>
      <c r="G37" s="4"/>
      <c r="H37" s="4"/>
      <c r="I37" s="4"/>
      <c r="J37" s="4"/>
      <c r="K37" s="4"/>
      <c r="L37" s="4"/>
      <c r="M37" s="4"/>
    </row>
    <row r="38" spans="1:13" ht="16" customHeight="1">
      <c r="A38" s="75" t="s">
        <v>1566</v>
      </c>
      <c r="B38" s="66" t="s">
        <v>1567</v>
      </c>
      <c r="C38" s="75"/>
      <c r="D38" s="4"/>
      <c r="E38" s="4"/>
      <c r="F38" s="4"/>
      <c r="G38" s="4"/>
      <c r="H38" s="4"/>
      <c r="I38" s="4"/>
      <c r="J38" s="4"/>
      <c r="K38" s="4"/>
      <c r="L38" s="4"/>
      <c r="M38" s="4"/>
    </row>
    <row r="39" spans="1:13" ht="16" customHeight="1">
      <c r="A39" s="75" t="s">
        <v>18</v>
      </c>
      <c r="B39" s="4" t="s">
        <v>1399</v>
      </c>
      <c r="C39" s="75"/>
      <c r="D39" s="4"/>
      <c r="E39" s="4"/>
      <c r="F39" s="4"/>
      <c r="G39" s="4"/>
      <c r="H39" s="4"/>
      <c r="I39" s="4"/>
      <c r="J39" s="4"/>
      <c r="K39" s="4"/>
      <c r="L39" s="4"/>
      <c r="M39" s="4"/>
    </row>
    <row r="40" spans="1:13" ht="16" customHeight="1">
      <c r="A40" s="75"/>
      <c r="B40" s="4" t="s">
        <v>1400</v>
      </c>
      <c r="C40" s="75"/>
      <c r="D40" s="4"/>
      <c r="E40" s="4"/>
      <c r="F40" s="4"/>
      <c r="G40" s="4"/>
      <c r="H40" s="4"/>
      <c r="I40" s="4"/>
      <c r="J40" s="4"/>
      <c r="K40" s="4"/>
      <c r="L40" s="4"/>
      <c r="M40" s="4"/>
    </row>
    <row r="41" spans="1:13" ht="16" customHeight="1">
      <c r="A41" s="75" t="s">
        <v>17</v>
      </c>
      <c r="B41" s="4" t="s">
        <v>1401</v>
      </c>
      <c r="C41" s="75"/>
      <c r="D41" s="4"/>
      <c r="E41" s="4"/>
      <c r="F41" s="4"/>
      <c r="G41" s="4"/>
      <c r="H41" s="4"/>
      <c r="I41" s="4"/>
      <c r="J41" s="4"/>
      <c r="K41" s="4"/>
      <c r="L41" s="4"/>
      <c r="M41" s="4"/>
    </row>
    <row r="42" spans="1:13" ht="16" customHeight="1">
      <c r="A42" s="75"/>
      <c r="B42" s="5" t="s">
        <v>1402</v>
      </c>
      <c r="C42" s="75"/>
      <c r="D42" s="75"/>
      <c r="E42" s="4"/>
      <c r="F42" s="4"/>
      <c r="G42" s="4"/>
      <c r="H42" s="4"/>
      <c r="I42" s="4"/>
      <c r="J42" s="4"/>
      <c r="K42" s="4"/>
      <c r="L42" s="4"/>
      <c r="M42" s="4"/>
    </row>
    <row r="43" spans="1:13" ht="16" customHeight="1">
      <c r="A43" s="75" t="s">
        <v>16</v>
      </c>
      <c r="B43" s="5" t="s">
        <v>1403</v>
      </c>
      <c r="C43" s="75"/>
      <c r="D43" s="75"/>
      <c r="E43" s="4"/>
      <c r="F43" s="4"/>
      <c r="G43" s="4"/>
      <c r="H43" s="4"/>
      <c r="I43" s="4"/>
      <c r="J43" s="4"/>
      <c r="K43" s="4"/>
      <c r="L43" s="4"/>
      <c r="M43" s="4"/>
    </row>
    <row r="44" spans="1:13" ht="16" customHeight="1">
      <c r="A44" s="75"/>
      <c r="B44" s="5" t="s">
        <v>1404</v>
      </c>
      <c r="C44" s="4"/>
      <c r="D44" s="4"/>
      <c r="E44" s="4"/>
      <c r="F44" s="4"/>
      <c r="G44" s="4"/>
      <c r="H44" s="4"/>
      <c r="I44" s="4"/>
      <c r="J44" s="4"/>
      <c r="K44" s="4"/>
      <c r="L44" s="4"/>
      <c r="M44" s="4"/>
    </row>
    <row r="45" spans="1:13" ht="8" customHeight="1">
      <c r="A45" s="75"/>
      <c r="B45" s="5"/>
      <c r="C45" s="75"/>
      <c r="D45" s="4"/>
      <c r="E45" s="4"/>
      <c r="F45" s="4"/>
      <c r="G45" s="4"/>
      <c r="H45" s="4"/>
      <c r="I45" s="4"/>
      <c r="J45" s="4"/>
      <c r="K45" s="4"/>
      <c r="L45" s="4"/>
      <c r="M45" s="4"/>
    </row>
    <row r="46" spans="1:13" ht="16" customHeight="1">
      <c r="A46" s="75" t="s">
        <v>1566</v>
      </c>
      <c r="B46" s="66" t="s">
        <v>1568</v>
      </c>
      <c r="C46" s="75"/>
      <c r="D46" s="4"/>
      <c r="E46" s="4"/>
      <c r="F46" s="4"/>
      <c r="G46" s="4"/>
      <c r="H46" s="4"/>
      <c r="I46" s="4"/>
      <c r="J46" s="4"/>
      <c r="K46" s="4"/>
      <c r="L46" s="4"/>
      <c r="M46" s="4"/>
    </row>
    <row r="47" spans="1:13" ht="16" customHeight="1">
      <c r="A47" s="353" t="s">
        <v>1317</v>
      </c>
      <c r="B47" s="361" t="s">
        <v>1571</v>
      </c>
    </row>
    <row r="48" spans="1:13" ht="16" customHeight="1">
      <c r="B48" s="352" t="s">
        <v>1566</v>
      </c>
    </row>
  </sheetData>
  <phoneticPr fontId="2"/>
  <pageMargins left="0.7" right="0.7" top="0.75" bottom="0.75" header="0.3" footer="0.3"/>
  <pageSetup paperSize="9" scale="97" orientation="portrait" horizontalDpi="0" verticalDpi="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F547A-0867-874B-9FFB-2B87E237F698}">
  <sheetPr>
    <tabColor rgb="FFFFC000"/>
    <pageSetUpPr fitToPage="1"/>
  </sheetPr>
  <dimension ref="A1:Z1003"/>
  <sheetViews>
    <sheetView workbookViewId="0">
      <selection activeCell="Q38" sqref="Q38"/>
    </sheetView>
  </sheetViews>
  <sheetFormatPr baseColWidth="10" defaultColWidth="12.6640625" defaultRowHeight="18"/>
  <cols>
    <col min="1" max="1" width="13.6640625" style="322" customWidth="1"/>
    <col min="2" max="12" width="7.6640625" style="322" customWidth="1"/>
    <col min="13" max="13" width="10" style="322" customWidth="1"/>
    <col min="14" max="14" width="4.6640625" style="322" customWidth="1"/>
    <col min="15" max="15" width="7.6640625" style="322" customWidth="1"/>
    <col min="16" max="16384" width="12.6640625" style="322"/>
  </cols>
  <sheetData>
    <row r="1" spans="1:26" ht="27" customHeight="1">
      <c r="A1" s="1376" t="s">
        <v>1541</v>
      </c>
      <c r="B1" s="1370"/>
      <c r="C1" s="1370"/>
      <c r="D1" s="1370"/>
      <c r="E1" s="1370"/>
      <c r="F1" s="1370"/>
      <c r="G1" s="1370"/>
      <c r="H1" s="1370"/>
      <c r="I1" s="1370"/>
      <c r="J1" s="1370"/>
      <c r="K1" s="1370"/>
      <c r="L1" s="1370"/>
      <c r="M1" s="1370"/>
      <c r="N1" s="1370"/>
      <c r="O1" s="323"/>
      <c r="P1" s="323"/>
      <c r="Q1" s="323"/>
      <c r="R1" s="323"/>
      <c r="S1" s="323"/>
      <c r="T1" s="323"/>
      <c r="U1" s="323"/>
      <c r="V1" s="323"/>
      <c r="W1" s="323"/>
      <c r="X1" s="323"/>
      <c r="Y1" s="323"/>
      <c r="Z1" s="323"/>
    </row>
    <row r="2" spans="1:26" ht="18" customHeight="1">
      <c r="A2" s="324"/>
      <c r="O2" s="323"/>
      <c r="P2" s="323"/>
      <c r="Q2" s="323"/>
      <c r="R2" s="323"/>
      <c r="S2" s="323"/>
      <c r="T2" s="323"/>
      <c r="U2" s="323"/>
      <c r="V2" s="323"/>
      <c r="W2" s="323"/>
      <c r="X2" s="323"/>
      <c r="Y2" s="323"/>
      <c r="Z2" s="323"/>
    </row>
    <row r="3" spans="1:26">
      <c r="A3" s="325" t="s">
        <v>978</v>
      </c>
      <c r="B3" s="1369" t="s">
        <v>1187</v>
      </c>
      <c r="C3" s="1370"/>
      <c r="D3" s="1370"/>
      <c r="E3" s="1370"/>
      <c r="F3" s="1370"/>
      <c r="G3" s="1370"/>
      <c r="H3" s="1370"/>
      <c r="I3" s="1370"/>
      <c r="J3" s="1370"/>
      <c r="K3" s="1370"/>
      <c r="L3" s="1370"/>
      <c r="M3" s="1370"/>
      <c r="N3" s="1370"/>
      <c r="O3" s="323"/>
      <c r="P3" s="323"/>
      <c r="Q3" s="323"/>
      <c r="R3" s="323"/>
      <c r="S3" s="323"/>
      <c r="T3" s="323"/>
      <c r="U3" s="323"/>
      <c r="V3" s="323"/>
      <c r="W3" s="323"/>
      <c r="X3" s="323"/>
      <c r="Y3" s="323"/>
      <c r="Z3" s="323"/>
    </row>
    <row r="4" spans="1:26">
      <c r="A4" s="327"/>
      <c r="B4" s="1370"/>
      <c r="C4" s="1370"/>
      <c r="D4" s="1370"/>
      <c r="E4" s="1370"/>
      <c r="F4" s="1370"/>
      <c r="G4" s="1370"/>
      <c r="H4" s="1370"/>
      <c r="I4" s="1370"/>
      <c r="J4" s="1370"/>
      <c r="K4" s="1370"/>
      <c r="L4" s="1370"/>
      <c r="M4" s="1370"/>
      <c r="N4" s="1370"/>
      <c r="O4" s="323"/>
      <c r="P4" s="323"/>
      <c r="Q4" s="323"/>
      <c r="R4" s="323"/>
      <c r="S4" s="323"/>
      <c r="T4" s="323"/>
      <c r="U4" s="323"/>
      <c r="V4" s="323"/>
      <c r="W4" s="323"/>
      <c r="X4" s="323"/>
      <c r="Y4" s="323"/>
      <c r="Z4" s="323"/>
    </row>
    <row r="5" spans="1:26">
      <c r="A5" s="327"/>
      <c r="B5" s="1370"/>
      <c r="C5" s="1370"/>
      <c r="D5" s="1370"/>
      <c r="E5" s="1370"/>
      <c r="F5" s="1370"/>
      <c r="G5" s="1370"/>
      <c r="H5" s="1370"/>
      <c r="I5" s="1370"/>
      <c r="J5" s="1370"/>
      <c r="K5" s="1370"/>
      <c r="L5" s="1370"/>
      <c r="M5" s="1370"/>
      <c r="N5" s="1370"/>
      <c r="O5" s="323"/>
      <c r="P5" s="323"/>
      <c r="Q5" s="323"/>
      <c r="R5" s="323"/>
      <c r="S5" s="323"/>
      <c r="T5" s="323"/>
      <c r="U5" s="323"/>
      <c r="V5" s="323"/>
      <c r="W5" s="323"/>
      <c r="X5" s="323"/>
      <c r="Y5" s="323"/>
      <c r="Z5" s="323"/>
    </row>
    <row r="6" spans="1:26">
      <c r="A6" s="327"/>
      <c r="B6" s="1370"/>
      <c r="C6" s="1370"/>
      <c r="D6" s="1370"/>
      <c r="E6" s="1370"/>
      <c r="F6" s="1370"/>
      <c r="G6" s="1370"/>
      <c r="H6" s="1370"/>
      <c r="I6" s="1370"/>
      <c r="J6" s="1370"/>
      <c r="K6" s="1370"/>
      <c r="L6" s="1370"/>
      <c r="M6" s="1370"/>
      <c r="N6" s="1370"/>
      <c r="O6" s="323"/>
      <c r="P6" s="323"/>
      <c r="Q6" s="323"/>
      <c r="R6" s="323"/>
      <c r="S6" s="323"/>
      <c r="T6" s="323"/>
      <c r="U6" s="323"/>
      <c r="V6" s="323"/>
      <c r="W6" s="323"/>
      <c r="X6" s="323"/>
      <c r="Y6" s="323"/>
      <c r="Z6" s="323"/>
    </row>
    <row r="7" spans="1:26" ht="7.5" customHeight="1">
      <c r="A7" s="327"/>
      <c r="B7" s="1370"/>
      <c r="C7" s="1370"/>
      <c r="D7" s="1370"/>
      <c r="E7" s="1370"/>
      <c r="F7" s="1370"/>
      <c r="G7" s="1370"/>
      <c r="H7" s="1370"/>
      <c r="I7" s="1370"/>
      <c r="J7" s="1370"/>
      <c r="K7" s="1370"/>
      <c r="L7" s="1370"/>
      <c r="M7" s="1370"/>
      <c r="N7" s="1370"/>
      <c r="O7" s="323"/>
      <c r="P7" s="323"/>
      <c r="Q7" s="323"/>
      <c r="R7" s="323"/>
      <c r="S7" s="323"/>
      <c r="T7" s="323"/>
      <c r="U7" s="323"/>
      <c r="V7" s="323"/>
      <c r="W7" s="323"/>
      <c r="X7" s="323"/>
      <c r="Y7" s="323"/>
      <c r="Z7" s="323"/>
    </row>
    <row r="8" spans="1:26">
      <c r="A8" s="325" t="s">
        <v>362</v>
      </c>
      <c r="B8" s="1373" t="s">
        <v>76</v>
      </c>
      <c r="C8" s="1370"/>
      <c r="D8" s="1370"/>
      <c r="E8" s="1370"/>
      <c r="F8" s="1370"/>
      <c r="G8" s="1370"/>
      <c r="H8" s="1370"/>
      <c r="I8" s="1370"/>
      <c r="J8" s="1370"/>
      <c r="K8" s="1370"/>
      <c r="L8" s="1370"/>
      <c r="M8" s="1370"/>
      <c r="N8" s="1370"/>
      <c r="O8" s="323"/>
      <c r="P8" s="323"/>
      <c r="Q8" s="323"/>
      <c r="R8" s="323"/>
      <c r="S8" s="323"/>
      <c r="T8" s="323"/>
      <c r="U8" s="323"/>
      <c r="V8" s="323"/>
      <c r="W8" s="323"/>
      <c r="X8" s="323"/>
      <c r="Y8" s="323"/>
      <c r="Z8" s="323"/>
    </row>
    <row r="9" spans="1:26">
      <c r="A9" s="325" t="s">
        <v>726</v>
      </c>
      <c r="B9" s="1373" t="s">
        <v>416</v>
      </c>
      <c r="C9" s="1370"/>
      <c r="D9" s="1370"/>
      <c r="E9" s="1370"/>
      <c r="F9" s="1370"/>
      <c r="G9" s="1370"/>
      <c r="H9" s="1370"/>
      <c r="I9" s="1370"/>
      <c r="J9" s="1370"/>
      <c r="K9" s="1370"/>
      <c r="L9" s="1370"/>
      <c r="M9" s="1370"/>
      <c r="N9" s="1370"/>
      <c r="O9" s="323"/>
      <c r="P9" s="323"/>
      <c r="Q9" s="323"/>
      <c r="R9" s="323"/>
      <c r="S9" s="323"/>
      <c r="T9" s="323"/>
      <c r="U9" s="323"/>
      <c r="V9" s="323"/>
      <c r="W9" s="323"/>
      <c r="X9" s="323"/>
      <c r="Y9" s="323"/>
      <c r="Z9" s="323"/>
    </row>
    <row r="10" spans="1:26">
      <c r="A10" s="325" t="s">
        <v>1019</v>
      </c>
      <c r="B10" s="1373" t="s">
        <v>1020</v>
      </c>
      <c r="C10" s="1370"/>
      <c r="D10" s="1370"/>
      <c r="E10" s="1370"/>
      <c r="F10" s="1370"/>
      <c r="G10" s="1370"/>
      <c r="H10" s="1370"/>
      <c r="I10" s="1370"/>
      <c r="J10" s="1370"/>
      <c r="K10" s="1370"/>
      <c r="L10" s="1370"/>
      <c r="M10" s="1370"/>
      <c r="N10" s="1370"/>
      <c r="O10" s="323"/>
      <c r="P10" s="323"/>
      <c r="Q10" s="323"/>
      <c r="R10" s="323"/>
      <c r="S10" s="323"/>
      <c r="T10" s="323"/>
      <c r="U10" s="323"/>
      <c r="V10" s="323"/>
      <c r="W10" s="323"/>
      <c r="X10" s="323"/>
      <c r="Y10" s="323"/>
      <c r="Z10" s="323"/>
    </row>
    <row r="11" spans="1:26">
      <c r="A11" s="325" t="s">
        <v>728</v>
      </c>
      <c r="B11" s="1373" t="s">
        <v>1542</v>
      </c>
      <c r="C11" s="1370"/>
      <c r="D11" s="1370"/>
      <c r="E11" s="1370"/>
      <c r="F11" s="1370"/>
      <c r="G11" s="1370"/>
      <c r="H11" s="1370"/>
      <c r="I11" s="1370"/>
      <c r="J11" s="1370"/>
      <c r="K11" s="1370"/>
      <c r="L11" s="1370"/>
      <c r="M11" s="1370"/>
      <c r="N11" s="1370"/>
      <c r="O11" s="323"/>
      <c r="P11" s="323"/>
      <c r="Q11" s="323"/>
      <c r="R11" s="323"/>
      <c r="S11" s="323"/>
      <c r="T11" s="323"/>
      <c r="U11" s="323"/>
      <c r="V11" s="323"/>
      <c r="W11" s="323"/>
      <c r="X11" s="323"/>
      <c r="Y11" s="323"/>
      <c r="Z11" s="323"/>
    </row>
    <row r="12" spans="1:26">
      <c r="A12" s="325" t="s">
        <v>422</v>
      </c>
      <c r="B12" s="1373" t="s">
        <v>1021</v>
      </c>
      <c r="C12" s="1370"/>
      <c r="D12" s="1370"/>
      <c r="E12" s="1370"/>
      <c r="F12" s="1370"/>
      <c r="G12" s="1370"/>
      <c r="H12" s="1370"/>
      <c r="I12" s="1370"/>
      <c r="J12" s="1370"/>
      <c r="K12" s="1370"/>
      <c r="L12" s="1370"/>
      <c r="M12" s="1370"/>
      <c r="N12" s="1370"/>
      <c r="O12" s="323"/>
      <c r="P12" s="323"/>
      <c r="Q12" s="323"/>
      <c r="R12" s="323"/>
      <c r="S12" s="323"/>
      <c r="T12" s="323"/>
      <c r="U12" s="323"/>
      <c r="V12" s="323"/>
      <c r="W12" s="323"/>
      <c r="X12" s="323"/>
      <c r="Y12" s="323"/>
      <c r="Z12" s="323"/>
    </row>
    <row r="13" spans="1:26">
      <c r="A13" s="325" t="s">
        <v>163</v>
      </c>
      <c r="B13" s="1373" t="s">
        <v>1188</v>
      </c>
      <c r="C13" s="1370"/>
      <c r="D13" s="1370"/>
      <c r="E13" s="1370"/>
      <c r="F13" s="1370"/>
      <c r="G13" s="1370"/>
      <c r="H13" s="1370"/>
      <c r="I13" s="1370"/>
      <c r="J13" s="1370"/>
      <c r="K13" s="1370"/>
      <c r="L13" s="1370"/>
      <c r="M13" s="1370"/>
      <c r="N13" s="1370"/>
      <c r="O13" s="323"/>
      <c r="P13" s="323"/>
      <c r="Q13" s="323"/>
      <c r="R13" s="323"/>
      <c r="S13" s="323"/>
      <c r="T13" s="323"/>
      <c r="U13" s="323"/>
      <c r="V13" s="323"/>
      <c r="W13" s="323"/>
      <c r="X13" s="323"/>
      <c r="Y13" s="323"/>
      <c r="Z13" s="323"/>
    </row>
    <row r="14" spans="1:26">
      <c r="A14" s="325" t="s">
        <v>424</v>
      </c>
      <c r="B14" s="329" t="s">
        <v>425</v>
      </c>
      <c r="C14" s="1373" t="s">
        <v>1022</v>
      </c>
      <c r="D14" s="1370"/>
      <c r="E14" s="1370"/>
      <c r="F14" s="1370"/>
      <c r="G14" s="1370"/>
      <c r="H14" s="1370"/>
      <c r="I14" s="1370"/>
      <c r="J14" s="1370"/>
      <c r="K14" s="1370"/>
      <c r="L14" s="1370"/>
      <c r="M14" s="1370"/>
      <c r="N14" s="1370"/>
      <c r="O14" s="323"/>
      <c r="P14" s="323"/>
      <c r="Q14" s="323"/>
      <c r="R14" s="323"/>
      <c r="S14" s="323"/>
      <c r="T14" s="323"/>
      <c r="U14" s="323"/>
      <c r="V14" s="323"/>
      <c r="W14" s="323"/>
      <c r="X14" s="323"/>
      <c r="Y14" s="323"/>
      <c r="Z14" s="323"/>
    </row>
    <row r="15" spans="1:26">
      <c r="A15" s="330"/>
      <c r="B15" s="1375" t="s">
        <v>427</v>
      </c>
      <c r="C15" s="1374" t="s">
        <v>1543</v>
      </c>
      <c r="D15" s="1370"/>
      <c r="E15" s="1370"/>
      <c r="F15" s="1370"/>
      <c r="G15" s="1370"/>
      <c r="H15" s="1370"/>
      <c r="I15" s="1370"/>
      <c r="J15" s="1370"/>
      <c r="K15" s="1370"/>
      <c r="L15" s="1370"/>
      <c r="M15" s="1370"/>
      <c r="N15" s="1370"/>
      <c r="O15" s="323"/>
      <c r="P15" s="323"/>
      <c r="Q15" s="323"/>
      <c r="R15" s="323"/>
      <c r="S15" s="323"/>
      <c r="T15" s="323"/>
      <c r="U15" s="323"/>
      <c r="V15" s="323"/>
      <c r="W15" s="323"/>
      <c r="X15" s="323"/>
      <c r="Y15" s="323"/>
      <c r="Z15" s="323"/>
    </row>
    <row r="16" spans="1:26">
      <c r="A16" s="330"/>
      <c r="B16" s="1370"/>
      <c r="C16" s="1370"/>
      <c r="D16" s="1370"/>
      <c r="E16" s="1370"/>
      <c r="F16" s="1370"/>
      <c r="G16" s="1370"/>
      <c r="H16" s="1370"/>
      <c r="I16" s="1370"/>
      <c r="J16" s="1370"/>
      <c r="K16" s="1370"/>
      <c r="L16" s="1370"/>
      <c r="M16" s="1370"/>
      <c r="N16" s="1370"/>
      <c r="O16" s="323"/>
      <c r="P16" s="323"/>
      <c r="Q16" s="323"/>
      <c r="R16" s="323"/>
      <c r="S16" s="323"/>
      <c r="T16" s="323"/>
      <c r="U16" s="323"/>
      <c r="V16" s="323"/>
      <c r="W16" s="323"/>
      <c r="X16" s="323"/>
      <c r="Y16" s="323"/>
      <c r="Z16" s="323"/>
    </row>
    <row r="17" spans="1:26">
      <c r="A17" s="330"/>
      <c r="B17" s="1370"/>
      <c r="C17" s="1370"/>
      <c r="D17" s="1370"/>
      <c r="E17" s="1370"/>
      <c r="F17" s="1370"/>
      <c r="G17" s="1370"/>
      <c r="H17" s="1370"/>
      <c r="I17" s="1370"/>
      <c r="J17" s="1370"/>
      <c r="K17" s="1370"/>
      <c r="L17" s="1370"/>
      <c r="M17" s="1370"/>
      <c r="N17" s="1370"/>
      <c r="O17" s="323"/>
      <c r="P17" s="323"/>
      <c r="Q17" s="323"/>
      <c r="R17" s="323"/>
      <c r="S17" s="323"/>
      <c r="T17" s="323"/>
      <c r="U17" s="323"/>
      <c r="V17" s="323"/>
      <c r="W17" s="323"/>
      <c r="X17" s="323"/>
      <c r="Y17" s="323"/>
      <c r="Z17" s="323"/>
    </row>
    <row r="18" spans="1:26" ht="3.75" customHeight="1">
      <c r="A18" s="330"/>
      <c r="B18" s="1370"/>
      <c r="C18" s="1370"/>
      <c r="D18" s="1370"/>
      <c r="E18" s="1370"/>
      <c r="F18" s="1370"/>
      <c r="G18" s="1370"/>
      <c r="H18" s="1370"/>
      <c r="I18" s="1370"/>
      <c r="J18" s="1370"/>
      <c r="K18" s="1370"/>
      <c r="L18" s="1370"/>
      <c r="M18" s="1370"/>
      <c r="N18" s="1370"/>
      <c r="O18" s="323"/>
      <c r="P18" s="323"/>
      <c r="Q18" s="323"/>
      <c r="R18" s="323"/>
      <c r="S18" s="323"/>
      <c r="T18" s="323"/>
      <c r="U18" s="323"/>
      <c r="V18" s="323"/>
      <c r="W18" s="323"/>
      <c r="X18" s="323"/>
      <c r="Y18" s="323"/>
      <c r="Z18" s="323"/>
    </row>
    <row r="19" spans="1:26">
      <c r="A19" s="330"/>
      <c r="B19" s="329" t="s">
        <v>429</v>
      </c>
      <c r="C19" s="1373" t="s">
        <v>1023</v>
      </c>
      <c r="D19" s="1370"/>
      <c r="E19" s="1370"/>
      <c r="F19" s="1370"/>
      <c r="G19" s="1370"/>
      <c r="H19" s="1370"/>
      <c r="I19" s="1370"/>
      <c r="J19" s="1370"/>
      <c r="K19" s="1370"/>
      <c r="L19" s="1370"/>
      <c r="M19" s="1370"/>
      <c r="N19" s="1370"/>
      <c r="O19" s="323"/>
      <c r="P19" s="323"/>
      <c r="Q19" s="323"/>
      <c r="R19" s="323"/>
      <c r="S19" s="323"/>
      <c r="T19" s="323"/>
      <c r="U19" s="323"/>
      <c r="V19" s="323"/>
      <c r="W19" s="323"/>
      <c r="X19" s="323"/>
      <c r="Y19" s="323"/>
      <c r="Z19" s="323"/>
    </row>
    <row r="20" spans="1:26">
      <c r="A20" s="325" t="s">
        <v>436</v>
      </c>
      <c r="B20" s="329" t="s">
        <v>425</v>
      </c>
      <c r="C20" s="1372" t="s">
        <v>1122</v>
      </c>
      <c r="D20" s="1370"/>
      <c r="E20" s="1370"/>
      <c r="F20" s="1370"/>
      <c r="G20" s="1370"/>
      <c r="H20" s="1370"/>
      <c r="I20" s="1370"/>
      <c r="J20" s="1370"/>
      <c r="K20" s="1370"/>
      <c r="L20" s="1370"/>
      <c r="M20" s="1370"/>
      <c r="N20" s="1370"/>
      <c r="O20" s="323"/>
      <c r="P20" s="323"/>
      <c r="Q20" s="323"/>
      <c r="R20" s="323"/>
      <c r="S20" s="323"/>
      <c r="T20" s="323"/>
      <c r="U20" s="323"/>
      <c r="V20" s="323"/>
      <c r="W20" s="323"/>
      <c r="X20" s="323"/>
      <c r="Y20" s="323"/>
      <c r="Z20" s="323"/>
    </row>
    <row r="21" spans="1:26">
      <c r="A21" s="330"/>
      <c r="B21" s="329" t="s">
        <v>427</v>
      </c>
      <c r="C21" s="1372" t="s">
        <v>1189</v>
      </c>
      <c r="D21" s="1370"/>
      <c r="E21" s="1370"/>
      <c r="F21" s="1370"/>
      <c r="G21" s="1370"/>
      <c r="H21" s="1370"/>
      <c r="I21" s="1370"/>
      <c r="J21" s="1370"/>
      <c r="K21" s="1370"/>
      <c r="L21" s="1370"/>
      <c r="M21" s="1370"/>
      <c r="N21" s="1370"/>
      <c r="O21" s="323"/>
      <c r="P21" s="323"/>
      <c r="Q21" s="323"/>
      <c r="R21" s="323"/>
      <c r="S21" s="323"/>
      <c r="T21" s="323"/>
      <c r="U21" s="323"/>
      <c r="V21" s="323"/>
      <c r="W21" s="323"/>
      <c r="X21" s="323"/>
      <c r="Y21" s="323"/>
      <c r="Z21" s="323"/>
    </row>
    <row r="22" spans="1:26" ht="14.25" customHeight="1">
      <c r="A22" s="330"/>
      <c r="B22" s="1375" t="s">
        <v>429</v>
      </c>
      <c r="C22" s="1372" t="s">
        <v>1143</v>
      </c>
      <c r="D22" s="1370"/>
      <c r="E22" s="1370"/>
      <c r="F22" s="1370"/>
      <c r="G22" s="1370"/>
      <c r="H22" s="1370"/>
      <c r="I22" s="1370"/>
      <c r="J22" s="1370"/>
      <c r="K22" s="1370"/>
      <c r="L22" s="1370"/>
      <c r="M22" s="1370"/>
      <c r="N22" s="1370"/>
      <c r="O22" s="323"/>
      <c r="P22" s="323"/>
      <c r="Q22" s="323"/>
      <c r="R22" s="323"/>
      <c r="S22" s="323"/>
      <c r="T22" s="323"/>
      <c r="U22" s="323"/>
      <c r="V22" s="323"/>
      <c r="W22" s="323"/>
      <c r="X22" s="323"/>
      <c r="Y22" s="323"/>
      <c r="Z22" s="323"/>
    </row>
    <row r="23" spans="1:26" ht="14.25" customHeight="1">
      <c r="A23" s="330"/>
      <c r="B23" s="1370"/>
      <c r="C23" s="1370"/>
      <c r="D23" s="1370"/>
      <c r="E23" s="1370"/>
      <c r="F23" s="1370"/>
      <c r="G23" s="1370"/>
      <c r="H23" s="1370"/>
      <c r="I23" s="1370"/>
      <c r="J23" s="1370"/>
      <c r="K23" s="1370"/>
      <c r="L23" s="1370"/>
      <c r="M23" s="1370"/>
      <c r="N23" s="1370"/>
      <c r="O23" s="323"/>
      <c r="P23" s="323"/>
      <c r="Q23" s="323"/>
      <c r="R23" s="323"/>
      <c r="S23" s="323"/>
      <c r="T23" s="323"/>
      <c r="U23" s="323"/>
      <c r="V23" s="323"/>
      <c r="W23" s="323"/>
      <c r="X23" s="323"/>
      <c r="Y23" s="323"/>
      <c r="Z23" s="323"/>
    </row>
    <row r="24" spans="1:26" ht="14.25" customHeight="1">
      <c r="A24" s="330"/>
      <c r="B24" s="1370"/>
      <c r="C24" s="1370"/>
      <c r="D24" s="1370"/>
      <c r="E24" s="1370"/>
      <c r="F24" s="1370"/>
      <c r="G24" s="1370"/>
      <c r="H24" s="1370"/>
      <c r="I24" s="1370"/>
      <c r="J24" s="1370"/>
      <c r="K24" s="1370"/>
      <c r="L24" s="1370"/>
      <c r="M24" s="1370"/>
      <c r="N24" s="1370"/>
      <c r="O24" s="323"/>
      <c r="P24" s="323"/>
      <c r="Q24" s="323"/>
      <c r="R24" s="323"/>
      <c r="S24" s="323"/>
      <c r="T24" s="323"/>
      <c r="U24" s="323"/>
      <c r="V24" s="323"/>
      <c r="W24" s="323"/>
      <c r="X24" s="323"/>
      <c r="Y24" s="323"/>
      <c r="Z24" s="323"/>
    </row>
    <row r="25" spans="1:26" ht="5.25" customHeight="1">
      <c r="A25" s="330"/>
      <c r="B25" s="1370"/>
      <c r="C25" s="1370"/>
      <c r="D25" s="1370"/>
      <c r="E25" s="1370"/>
      <c r="F25" s="1370"/>
      <c r="G25" s="1370"/>
      <c r="H25" s="1370"/>
      <c r="I25" s="1370"/>
      <c r="J25" s="1370"/>
      <c r="K25" s="1370"/>
      <c r="L25" s="1370"/>
      <c r="M25" s="1370"/>
      <c r="N25" s="1370"/>
      <c r="O25" s="323"/>
      <c r="P25" s="323"/>
      <c r="Q25" s="323"/>
      <c r="R25" s="323"/>
      <c r="S25" s="323"/>
      <c r="T25" s="323"/>
      <c r="U25" s="323"/>
      <c r="V25" s="323"/>
      <c r="W25" s="323"/>
      <c r="X25" s="323"/>
      <c r="Y25" s="323"/>
      <c r="Z25" s="323"/>
    </row>
    <row r="26" spans="1:26">
      <c r="A26" s="330"/>
      <c r="B26" s="329" t="s">
        <v>431</v>
      </c>
      <c r="C26" s="1372" t="s">
        <v>1084</v>
      </c>
      <c r="D26" s="1370"/>
      <c r="E26" s="1370"/>
      <c r="F26" s="1370"/>
      <c r="G26" s="1370"/>
      <c r="H26" s="1370"/>
      <c r="I26" s="1370"/>
      <c r="J26" s="1370"/>
      <c r="K26" s="1370"/>
      <c r="L26" s="1370"/>
      <c r="M26" s="1370"/>
      <c r="N26" s="1370"/>
      <c r="O26" s="323"/>
      <c r="P26" s="323"/>
      <c r="Q26" s="323"/>
      <c r="R26" s="323"/>
      <c r="S26" s="323"/>
      <c r="T26" s="323"/>
      <c r="U26" s="323"/>
      <c r="V26" s="323"/>
      <c r="W26" s="323"/>
      <c r="X26" s="323"/>
      <c r="Y26" s="323"/>
      <c r="Z26" s="323"/>
    </row>
    <row r="27" spans="1:26">
      <c r="A27" s="325" t="s">
        <v>441</v>
      </c>
      <c r="B27" s="329" t="s">
        <v>425</v>
      </c>
      <c r="C27" s="1372" t="s">
        <v>1544</v>
      </c>
      <c r="D27" s="1370"/>
      <c r="E27" s="1370"/>
      <c r="F27" s="1370"/>
      <c r="G27" s="1370"/>
      <c r="H27" s="1370"/>
      <c r="I27" s="1370"/>
      <c r="J27" s="1370"/>
      <c r="K27" s="1370"/>
      <c r="L27" s="1370"/>
      <c r="M27" s="1370"/>
      <c r="N27" s="1370"/>
      <c r="O27" s="323"/>
      <c r="P27" s="323"/>
      <c r="Q27" s="323"/>
      <c r="R27" s="323"/>
      <c r="S27" s="323"/>
      <c r="T27" s="323"/>
      <c r="U27" s="323"/>
      <c r="V27" s="323"/>
      <c r="W27" s="323"/>
      <c r="X27" s="323"/>
      <c r="Y27" s="323"/>
      <c r="Z27" s="323"/>
    </row>
    <row r="28" spans="1:26">
      <c r="A28" s="330"/>
      <c r="B28" s="329" t="s">
        <v>427</v>
      </c>
      <c r="C28" s="1373" t="s">
        <v>1025</v>
      </c>
      <c r="D28" s="1370"/>
      <c r="E28" s="1370"/>
      <c r="F28" s="1370"/>
      <c r="G28" s="1370"/>
      <c r="H28" s="1370"/>
      <c r="I28" s="1370"/>
      <c r="J28" s="1370"/>
      <c r="K28" s="1370"/>
      <c r="L28" s="1370"/>
      <c r="M28" s="1370"/>
      <c r="N28" s="1370"/>
      <c r="O28" s="323"/>
      <c r="P28" s="323"/>
      <c r="Q28" s="323"/>
      <c r="R28" s="323"/>
      <c r="S28" s="323"/>
      <c r="T28" s="323"/>
      <c r="U28" s="323"/>
      <c r="V28" s="323"/>
      <c r="W28" s="323"/>
      <c r="X28" s="323"/>
      <c r="Y28" s="323"/>
      <c r="Z28" s="323"/>
    </row>
    <row r="29" spans="1:26" ht="14.25" customHeight="1">
      <c r="A29" s="330"/>
      <c r="B29" s="1375" t="s">
        <v>429</v>
      </c>
      <c r="C29" s="1372" t="s">
        <v>1545</v>
      </c>
      <c r="D29" s="1370"/>
      <c r="E29" s="1370"/>
      <c r="F29" s="1370"/>
      <c r="G29" s="1370"/>
      <c r="H29" s="1370"/>
      <c r="I29" s="1370"/>
      <c r="J29" s="1370"/>
      <c r="K29" s="1370"/>
      <c r="L29" s="1370"/>
      <c r="M29" s="1370"/>
      <c r="N29" s="1370"/>
      <c r="O29" s="323"/>
      <c r="P29" s="323"/>
      <c r="Q29" s="323"/>
      <c r="R29" s="323"/>
      <c r="S29" s="323"/>
      <c r="T29" s="323"/>
      <c r="U29" s="323"/>
      <c r="V29" s="323"/>
      <c r="W29" s="323"/>
      <c r="X29" s="323"/>
      <c r="Y29" s="323"/>
      <c r="Z29" s="323"/>
    </row>
    <row r="30" spans="1:26" ht="14.25" customHeight="1">
      <c r="A30" s="330"/>
      <c r="B30" s="1370"/>
      <c r="C30" s="1370"/>
      <c r="D30" s="1370"/>
      <c r="E30" s="1370"/>
      <c r="F30" s="1370"/>
      <c r="G30" s="1370"/>
      <c r="H30" s="1370"/>
      <c r="I30" s="1370"/>
      <c r="J30" s="1370"/>
      <c r="K30" s="1370"/>
      <c r="L30" s="1370"/>
      <c r="M30" s="1370"/>
      <c r="N30" s="1370"/>
      <c r="O30" s="323"/>
      <c r="P30" s="323"/>
      <c r="Q30" s="323"/>
      <c r="R30" s="323"/>
      <c r="S30" s="323"/>
      <c r="T30" s="323"/>
      <c r="U30" s="323"/>
      <c r="V30" s="323"/>
      <c r="W30" s="323"/>
      <c r="X30" s="323"/>
      <c r="Y30" s="323"/>
      <c r="Z30" s="323"/>
    </row>
    <row r="31" spans="1:26" ht="3.75" customHeight="1">
      <c r="A31" s="330"/>
      <c r="B31" s="1370"/>
      <c r="C31" s="1370"/>
      <c r="D31" s="1370"/>
      <c r="E31" s="1370"/>
      <c r="F31" s="1370"/>
      <c r="G31" s="1370"/>
      <c r="H31" s="1370"/>
      <c r="I31" s="1370"/>
      <c r="J31" s="1370"/>
      <c r="K31" s="1370"/>
      <c r="L31" s="1370"/>
      <c r="M31" s="1370"/>
      <c r="N31" s="1370"/>
      <c r="O31" s="323"/>
      <c r="P31" s="323"/>
      <c r="Q31" s="323"/>
      <c r="R31" s="323"/>
      <c r="S31" s="323"/>
      <c r="T31" s="323"/>
      <c r="U31" s="323"/>
      <c r="V31" s="323"/>
      <c r="W31" s="323"/>
      <c r="X31" s="323"/>
      <c r="Y31" s="323"/>
      <c r="Z31" s="323"/>
    </row>
    <row r="32" spans="1:26">
      <c r="A32" s="330"/>
      <c r="B32" s="333" t="s">
        <v>431</v>
      </c>
      <c r="C32" s="1372" t="s">
        <v>1546</v>
      </c>
      <c r="D32" s="1370"/>
      <c r="E32" s="1370"/>
      <c r="F32" s="1370"/>
      <c r="G32" s="1370"/>
      <c r="H32" s="1370"/>
      <c r="I32" s="1370"/>
      <c r="J32" s="1370"/>
      <c r="K32" s="1370"/>
      <c r="L32" s="1370"/>
      <c r="M32" s="1370"/>
      <c r="N32" s="1370"/>
      <c r="O32" s="323"/>
      <c r="P32" s="323"/>
      <c r="Q32" s="323"/>
      <c r="R32" s="323"/>
      <c r="S32" s="323"/>
      <c r="T32" s="323"/>
      <c r="U32" s="323"/>
      <c r="V32" s="323"/>
      <c r="W32" s="323"/>
      <c r="X32" s="323"/>
      <c r="Y32" s="323"/>
      <c r="Z32" s="323"/>
    </row>
    <row r="33" spans="1:26">
      <c r="A33" s="330"/>
      <c r="B33" s="329" t="s">
        <v>433</v>
      </c>
      <c r="C33" s="1372" t="s">
        <v>1084</v>
      </c>
      <c r="D33" s="1370"/>
      <c r="E33" s="1370"/>
      <c r="F33" s="1370"/>
      <c r="G33" s="1370"/>
      <c r="H33" s="1370"/>
      <c r="I33" s="1370"/>
      <c r="J33" s="1370"/>
      <c r="K33" s="1370"/>
      <c r="L33" s="1370"/>
      <c r="M33" s="1370"/>
      <c r="N33" s="1370"/>
      <c r="O33" s="323"/>
      <c r="P33" s="323"/>
      <c r="Q33" s="323"/>
      <c r="R33" s="323"/>
      <c r="S33" s="323"/>
      <c r="T33" s="323"/>
      <c r="U33" s="323"/>
      <c r="V33" s="323"/>
      <c r="W33" s="323"/>
      <c r="X33" s="323"/>
      <c r="Y33" s="323"/>
      <c r="Z33" s="323"/>
    </row>
    <row r="34" spans="1:26">
      <c r="A34" s="325" t="s">
        <v>445</v>
      </c>
      <c r="B34" s="333" t="s">
        <v>425</v>
      </c>
      <c r="C34" s="1372" t="s">
        <v>446</v>
      </c>
      <c r="D34" s="1370"/>
      <c r="E34" s="1370"/>
      <c r="F34" s="1370"/>
      <c r="G34" s="1370"/>
      <c r="H34" s="1370"/>
      <c r="I34" s="1370"/>
      <c r="J34" s="1370"/>
      <c r="K34" s="1370"/>
      <c r="L34" s="1370"/>
      <c r="M34" s="1370"/>
      <c r="N34" s="1370"/>
      <c r="O34" s="323"/>
      <c r="P34" s="323"/>
      <c r="Q34" s="323"/>
      <c r="R34" s="323"/>
      <c r="S34" s="323"/>
      <c r="T34" s="323"/>
      <c r="U34" s="323"/>
      <c r="V34" s="323"/>
      <c r="W34" s="323"/>
      <c r="X34" s="323"/>
      <c r="Y34" s="323"/>
      <c r="Z34" s="323"/>
    </row>
    <row r="35" spans="1:26">
      <c r="A35" s="330"/>
      <c r="B35" s="329" t="s">
        <v>427</v>
      </c>
      <c r="C35" s="1373" t="s">
        <v>1084</v>
      </c>
      <c r="D35" s="1370"/>
      <c r="E35" s="1370"/>
      <c r="F35" s="1370"/>
      <c r="G35" s="1370"/>
      <c r="H35" s="1370"/>
      <c r="I35" s="1370"/>
      <c r="J35" s="1370"/>
      <c r="K35" s="1370"/>
      <c r="L35" s="1370"/>
      <c r="M35" s="1370"/>
      <c r="N35" s="1370"/>
      <c r="O35" s="323"/>
      <c r="P35" s="323"/>
      <c r="Q35" s="323"/>
      <c r="R35" s="323"/>
      <c r="S35" s="323"/>
      <c r="T35" s="323"/>
      <c r="U35" s="323"/>
      <c r="V35" s="323"/>
      <c r="W35" s="323"/>
      <c r="X35" s="323"/>
      <c r="Y35" s="323"/>
      <c r="Z35" s="323"/>
    </row>
    <row r="36" spans="1:26">
      <c r="A36" s="330"/>
      <c r="B36" s="329" t="s">
        <v>429</v>
      </c>
      <c r="C36" s="1374" t="s">
        <v>1547</v>
      </c>
      <c r="D36" s="1370"/>
      <c r="E36" s="1370"/>
      <c r="F36" s="1370"/>
      <c r="G36" s="1370"/>
      <c r="H36" s="1370"/>
      <c r="I36" s="1370"/>
      <c r="J36" s="1370"/>
      <c r="K36" s="1370"/>
      <c r="L36" s="1370"/>
      <c r="M36" s="1370"/>
      <c r="N36" s="1370"/>
      <c r="O36" s="323"/>
      <c r="P36" s="323"/>
      <c r="Q36" s="323"/>
      <c r="R36" s="323"/>
      <c r="S36" s="323"/>
      <c r="T36" s="323"/>
      <c r="U36" s="323"/>
      <c r="V36" s="323"/>
      <c r="W36" s="323"/>
      <c r="X36" s="323"/>
      <c r="Y36" s="323"/>
      <c r="Z36" s="323"/>
    </row>
    <row r="37" spans="1:26">
      <c r="A37" s="330"/>
      <c r="B37" s="329" t="s">
        <v>431</v>
      </c>
      <c r="C37" s="1373" t="s">
        <v>449</v>
      </c>
      <c r="D37" s="1370"/>
      <c r="E37" s="1370"/>
      <c r="F37" s="1370"/>
      <c r="G37" s="1370"/>
      <c r="H37" s="1370"/>
      <c r="I37" s="1370"/>
      <c r="J37" s="1370"/>
      <c r="K37" s="1370"/>
      <c r="L37" s="1370"/>
      <c r="M37" s="1370"/>
      <c r="N37" s="1370"/>
      <c r="O37" s="323"/>
      <c r="P37" s="323"/>
      <c r="Q37" s="323"/>
      <c r="R37" s="323"/>
      <c r="S37" s="323"/>
      <c r="T37" s="323"/>
      <c r="U37" s="323"/>
      <c r="V37" s="323"/>
      <c r="W37" s="323"/>
      <c r="X37" s="323"/>
      <c r="Y37" s="323"/>
      <c r="Z37" s="323"/>
    </row>
    <row r="38" spans="1:26">
      <c r="A38" s="330"/>
      <c r="B38" s="329" t="s">
        <v>433</v>
      </c>
      <c r="C38" s="1374" t="s">
        <v>1027</v>
      </c>
      <c r="D38" s="1370"/>
      <c r="E38" s="1370"/>
      <c r="F38" s="1370"/>
      <c r="G38" s="1370"/>
      <c r="H38" s="1370"/>
      <c r="I38" s="1370"/>
      <c r="J38" s="1370"/>
      <c r="K38" s="1370"/>
      <c r="L38" s="1370"/>
      <c r="M38" s="1370"/>
      <c r="N38" s="1370"/>
      <c r="O38" s="323"/>
      <c r="P38" s="323"/>
      <c r="Q38" s="323"/>
      <c r="R38" s="323"/>
      <c r="S38" s="323"/>
      <c r="T38" s="323"/>
      <c r="U38" s="323"/>
      <c r="V38" s="323"/>
      <c r="W38" s="323"/>
      <c r="X38" s="323"/>
      <c r="Y38" s="323"/>
      <c r="Z38" s="323"/>
    </row>
    <row r="39" spans="1:26">
      <c r="A39" s="330"/>
      <c r="B39" s="1375" t="s">
        <v>383</v>
      </c>
      <c r="C39" s="1374" t="s">
        <v>513</v>
      </c>
      <c r="D39" s="1370"/>
      <c r="E39" s="1370"/>
      <c r="F39" s="1370"/>
      <c r="G39" s="1370"/>
      <c r="H39" s="1370"/>
      <c r="I39" s="1370"/>
      <c r="J39" s="1370"/>
      <c r="K39" s="1370"/>
      <c r="L39" s="1370"/>
      <c r="M39" s="1370"/>
      <c r="N39" s="1370"/>
      <c r="O39" s="323"/>
      <c r="P39" s="323"/>
      <c r="Q39" s="323"/>
      <c r="R39" s="323"/>
      <c r="S39" s="323"/>
      <c r="T39" s="323"/>
      <c r="U39" s="323"/>
      <c r="V39" s="323"/>
      <c r="W39" s="323"/>
      <c r="X39" s="323"/>
      <c r="Y39" s="323"/>
      <c r="Z39" s="323"/>
    </row>
    <row r="40" spans="1:26" ht="17.25" customHeight="1">
      <c r="A40" s="330"/>
      <c r="B40" s="1370"/>
      <c r="C40" s="1370"/>
      <c r="D40" s="1370"/>
      <c r="E40" s="1370"/>
      <c r="F40" s="1370"/>
      <c r="G40" s="1370"/>
      <c r="H40" s="1370"/>
      <c r="I40" s="1370"/>
      <c r="J40" s="1370"/>
      <c r="K40" s="1370"/>
      <c r="L40" s="1370"/>
      <c r="M40" s="1370"/>
      <c r="N40" s="1370"/>
      <c r="O40" s="323"/>
      <c r="P40" s="323"/>
      <c r="Q40" s="323"/>
      <c r="R40" s="323"/>
      <c r="S40" s="323"/>
      <c r="T40" s="323"/>
      <c r="U40" s="323"/>
      <c r="V40" s="323"/>
      <c r="W40" s="323"/>
      <c r="X40" s="323"/>
      <c r="Y40" s="323"/>
      <c r="Z40" s="323"/>
    </row>
    <row r="41" spans="1:26">
      <c r="A41" s="325"/>
      <c r="B41" s="329" t="s">
        <v>391</v>
      </c>
      <c r="C41" s="1373" t="s">
        <v>1028</v>
      </c>
      <c r="D41" s="1370"/>
      <c r="E41" s="1370"/>
      <c r="F41" s="1370"/>
      <c r="G41" s="1370"/>
      <c r="H41" s="1370"/>
      <c r="I41" s="1370"/>
      <c r="J41" s="1370"/>
      <c r="K41" s="1370"/>
      <c r="L41" s="1370"/>
      <c r="M41" s="1370"/>
      <c r="N41" s="1370"/>
      <c r="O41" s="323"/>
      <c r="P41" s="323"/>
      <c r="Q41" s="323"/>
      <c r="R41" s="323"/>
      <c r="S41" s="323"/>
      <c r="T41" s="323"/>
      <c r="U41" s="323"/>
      <c r="V41" s="323"/>
      <c r="W41" s="323"/>
      <c r="X41" s="323"/>
      <c r="Y41" s="323"/>
      <c r="Z41" s="323"/>
    </row>
    <row r="42" spans="1:26">
      <c r="A42" s="325" t="s">
        <v>453</v>
      </c>
      <c r="B42" s="334" t="s">
        <v>425</v>
      </c>
      <c r="C42" s="1373" t="s">
        <v>1548</v>
      </c>
      <c r="D42" s="1370"/>
      <c r="E42" s="1370"/>
      <c r="F42" s="1370"/>
      <c r="G42" s="1370"/>
      <c r="H42" s="1370"/>
      <c r="I42" s="1370"/>
      <c r="J42" s="1370"/>
      <c r="K42" s="1370"/>
      <c r="L42" s="328"/>
      <c r="M42" s="328"/>
      <c r="N42" s="328"/>
      <c r="O42" s="323"/>
      <c r="P42" s="323"/>
      <c r="Q42" s="323"/>
      <c r="R42" s="323"/>
      <c r="S42" s="323"/>
      <c r="T42" s="323"/>
      <c r="U42" s="323"/>
      <c r="V42" s="323"/>
      <c r="W42" s="323"/>
      <c r="X42" s="323"/>
      <c r="Y42" s="323"/>
      <c r="Z42" s="323"/>
    </row>
    <row r="43" spans="1:26">
      <c r="A43" s="325" t="s">
        <v>746</v>
      </c>
      <c r="B43" s="334" t="s">
        <v>425</v>
      </c>
      <c r="C43" s="1373" t="s">
        <v>1029</v>
      </c>
      <c r="D43" s="1370"/>
      <c r="E43" s="1370"/>
      <c r="F43" s="1370"/>
      <c r="G43" s="1370"/>
      <c r="H43" s="1370"/>
      <c r="I43" s="1370"/>
      <c r="J43" s="1370"/>
      <c r="K43" s="1370"/>
      <c r="L43" s="1370"/>
      <c r="M43" s="1370"/>
      <c r="N43" s="1370"/>
      <c r="O43" s="323"/>
      <c r="P43" s="323"/>
      <c r="Q43" s="323"/>
      <c r="R43" s="323"/>
      <c r="S43" s="323"/>
      <c r="T43" s="323"/>
      <c r="U43" s="323"/>
      <c r="V43" s="323"/>
      <c r="W43" s="323"/>
      <c r="X43" s="323"/>
      <c r="Y43" s="323"/>
      <c r="Z43" s="323"/>
    </row>
    <row r="44" spans="1:26">
      <c r="A44" s="330"/>
      <c r="B44" s="334" t="s">
        <v>427</v>
      </c>
      <c r="C44" s="1373" t="s">
        <v>975</v>
      </c>
      <c r="D44" s="1370"/>
      <c r="E44" s="1370"/>
      <c r="F44" s="1370"/>
      <c r="G44" s="1370"/>
      <c r="H44" s="1370"/>
      <c r="I44" s="1370"/>
      <c r="J44" s="1370"/>
      <c r="K44" s="1370"/>
      <c r="L44" s="1370"/>
      <c r="M44" s="1370"/>
      <c r="N44" s="1370"/>
      <c r="O44" s="323"/>
      <c r="P44" s="323"/>
      <c r="Q44" s="323"/>
      <c r="R44" s="323"/>
      <c r="S44" s="323"/>
      <c r="T44" s="323"/>
      <c r="U44" s="323"/>
      <c r="V44" s="323"/>
      <c r="W44" s="323"/>
      <c r="X44" s="323"/>
      <c r="Y44" s="323"/>
      <c r="Z44" s="323"/>
    </row>
    <row r="45" spans="1:26">
      <c r="A45" s="330"/>
      <c r="B45" s="334" t="s">
        <v>429</v>
      </c>
      <c r="C45" s="1373" t="s">
        <v>976</v>
      </c>
      <c r="D45" s="1370"/>
      <c r="E45" s="1370"/>
      <c r="F45" s="1370"/>
      <c r="G45" s="1370"/>
      <c r="H45" s="1370"/>
      <c r="I45" s="1370"/>
      <c r="J45" s="1370"/>
      <c r="K45" s="1370"/>
      <c r="L45" s="1370"/>
      <c r="M45" s="1370"/>
      <c r="N45" s="1370"/>
      <c r="O45" s="323"/>
      <c r="P45" s="323"/>
      <c r="Q45" s="323"/>
      <c r="R45" s="323"/>
      <c r="S45" s="323"/>
      <c r="T45" s="323"/>
      <c r="U45" s="323"/>
      <c r="V45" s="323"/>
      <c r="W45" s="323"/>
      <c r="X45" s="323"/>
      <c r="Y45" s="323"/>
      <c r="Z45" s="323"/>
    </row>
    <row r="46" spans="1:26">
      <c r="A46" s="330"/>
      <c r="B46" s="334" t="s">
        <v>431</v>
      </c>
      <c r="C46" s="1372" t="s">
        <v>1030</v>
      </c>
      <c r="D46" s="1370"/>
      <c r="E46" s="1370"/>
      <c r="F46" s="1370"/>
      <c r="G46" s="1370"/>
      <c r="H46" s="1370"/>
      <c r="I46" s="1370"/>
      <c r="J46" s="1370"/>
      <c r="K46" s="1370"/>
      <c r="L46" s="1370"/>
      <c r="M46" s="1370"/>
      <c r="N46" s="1370"/>
      <c r="O46" s="323"/>
      <c r="P46" s="323"/>
      <c r="Q46" s="323"/>
      <c r="R46" s="323"/>
      <c r="S46" s="323"/>
      <c r="T46" s="323"/>
      <c r="U46" s="323"/>
      <c r="V46" s="323"/>
      <c r="W46" s="323"/>
      <c r="X46" s="323"/>
      <c r="Y46" s="323"/>
      <c r="Z46" s="323"/>
    </row>
    <row r="47" spans="1:26">
      <c r="A47" s="325" t="s">
        <v>977</v>
      </c>
      <c r="B47" s="334" t="s">
        <v>425</v>
      </c>
      <c r="C47" s="1373" t="s">
        <v>1190</v>
      </c>
      <c r="D47" s="1370"/>
      <c r="E47" s="1370"/>
      <c r="F47" s="1370"/>
      <c r="G47" s="1370"/>
      <c r="H47" s="1370"/>
      <c r="I47" s="1370"/>
      <c r="J47" s="1370"/>
      <c r="K47" s="1370"/>
      <c r="L47" s="1370"/>
      <c r="M47" s="1370"/>
      <c r="N47" s="1370"/>
      <c r="O47" s="323"/>
      <c r="P47" s="323"/>
      <c r="Q47" s="323"/>
      <c r="R47" s="323"/>
      <c r="S47" s="323"/>
      <c r="T47" s="323"/>
      <c r="U47" s="323"/>
      <c r="V47" s="323"/>
      <c r="W47" s="323"/>
      <c r="X47" s="323"/>
      <c r="Y47" s="323"/>
      <c r="Z47" s="323"/>
    </row>
    <row r="48" spans="1:26">
      <c r="A48" s="330"/>
      <c r="B48" s="331" t="s">
        <v>427</v>
      </c>
      <c r="C48" s="1369" t="s">
        <v>1549</v>
      </c>
      <c r="D48" s="1370"/>
      <c r="E48" s="1370"/>
      <c r="F48" s="1370"/>
      <c r="G48" s="1370"/>
      <c r="H48" s="1370"/>
      <c r="I48" s="1370"/>
      <c r="J48" s="1370"/>
      <c r="K48" s="1370"/>
      <c r="L48" s="1370"/>
      <c r="M48" s="1370"/>
      <c r="N48" s="326"/>
      <c r="O48" s="323"/>
      <c r="P48" s="323"/>
      <c r="Q48" s="323"/>
      <c r="R48" s="323"/>
      <c r="S48" s="323"/>
      <c r="T48" s="323"/>
      <c r="U48" s="323"/>
      <c r="V48" s="323"/>
      <c r="W48" s="323"/>
      <c r="X48" s="323"/>
      <c r="Y48" s="323"/>
      <c r="Z48" s="323"/>
    </row>
    <row r="49" spans="1:26">
      <c r="A49" s="330"/>
      <c r="B49" s="334" t="s">
        <v>429</v>
      </c>
      <c r="C49" s="1373" t="s">
        <v>1550</v>
      </c>
      <c r="D49" s="1370"/>
      <c r="E49" s="1370"/>
      <c r="F49" s="1370"/>
      <c r="G49" s="1370"/>
      <c r="H49" s="1370"/>
      <c r="I49" s="1370"/>
      <c r="J49" s="1370"/>
      <c r="K49" s="1370"/>
      <c r="L49" s="1370"/>
      <c r="M49" s="326"/>
      <c r="N49" s="326"/>
      <c r="O49" s="323"/>
      <c r="P49" s="323"/>
      <c r="Q49" s="323"/>
      <c r="R49" s="323"/>
      <c r="S49" s="323"/>
      <c r="T49" s="323"/>
      <c r="U49" s="323"/>
      <c r="V49" s="323"/>
      <c r="W49" s="323"/>
      <c r="X49" s="323"/>
      <c r="Y49" s="323"/>
      <c r="Z49" s="323"/>
    </row>
    <row r="50" spans="1:26" ht="15.75" customHeight="1">
      <c r="A50" s="330"/>
      <c r="B50" s="334" t="s">
        <v>431</v>
      </c>
      <c r="C50" s="1373" t="s">
        <v>1191</v>
      </c>
      <c r="D50" s="1370"/>
      <c r="E50" s="1370"/>
      <c r="F50" s="1370"/>
      <c r="G50" s="1370"/>
      <c r="H50" s="1370"/>
      <c r="I50" s="1370"/>
      <c r="J50" s="1370"/>
      <c r="K50" s="1370"/>
      <c r="L50" s="326"/>
      <c r="M50" s="326"/>
      <c r="N50" s="326"/>
      <c r="O50" s="323"/>
      <c r="P50" s="323"/>
      <c r="Q50" s="323"/>
      <c r="R50" s="323"/>
      <c r="S50" s="323"/>
      <c r="T50" s="323"/>
      <c r="U50" s="323"/>
      <c r="V50" s="323"/>
      <c r="W50" s="323"/>
      <c r="X50" s="323"/>
      <c r="Y50" s="323"/>
      <c r="Z50" s="323"/>
    </row>
    <row r="51" spans="1:26">
      <c r="A51" s="335" t="s">
        <v>462</v>
      </c>
      <c r="B51" s="334" t="s">
        <v>425</v>
      </c>
      <c r="C51" s="1373" t="s">
        <v>1551</v>
      </c>
      <c r="D51" s="1370"/>
      <c r="E51" s="1370"/>
      <c r="F51" s="1370"/>
      <c r="G51" s="1370"/>
      <c r="H51" s="1370"/>
      <c r="I51" s="1370"/>
      <c r="J51" s="1370"/>
      <c r="K51" s="1370"/>
      <c r="L51" s="1370"/>
      <c r="M51" s="1370"/>
      <c r="N51" s="1370"/>
      <c r="O51" s="323"/>
      <c r="P51" s="323"/>
      <c r="Q51" s="323"/>
      <c r="R51" s="323"/>
      <c r="S51" s="323"/>
      <c r="T51" s="323"/>
      <c r="U51" s="323"/>
      <c r="V51" s="323"/>
      <c r="W51" s="323"/>
      <c r="X51" s="323"/>
      <c r="Y51" s="323"/>
      <c r="Z51" s="323"/>
    </row>
    <row r="52" spans="1:26">
      <c r="A52" s="335"/>
      <c r="B52" s="334" t="s">
        <v>427</v>
      </c>
      <c r="C52" s="1373" t="s">
        <v>1552</v>
      </c>
      <c r="D52" s="1370"/>
      <c r="E52" s="1370"/>
      <c r="F52" s="1370"/>
      <c r="G52" s="1370"/>
      <c r="H52" s="1370"/>
      <c r="I52" s="1370"/>
      <c r="J52" s="1370"/>
      <c r="K52" s="1370"/>
      <c r="L52" s="1370"/>
      <c r="M52" s="1370"/>
      <c r="N52" s="1370"/>
      <c r="O52" s="323"/>
      <c r="P52" s="323"/>
      <c r="Q52" s="323"/>
      <c r="R52" s="323"/>
      <c r="S52" s="323"/>
      <c r="T52" s="323"/>
      <c r="U52" s="323"/>
      <c r="V52" s="323"/>
      <c r="W52" s="323"/>
      <c r="X52" s="323"/>
      <c r="Y52" s="323"/>
      <c r="Z52" s="323"/>
    </row>
    <row r="53" spans="1:26">
      <c r="A53" s="325" t="s">
        <v>455</v>
      </c>
      <c r="B53" s="1373" t="s">
        <v>1553</v>
      </c>
      <c r="C53" s="1370"/>
      <c r="D53" s="1370"/>
      <c r="E53" s="1370"/>
      <c r="F53" s="1370"/>
      <c r="G53" s="1370"/>
      <c r="H53" s="1370"/>
      <c r="I53" s="1370"/>
      <c r="J53" s="1370"/>
      <c r="K53" s="1370"/>
      <c r="L53" s="1370"/>
      <c r="M53" s="1370"/>
      <c r="N53" s="1370"/>
      <c r="O53" s="323"/>
      <c r="P53" s="323"/>
      <c r="Q53" s="323"/>
      <c r="R53" s="323"/>
      <c r="S53" s="323"/>
      <c r="T53" s="323"/>
      <c r="U53" s="323"/>
      <c r="V53" s="323"/>
      <c r="W53" s="323"/>
      <c r="X53" s="323"/>
      <c r="Y53" s="323"/>
      <c r="Z53" s="323"/>
    </row>
    <row r="54" spans="1:26">
      <c r="A54" s="325" t="s">
        <v>456</v>
      </c>
      <c r="B54" s="1371" t="s">
        <v>2037</v>
      </c>
      <c r="C54" s="1370"/>
      <c r="D54" s="1370"/>
      <c r="E54" s="1370"/>
      <c r="F54" s="1370"/>
      <c r="G54" s="1370"/>
      <c r="H54" s="1370"/>
      <c r="I54" s="1370"/>
      <c r="J54" s="1370"/>
      <c r="K54" s="1370"/>
      <c r="L54" s="1370"/>
      <c r="M54" s="1370"/>
      <c r="N54" s="1370"/>
      <c r="O54" s="323"/>
      <c r="P54" s="323"/>
      <c r="Q54" s="323"/>
      <c r="R54" s="323"/>
      <c r="S54" s="323"/>
      <c r="T54" s="323"/>
      <c r="U54" s="323"/>
      <c r="V54" s="323"/>
      <c r="W54" s="323"/>
      <c r="X54" s="323"/>
      <c r="Y54" s="323"/>
      <c r="Z54" s="323"/>
    </row>
    <row r="55" spans="1:26">
      <c r="A55" s="325"/>
      <c r="B55" s="1370"/>
      <c r="C55" s="1370"/>
      <c r="D55" s="1370"/>
      <c r="E55" s="1370"/>
      <c r="F55" s="1370"/>
      <c r="G55" s="1370"/>
      <c r="H55" s="1370"/>
      <c r="I55" s="1370"/>
      <c r="J55" s="1370"/>
      <c r="K55" s="1370"/>
      <c r="L55" s="1370"/>
      <c r="M55" s="1370"/>
      <c r="N55" s="1370"/>
      <c r="O55" s="323"/>
      <c r="P55" s="323"/>
      <c r="Q55" s="323"/>
      <c r="R55" s="323"/>
      <c r="S55" s="323"/>
      <c r="T55" s="323"/>
      <c r="U55" s="323"/>
      <c r="V55" s="323"/>
      <c r="W55" s="323"/>
      <c r="X55" s="323"/>
      <c r="Y55" s="323"/>
      <c r="Z55" s="323"/>
    </row>
    <row r="56" spans="1:26">
      <c r="A56" s="325"/>
      <c r="B56" s="1370"/>
      <c r="C56" s="1370"/>
      <c r="D56" s="1370"/>
      <c r="E56" s="1370"/>
      <c r="F56" s="1370"/>
      <c r="G56" s="1370"/>
      <c r="H56" s="1370"/>
      <c r="I56" s="1370"/>
      <c r="J56" s="1370"/>
      <c r="K56" s="1370"/>
      <c r="L56" s="1370"/>
      <c r="M56" s="1370"/>
      <c r="N56" s="1370"/>
      <c r="O56" s="323"/>
      <c r="P56" s="323"/>
      <c r="Q56" s="323"/>
      <c r="R56" s="323"/>
      <c r="S56" s="323"/>
      <c r="T56" s="323"/>
      <c r="U56" s="323"/>
      <c r="V56" s="323"/>
      <c r="W56" s="323"/>
      <c r="X56" s="323"/>
      <c r="Y56" s="323"/>
      <c r="Z56" s="323"/>
    </row>
    <row r="57" spans="1:26" ht="20.25" customHeight="1">
      <c r="A57" s="330"/>
      <c r="B57" s="1370"/>
      <c r="C57" s="1370"/>
      <c r="D57" s="1370"/>
      <c r="E57" s="1370"/>
      <c r="F57" s="1370"/>
      <c r="G57" s="1370"/>
      <c r="H57" s="1370"/>
      <c r="I57" s="1370"/>
      <c r="J57" s="1370"/>
      <c r="K57" s="1370"/>
      <c r="L57" s="1370"/>
      <c r="M57" s="1370"/>
      <c r="N57" s="1370"/>
      <c r="O57" s="323"/>
      <c r="P57" s="323"/>
      <c r="Q57" s="323"/>
      <c r="R57" s="323"/>
      <c r="S57" s="323"/>
      <c r="T57" s="323"/>
      <c r="U57" s="323"/>
      <c r="V57" s="323"/>
      <c r="W57" s="323"/>
      <c r="X57" s="323"/>
      <c r="Y57" s="323"/>
      <c r="Z57" s="323"/>
    </row>
    <row r="58" spans="1:26">
      <c r="A58" s="325" t="s">
        <v>457</v>
      </c>
      <c r="B58" s="1372" t="s">
        <v>1554</v>
      </c>
      <c r="C58" s="1370"/>
      <c r="D58" s="1370"/>
      <c r="E58" s="1370"/>
      <c r="F58" s="1370"/>
      <c r="G58" s="1370"/>
      <c r="H58" s="1370"/>
      <c r="I58" s="1370"/>
      <c r="J58" s="1370"/>
      <c r="K58" s="1370"/>
      <c r="L58" s="1370"/>
      <c r="M58" s="1370"/>
      <c r="N58" s="1370"/>
      <c r="O58" s="323"/>
      <c r="P58" s="323"/>
      <c r="Q58" s="323"/>
      <c r="R58" s="323"/>
      <c r="S58" s="323"/>
      <c r="T58" s="323"/>
      <c r="U58" s="323"/>
      <c r="V58" s="323"/>
      <c r="W58" s="323"/>
      <c r="X58" s="323"/>
      <c r="Y58" s="323"/>
      <c r="Z58" s="323"/>
    </row>
    <row r="59" spans="1:26" ht="18" customHeight="1">
      <c r="A59" s="330"/>
      <c r="B59" s="1370"/>
      <c r="C59" s="1370"/>
      <c r="D59" s="1370"/>
      <c r="E59" s="1370"/>
      <c r="F59" s="1370"/>
      <c r="G59" s="1370"/>
      <c r="H59" s="1370"/>
      <c r="I59" s="1370"/>
      <c r="J59" s="1370"/>
      <c r="K59" s="1370"/>
      <c r="L59" s="1370"/>
      <c r="M59" s="1370"/>
      <c r="N59" s="1370"/>
      <c r="O59" s="323"/>
      <c r="P59" s="323"/>
      <c r="Q59" s="323"/>
      <c r="R59" s="323"/>
      <c r="S59" s="323"/>
      <c r="T59" s="323"/>
      <c r="U59" s="323"/>
      <c r="V59" s="323"/>
      <c r="W59" s="323"/>
      <c r="X59" s="323"/>
      <c r="Y59" s="323"/>
      <c r="Z59" s="323"/>
    </row>
    <row r="60" spans="1:26">
      <c r="A60" s="332" t="s">
        <v>459</v>
      </c>
      <c r="B60" s="1369" t="s">
        <v>515</v>
      </c>
      <c r="C60" s="1370"/>
      <c r="D60" s="1370"/>
      <c r="E60" s="1370"/>
      <c r="F60" s="1370"/>
      <c r="G60" s="1370"/>
      <c r="H60" s="1370"/>
      <c r="I60" s="1370"/>
      <c r="J60" s="1370"/>
      <c r="K60" s="1370"/>
      <c r="L60" s="1370"/>
      <c r="M60" s="1370"/>
      <c r="N60" s="1370"/>
      <c r="O60" s="323"/>
      <c r="P60" s="323"/>
      <c r="Q60" s="323"/>
      <c r="R60" s="323"/>
      <c r="S60" s="323"/>
      <c r="T60" s="323"/>
      <c r="U60" s="323"/>
      <c r="V60" s="323"/>
      <c r="W60" s="323"/>
      <c r="X60" s="323"/>
      <c r="Y60" s="323"/>
      <c r="Z60" s="323"/>
    </row>
    <row r="61" spans="1:26">
      <c r="A61" s="325" t="s">
        <v>461</v>
      </c>
      <c r="B61" s="1369" t="s">
        <v>1555</v>
      </c>
      <c r="C61" s="1370"/>
      <c r="D61" s="1370"/>
      <c r="E61" s="1370"/>
      <c r="F61" s="1370"/>
      <c r="G61" s="1370"/>
      <c r="H61" s="1370"/>
      <c r="I61" s="1370"/>
      <c r="J61" s="1370"/>
      <c r="K61" s="1370"/>
      <c r="L61" s="1370"/>
      <c r="M61" s="1370"/>
      <c r="N61" s="1370"/>
      <c r="O61" s="323"/>
      <c r="P61" s="323"/>
      <c r="Q61" s="323"/>
      <c r="R61" s="323"/>
      <c r="S61" s="323"/>
      <c r="T61" s="323"/>
      <c r="U61" s="323"/>
      <c r="V61" s="323"/>
      <c r="W61" s="323"/>
      <c r="X61" s="323"/>
      <c r="Y61" s="323"/>
      <c r="Z61" s="323"/>
    </row>
    <row r="62" spans="1:26">
      <c r="A62" s="325" t="s">
        <v>753</v>
      </c>
      <c r="B62" s="1373" t="s">
        <v>1031</v>
      </c>
      <c r="C62" s="1370"/>
      <c r="D62" s="1370"/>
      <c r="E62" s="1370"/>
      <c r="F62" s="1370"/>
      <c r="G62" s="1370"/>
      <c r="H62" s="1370"/>
      <c r="I62" s="1370"/>
      <c r="J62" s="1370"/>
      <c r="K62" s="1370"/>
      <c r="L62" s="1370"/>
      <c r="M62" s="1370"/>
      <c r="N62" s="1370"/>
      <c r="O62" s="323"/>
      <c r="P62" s="323"/>
      <c r="Q62" s="323"/>
      <c r="R62" s="323"/>
      <c r="S62" s="323"/>
      <c r="T62" s="323"/>
      <c r="U62" s="323"/>
      <c r="V62" s="323"/>
      <c r="W62" s="323"/>
      <c r="X62" s="323"/>
      <c r="Y62" s="323"/>
      <c r="Z62" s="323"/>
    </row>
    <row r="63" spans="1:26">
      <c r="A63" s="325" t="s">
        <v>1032</v>
      </c>
      <c r="B63" s="1369" t="s">
        <v>1556</v>
      </c>
      <c r="C63" s="1370"/>
      <c r="D63" s="1370"/>
      <c r="E63" s="1370"/>
      <c r="F63" s="1370"/>
      <c r="G63" s="1370"/>
      <c r="H63" s="1370"/>
      <c r="I63" s="1370"/>
      <c r="J63" s="1370"/>
      <c r="K63" s="1370"/>
      <c r="L63" s="1370"/>
      <c r="M63" s="1370"/>
      <c r="N63" s="1370"/>
      <c r="O63" s="323"/>
      <c r="P63" s="323"/>
      <c r="Q63" s="323"/>
      <c r="R63" s="323"/>
      <c r="S63" s="323"/>
      <c r="T63" s="323"/>
      <c r="U63" s="323"/>
      <c r="V63" s="323"/>
      <c r="W63" s="323"/>
      <c r="X63" s="323"/>
      <c r="Y63" s="323"/>
      <c r="Z63" s="323"/>
    </row>
    <row r="64" spans="1:26">
      <c r="A64" s="325"/>
      <c r="B64" s="1370"/>
      <c r="C64" s="1370"/>
      <c r="D64" s="1370"/>
      <c r="E64" s="1370"/>
      <c r="F64" s="1370"/>
      <c r="G64" s="1370"/>
      <c r="H64" s="1370"/>
      <c r="I64" s="1370"/>
      <c r="J64" s="1370"/>
      <c r="K64" s="1370"/>
      <c r="L64" s="1370"/>
      <c r="M64" s="1370"/>
      <c r="N64" s="1370"/>
      <c r="O64" s="323"/>
      <c r="P64" s="323"/>
      <c r="Q64" s="323"/>
      <c r="R64" s="323"/>
      <c r="S64" s="323"/>
      <c r="T64" s="323"/>
      <c r="U64" s="323"/>
      <c r="V64" s="323"/>
      <c r="W64" s="323"/>
      <c r="X64" s="323"/>
      <c r="Y64" s="323"/>
      <c r="Z64" s="323"/>
    </row>
    <row r="65" spans="1:26" ht="19.5" customHeight="1">
      <c r="A65" s="330"/>
      <c r="B65" s="1370"/>
      <c r="C65" s="1370"/>
      <c r="D65" s="1370"/>
      <c r="E65" s="1370"/>
      <c r="F65" s="1370"/>
      <c r="G65" s="1370"/>
      <c r="H65" s="1370"/>
      <c r="I65" s="1370"/>
      <c r="J65" s="1370"/>
      <c r="K65" s="1370"/>
      <c r="L65" s="1370"/>
      <c r="M65" s="1370"/>
      <c r="N65" s="1370"/>
      <c r="O65" s="323"/>
      <c r="P65" s="323"/>
      <c r="Q65" s="323"/>
      <c r="R65" s="323"/>
      <c r="S65" s="323"/>
      <c r="T65" s="323"/>
      <c r="U65" s="323"/>
      <c r="V65" s="323"/>
      <c r="W65" s="323"/>
      <c r="X65" s="323"/>
      <c r="Y65" s="323"/>
      <c r="Z65" s="323"/>
    </row>
    <row r="66" spans="1:26" ht="13.5" customHeight="1">
      <c r="A66" s="330"/>
      <c r="B66" s="336"/>
      <c r="C66" s="337"/>
      <c r="D66" s="337"/>
      <c r="E66" s="337"/>
      <c r="F66" s="337"/>
      <c r="G66" s="337"/>
      <c r="H66" s="337"/>
      <c r="I66" s="337"/>
      <c r="J66" s="337"/>
      <c r="K66" s="337"/>
      <c r="L66" s="337"/>
      <c r="M66" s="337"/>
      <c r="N66" s="337"/>
      <c r="O66" s="323"/>
      <c r="P66" s="323"/>
      <c r="Q66" s="323"/>
      <c r="R66" s="323"/>
      <c r="S66" s="323"/>
      <c r="T66" s="323"/>
      <c r="U66" s="323"/>
      <c r="V66" s="323"/>
      <c r="W66" s="323"/>
      <c r="X66" s="323"/>
      <c r="Y66" s="323"/>
      <c r="Z66" s="323"/>
    </row>
    <row r="67" spans="1:26" ht="13.5" customHeight="1">
      <c r="A67" s="330"/>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row>
    <row r="68" spans="1:26" ht="13.5" customHeight="1">
      <c r="A68" s="330"/>
      <c r="B68" s="323"/>
      <c r="C68" s="323"/>
      <c r="D68" s="323"/>
      <c r="E68" s="323"/>
      <c r="F68" s="323"/>
      <c r="G68" s="323"/>
      <c r="H68" s="323"/>
      <c r="I68" s="323"/>
      <c r="J68" s="323"/>
      <c r="K68" s="323"/>
      <c r="L68" s="323"/>
      <c r="M68" s="323"/>
      <c r="N68" s="323"/>
      <c r="O68" s="323"/>
      <c r="P68" s="323"/>
      <c r="Q68" s="323"/>
      <c r="R68" s="323"/>
      <c r="S68" s="323"/>
      <c r="T68" s="323"/>
      <c r="U68" s="323"/>
      <c r="V68" s="323"/>
      <c r="W68" s="323"/>
      <c r="X68" s="323"/>
      <c r="Y68" s="323"/>
      <c r="Z68" s="323"/>
    </row>
    <row r="69" spans="1:26" ht="13.5" customHeight="1">
      <c r="A69" s="330"/>
      <c r="B69" s="323"/>
      <c r="C69" s="323"/>
      <c r="D69" s="323"/>
      <c r="E69" s="323"/>
      <c r="F69" s="323"/>
      <c r="G69" s="323"/>
      <c r="H69" s="323"/>
      <c r="I69" s="323"/>
      <c r="J69" s="323"/>
      <c r="K69" s="323"/>
      <c r="L69" s="323"/>
      <c r="M69" s="323"/>
      <c r="N69" s="323"/>
      <c r="O69" s="323"/>
      <c r="P69" s="323"/>
      <c r="Q69" s="323"/>
      <c r="R69" s="323"/>
      <c r="S69" s="323"/>
      <c r="T69" s="323"/>
      <c r="U69" s="323"/>
      <c r="V69" s="323"/>
      <c r="W69" s="323"/>
      <c r="X69" s="323"/>
      <c r="Y69" s="323"/>
      <c r="Z69" s="323"/>
    </row>
    <row r="70" spans="1:26" ht="13.5" customHeight="1">
      <c r="A70" s="330"/>
      <c r="B70" s="323"/>
      <c r="C70" s="323"/>
      <c r="D70" s="323"/>
      <c r="E70" s="323"/>
      <c r="F70" s="323"/>
      <c r="G70" s="323"/>
      <c r="H70" s="323"/>
      <c r="I70" s="323"/>
      <c r="J70" s="323"/>
      <c r="K70" s="323"/>
      <c r="L70" s="323"/>
      <c r="M70" s="323"/>
      <c r="N70" s="323"/>
      <c r="O70" s="323"/>
      <c r="P70" s="323"/>
      <c r="Q70" s="323"/>
      <c r="R70" s="323"/>
      <c r="S70" s="323"/>
      <c r="T70" s="323"/>
      <c r="U70" s="323"/>
      <c r="V70" s="323"/>
      <c r="W70" s="323"/>
      <c r="X70" s="323"/>
      <c r="Y70" s="323"/>
      <c r="Z70" s="323"/>
    </row>
    <row r="71" spans="1:26" ht="13.5" customHeight="1">
      <c r="A71" s="330"/>
      <c r="B71" s="323"/>
      <c r="C71" s="323"/>
      <c r="D71" s="323"/>
      <c r="E71" s="323"/>
      <c r="F71" s="323"/>
      <c r="G71" s="323"/>
      <c r="H71" s="323"/>
      <c r="I71" s="323"/>
      <c r="J71" s="323"/>
      <c r="K71" s="323"/>
      <c r="L71" s="323"/>
      <c r="M71" s="323"/>
      <c r="N71" s="323"/>
      <c r="O71" s="323"/>
      <c r="P71" s="323"/>
      <c r="Q71" s="323"/>
      <c r="R71" s="323"/>
      <c r="S71" s="323"/>
      <c r="T71" s="323"/>
      <c r="U71" s="323"/>
      <c r="V71" s="323"/>
      <c r="W71" s="323"/>
      <c r="X71" s="323"/>
      <c r="Y71" s="323"/>
      <c r="Z71" s="323"/>
    </row>
    <row r="72" spans="1:26" ht="13.5" customHeight="1">
      <c r="A72" s="330"/>
      <c r="B72" s="323"/>
      <c r="C72" s="323"/>
      <c r="D72" s="323"/>
      <c r="E72" s="323"/>
      <c r="F72" s="323"/>
      <c r="G72" s="323"/>
      <c r="H72" s="323"/>
      <c r="I72" s="323"/>
      <c r="J72" s="323"/>
      <c r="K72" s="323"/>
      <c r="L72" s="323"/>
      <c r="M72" s="323"/>
      <c r="N72" s="323"/>
      <c r="O72" s="323"/>
      <c r="P72" s="323"/>
      <c r="Q72" s="323"/>
      <c r="R72" s="323"/>
      <c r="S72" s="323"/>
      <c r="T72" s="323"/>
      <c r="U72" s="323"/>
      <c r="V72" s="323"/>
      <c r="W72" s="323"/>
      <c r="X72" s="323"/>
      <c r="Y72" s="323"/>
      <c r="Z72" s="323"/>
    </row>
    <row r="73" spans="1:26" ht="13.5" customHeight="1">
      <c r="A73" s="330"/>
      <c r="B73" s="323"/>
      <c r="C73" s="323"/>
      <c r="D73" s="323"/>
      <c r="E73" s="323"/>
      <c r="F73" s="323"/>
      <c r="G73" s="323"/>
      <c r="H73" s="323"/>
      <c r="I73" s="323"/>
      <c r="J73" s="323"/>
      <c r="K73" s="323"/>
      <c r="L73" s="323"/>
      <c r="M73" s="323"/>
      <c r="N73" s="323"/>
      <c r="O73" s="323"/>
      <c r="P73" s="323"/>
      <c r="Q73" s="323"/>
      <c r="R73" s="323"/>
      <c r="S73" s="323"/>
      <c r="T73" s="323"/>
      <c r="U73" s="323"/>
      <c r="V73" s="323"/>
      <c r="W73" s="323"/>
      <c r="X73" s="323"/>
      <c r="Y73" s="323"/>
      <c r="Z73" s="323"/>
    </row>
    <row r="74" spans="1:26" ht="13.5" customHeight="1">
      <c r="A74" s="330"/>
      <c r="B74" s="323"/>
      <c r="C74" s="323"/>
      <c r="D74" s="323"/>
      <c r="E74" s="323"/>
      <c r="F74" s="323"/>
      <c r="G74" s="323"/>
      <c r="H74" s="323"/>
      <c r="I74" s="323"/>
      <c r="J74" s="323"/>
      <c r="K74" s="323"/>
      <c r="L74" s="323"/>
      <c r="M74" s="323"/>
      <c r="N74" s="323"/>
      <c r="O74" s="323"/>
      <c r="P74" s="323"/>
      <c r="Q74" s="323"/>
      <c r="R74" s="323"/>
      <c r="S74" s="323"/>
      <c r="T74" s="323"/>
      <c r="U74" s="323"/>
      <c r="V74" s="323"/>
      <c r="W74" s="323"/>
      <c r="X74" s="323"/>
      <c r="Y74" s="323"/>
      <c r="Z74" s="323"/>
    </row>
    <row r="75" spans="1:26" ht="13.5" customHeight="1">
      <c r="A75" s="330"/>
      <c r="B75" s="323"/>
      <c r="C75" s="323"/>
      <c r="D75" s="323"/>
      <c r="E75" s="323"/>
      <c r="F75" s="323"/>
      <c r="G75" s="323"/>
      <c r="H75" s="323"/>
      <c r="I75" s="323"/>
      <c r="J75" s="323"/>
      <c r="K75" s="323"/>
      <c r="L75" s="323"/>
      <c r="M75" s="323"/>
      <c r="N75" s="323"/>
      <c r="O75" s="323"/>
      <c r="P75" s="323"/>
      <c r="Q75" s="323"/>
      <c r="R75" s="323"/>
      <c r="S75" s="323"/>
      <c r="T75" s="323"/>
      <c r="U75" s="323"/>
      <c r="V75" s="323"/>
      <c r="W75" s="323"/>
      <c r="X75" s="323"/>
      <c r="Y75" s="323"/>
      <c r="Z75" s="323"/>
    </row>
    <row r="76" spans="1:26" ht="13.5" customHeight="1">
      <c r="A76" s="330"/>
      <c r="B76" s="323"/>
      <c r="C76" s="323"/>
      <c r="D76" s="323"/>
      <c r="E76" s="323"/>
      <c r="F76" s="323"/>
      <c r="G76" s="323"/>
      <c r="H76" s="323"/>
      <c r="I76" s="323"/>
      <c r="J76" s="323"/>
      <c r="K76" s="323"/>
      <c r="L76" s="323"/>
      <c r="M76" s="323"/>
      <c r="N76" s="323"/>
      <c r="O76" s="323"/>
      <c r="P76" s="323"/>
      <c r="Q76" s="323"/>
      <c r="R76" s="323"/>
      <c r="S76" s="323"/>
      <c r="T76" s="323"/>
      <c r="U76" s="323"/>
      <c r="V76" s="323"/>
      <c r="W76" s="323"/>
      <c r="X76" s="323"/>
      <c r="Y76" s="323"/>
      <c r="Z76" s="323"/>
    </row>
    <row r="77" spans="1:26" ht="13.5" customHeight="1">
      <c r="A77" s="330"/>
      <c r="B77" s="323"/>
      <c r="C77" s="323"/>
      <c r="D77" s="323"/>
      <c r="E77" s="323"/>
      <c r="F77" s="323"/>
      <c r="G77" s="323"/>
      <c r="H77" s="323"/>
      <c r="I77" s="323"/>
      <c r="J77" s="323"/>
      <c r="K77" s="323"/>
      <c r="L77" s="323"/>
      <c r="M77" s="323"/>
      <c r="N77" s="323"/>
      <c r="O77" s="323"/>
      <c r="P77" s="323"/>
      <c r="Q77" s="323"/>
      <c r="R77" s="323"/>
      <c r="S77" s="323"/>
      <c r="T77" s="323"/>
      <c r="U77" s="323"/>
      <c r="V77" s="323"/>
      <c r="W77" s="323"/>
      <c r="X77" s="323"/>
      <c r="Y77" s="323"/>
      <c r="Z77" s="323"/>
    </row>
    <row r="78" spans="1:26" ht="13.5" customHeight="1">
      <c r="A78" s="330"/>
      <c r="B78" s="323"/>
      <c r="C78" s="323"/>
      <c r="D78" s="323"/>
      <c r="E78" s="323"/>
      <c r="F78" s="323"/>
      <c r="G78" s="323"/>
      <c r="H78" s="323"/>
      <c r="I78" s="323"/>
      <c r="J78" s="323"/>
      <c r="K78" s="323"/>
      <c r="L78" s="323"/>
      <c r="M78" s="323"/>
      <c r="N78" s="323"/>
      <c r="O78" s="323"/>
      <c r="P78" s="323"/>
      <c r="Q78" s="323"/>
      <c r="R78" s="323"/>
      <c r="S78" s="323"/>
      <c r="T78" s="323"/>
      <c r="U78" s="323"/>
      <c r="V78" s="323"/>
      <c r="W78" s="323"/>
      <c r="X78" s="323"/>
      <c r="Y78" s="323"/>
      <c r="Z78" s="323"/>
    </row>
    <row r="79" spans="1:26" ht="13.5" customHeight="1">
      <c r="A79" s="330"/>
      <c r="B79" s="323"/>
      <c r="C79" s="323"/>
      <c r="D79" s="323"/>
      <c r="E79" s="323"/>
      <c r="F79" s="323"/>
      <c r="G79" s="323"/>
      <c r="H79" s="323"/>
      <c r="I79" s="323"/>
      <c r="J79" s="323"/>
      <c r="K79" s="323"/>
      <c r="L79" s="323"/>
      <c r="M79" s="323"/>
      <c r="N79" s="323"/>
      <c r="O79" s="323"/>
      <c r="P79" s="323"/>
      <c r="Q79" s="323"/>
      <c r="R79" s="323"/>
      <c r="S79" s="323"/>
      <c r="T79" s="323"/>
      <c r="U79" s="323"/>
      <c r="V79" s="323"/>
      <c r="W79" s="323"/>
      <c r="X79" s="323"/>
      <c r="Y79" s="323"/>
      <c r="Z79" s="323"/>
    </row>
    <row r="80" spans="1:26" ht="13.5" customHeight="1">
      <c r="A80" s="330"/>
      <c r="B80" s="323"/>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row>
    <row r="81" spans="1:26" ht="13.5" customHeight="1">
      <c r="A81" s="330"/>
      <c r="B81" s="323"/>
      <c r="C81" s="323"/>
      <c r="D81" s="323"/>
      <c r="E81" s="323"/>
      <c r="F81" s="323"/>
      <c r="G81" s="323"/>
      <c r="H81" s="323"/>
      <c r="I81" s="323"/>
      <c r="J81" s="323"/>
      <c r="K81" s="323"/>
      <c r="L81" s="323"/>
      <c r="M81" s="323"/>
      <c r="N81" s="323"/>
      <c r="O81" s="323"/>
      <c r="P81" s="323"/>
      <c r="Q81" s="323"/>
      <c r="R81" s="323"/>
      <c r="S81" s="323"/>
      <c r="T81" s="323"/>
      <c r="U81" s="323"/>
      <c r="V81" s="323"/>
      <c r="W81" s="323"/>
      <c r="X81" s="323"/>
      <c r="Y81" s="323"/>
      <c r="Z81" s="323"/>
    </row>
    <row r="82" spans="1:26" ht="13.5" customHeight="1">
      <c r="A82" s="330"/>
      <c r="B82" s="323"/>
      <c r="C82" s="323"/>
      <c r="D82" s="323"/>
      <c r="E82" s="323"/>
      <c r="F82" s="323"/>
      <c r="G82" s="323"/>
      <c r="H82" s="323"/>
      <c r="I82" s="323"/>
      <c r="J82" s="323"/>
      <c r="K82" s="323"/>
      <c r="L82" s="323"/>
      <c r="M82" s="323"/>
      <c r="N82" s="323"/>
      <c r="O82" s="323"/>
      <c r="P82" s="323"/>
      <c r="Q82" s="323"/>
      <c r="R82" s="323"/>
      <c r="S82" s="323"/>
      <c r="T82" s="323"/>
      <c r="U82" s="323"/>
      <c r="V82" s="323"/>
      <c r="W82" s="323"/>
      <c r="X82" s="323"/>
      <c r="Y82" s="323"/>
      <c r="Z82" s="323"/>
    </row>
    <row r="83" spans="1:26" ht="13.5" customHeight="1">
      <c r="A83" s="330"/>
      <c r="B83" s="323"/>
      <c r="C83" s="323"/>
      <c r="D83" s="323"/>
      <c r="E83" s="323"/>
      <c r="F83" s="323"/>
      <c r="G83" s="323"/>
      <c r="H83" s="323"/>
      <c r="I83" s="323"/>
      <c r="J83" s="323"/>
      <c r="K83" s="323"/>
      <c r="L83" s="323"/>
      <c r="M83" s="323"/>
      <c r="N83" s="323"/>
      <c r="O83" s="323"/>
      <c r="P83" s="323"/>
      <c r="Q83" s="323"/>
      <c r="R83" s="323"/>
      <c r="S83" s="323"/>
      <c r="T83" s="323"/>
      <c r="U83" s="323"/>
      <c r="V83" s="323"/>
      <c r="W83" s="323"/>
      <c r="X83" s="323"/>
      <c r="Y83" s="323"/>
      <c r="Z83" s="323"/>
    </row>
    <row r="84" spans="1:26" ht="13.5" customHeight="1">
      <c r="A84" s="330"/>
      <c r="B84" s="323"/>
      <c r="C84" s="323"/>
      <c r="D84" s="323"/>
      <c r="E84" s="323"/>
      <c r="F84" s="323"/>
      <c r="G84" s="323"/>
      <c r="H84" s="323"/>
      <c r="I84" s="323"/>
      <c r="J84" s="323"/>
      <c r="K84" s="323"/>
      <c r="L84" s="323"/>
      <c r="M84" s="323"/>
      <c r="N84" s="323"/>
      <c r="O84" s="323"/>
      <c r="P84" s="323"/>
      <c r="Q84" s="323"/>
      <c r="R84" s="323"/>
      <c r="S84" s="323"/>
      <c r="T84" s="323"/>
      <c r="U84" s="323"/>
      <c r="V84" s="323"/>
      <c r="W84" s="323"/>
      <c r="X84" s="323"/>
      <c r="Y84" s="323"/>
      <c r="Z84" s="323"/>
    </row>
    <row r="85" spans="1:26" ht="13.5" customHeight="1">
      <c r="A85" s="330"/>
      <c r="B85" s="323"/>
      <c r="C85" s="323"/>
      <c r="D85" s="323"/>
      <c r="E85" s="323"/>
      <c r="F85" s="323"/>
      <c r="G85" s="323"/>
      <c r="H85" s="323"/>
      <c r="I85" s="323"/>
      <c r="J85" s="323"/>
      <c r="K85" s="323"/>
      <c r="L85" s="323"/>
      <c r="M85" s="323"/>
      <c r="N85" s="323"/>
      <c r="O85" s="323"/>
      <c r="P85" s="323"/>
      <c r="Q85" s="323"/>
      <c r="R85" s="323"/>
      <c r="S85" s="323"/>
      <c r="T85" s="323"/>
      <c r="U85" s="323"/>
      <c r="V85" s="323"/>
      <c r="W85" s="323"/>
      <c r="X85" s="323"/>
      <c r="Y85" s="323"/>
      <c r="Z85" s="323"/>
    </row>
    <row r="86" spans="1:26" ht="13.5" customHeight="1">
      <c r="A86" s="330"/>
      <c r="B86" s="323"/>
      <c r="C86" s="323"/>
      <c r="D86" s="323"/>
      <c r="E86" s="323"/>
      <c r="F86" s="323"/>
      <c r="G86" s="323"/>
      <c r="H86" s="323"/>
      <c r="I86" s="323"/>
      <c r="J86" s="323"/>
      <c r="K86" s="323"/>
      <c r="L86" s="323"/>
      <c r="M86" s="323"/>
      <c r="N86" s="323"/>
      <c r="O86" s="323"/>
      <c r="P86" s="323"/>
      <c r="Q86" s="323"/>
      <c r="R86" s="323"/>
      <c r="S86" s="323"/>
      <c r="T86" s="323"/>
      <c r="U86" s="323"/>
      <c r="V86" s="323"/>
      <c r="W86" s="323"/>
      <c r="X86" s="323"/>
      <c r="Y86" s="323"/>
      <c r="Z86" s="323"/>
    </row>
    <row r="87" spans="1:26" ht="13.5" customHeight="1">
      <c r="A87" s="330"/>
      <c r="B87" s="323"/>
      <c r="C87" s="323"/>
      <c r="D87" s="323"/>
      <c r="E87" s="323"/>
      <c r="F87" s="323"/>
      <c r="G87" s="323"/>
      <c r="H87" s="323"/>
      <c r="I87" s="323"/>
      <c r="J87" s="323"/>
      <c r="K87" s="323"/>
      <c r="L87" s="323"/>
      <c r="M87" s="323"/>
      <c r="N87" s="323"/>
      <c r="O87" s="323"/>
      <c r="P87" s="323"/>
      <c r="Q87" s="323"/>
      <c r="R87" s="323"/>
      <c r="S87" s="323"/>
      <c r="T87" s="323"/>
      <c r="U87" s="323"/>
      <c r="V87" s="323"/>
      <c r="W87" s="323"/>
      <c r="X87" s="323"/>
      <c r="Y87" s="323"/>
      <c r="Z87" s="323"/>
    </row>
    <row r="88" spans="1:26" ht="13.5" customHeight="1">
      <c r="A88" s="330"/>
      <c r="B88" s="323"/>
      <c r="C88" s="323"/>
      <c r="D88" s="323"/>
      <c r="E88" s="323"/>
      <c r="F88" s="323"/>
      <c r="G88" s="323"/>
      <c r="H88" s="323"/>
      <c r="I88" s="323"/>
      <c r="J88" s="323"/>
      <c r="K88" s="323"/>
      <c r="L88" s="323"/>
      <c r="M88" s="323"/>
      <c r="N88" s="323"/>
      <c r="O88" s="323"/>
      <c r="P88" s="323"/>
      <c r="Q88" s="323"/>
      <c r="R88" s="323"/>
      <c r="S88" s="323"/>
      <c r="T88" s="323"/>
      <c r="U88" s="323"/>
      <c r="V88" s="323"/>
      <c r="W88" s="323"/>
      <c r="X88" s="323"/>
      <c r="Y88" s="323"/>
      <c r="Z88" s="323"/>
    </row>
    <row r="89" spans="1:26" ht="13.5" customHeight="1">
      <c r="A89" s="330"/>
      <c r="B89" s="323"/>
      <c r="C89" s="323"/>
      <c r="D89" s="323"/>
      <c r="E89" s="323"/>
      <c r="F89" s="323"/>
      <c r="G89" s="323"/>
      <c r="H89" s="323"/>
      <c r="I89" s="323"/>
      <c r="J89" s="323"/>
      <c r="K89" s="323"/>
      <c r="L89" s="323"/>
      <c r="M89" s="323"/>
      <c r="N89" s="323"/>
      <c r="O89" s="323"/>
      <c r="P89" s="323"/>
      <c r="Q89" s="323"/>
      <c r="R89" s="323"/>
      <c r="S89" s="323"/>
      <c r="T89" s="323"/>
      <c r="U89" s="323"/>
      <c r="V89" s="323"/>
      <c r="W89" s="323"/>
      <c r="X89" s="323"/>
      <c r="Y89" s="323"/>
      <c r="Z89" s="323"/>
    </row>
    <row r="90" spans="1:26" ht="13.5" customHeight="1">
      <c r="A90" s="330"/>
      <c r="B90" s="323"/>
      <c r="C90" s="323"/>
      <c r="D90" s="323"/>
      <c r="E90" s="323"/>
      <c r="F90" s="323"/>
      <c r="G90" s="323"/>
      <c r="H90" s="323"/>
      <c r="I90" s="323"/>
      <c r="J90" s="323"/>
      <c r="K90" s="323"/>
      <c r="L90" s="323"/>
      <c r="M90" s="323"/>
      <c r="N90" s="323"/>
      <c r="O90" s="323"/>
      <c r="P90" s="323"/>
      <c r="Q90" s="323"/>
      <c r="R90" s="323"/>
      <c r="S90" s="323"/>
      <c r="T90" s="323"/>
      <c r="U90" s="323"/>
      <c r="V90" s="323"/>
      <c r="W90" s="323"/>
      <c r="X90" s="323"/>
      <c r="Y90" s="323"/>
      <c r="Z90" s="323"/>
    </row>
    <row r="91" spans="1:26" ht="13.5" customHeight="1">
      <c r="A91" s="330"/>
      <c r="B91" s="323"/>
      <c r="C91" s="323"/>
      <c r="D91" s="323"/>
      <c r="E91" s="323"/>
      <c r="F91" s="323"/>
      <c r="G91" s="323"/>
      <c r="H91" s="323"/>
      <c r="I91" s="323"/>
      <c r="J91" s="323"/>
      <c r="K91" s="323"/>
      <c r="L91" s="323"/>
      <c r="M91" s="323"/>
      <c r="N91" s="323"/>
      <c r="O91" s="323"/>
      <c r="P91" s="323"/>
      <c r="Q91" s="323"/>
      <c r="R91" s="323"/>
      <c r="S91" s="323"/>
      <c r="T91" s="323"/>
      <c r="U91" s="323"/>
      <c r="V91" s="323"/>
      <c r="W91" s="323"/>
      <c r="X91" s="323"/>
      <c r="Y91" s="323"/>
      <c r="Z91" s="323"/>
    </row>
    <row r="92" spans="1:26" ht="13.5" customHeight="1">
      <c r="A92" s="330"/>
      <c r="B92" s="323"/>
      <c r="C92" s="323"/>
      <c r="D92" s="323"/>
      <c r="E92" s="323"/>
      <c r="F92" s="323"/>
      <c r="G92" s="323"/>
      <c r="H92" s="323"/>
      <c r="I92" s="323"/>
      <c r="J92" s="323"/>
      <c r="K92" s="323"/>
      <c r="L92" s="323"/>
      <c r="M92" s="323"/>
      <c r="N92" s="323"/>
      <c r="O92" s="323"/>
      <c r="P92" s="323"/>
      <c r="Q92" s="323"/>
      <c r="R92" s="323"/>
      <c r="S92" s="323"/>
      <c r="T92" s="323"/>
      <c r="U92" s="323"/>
      <c r="V92" s="323"/>
      <c r="W92" s="323"/>
      <c r="X92" s="323"/>
      <c r="Y92" s="323"/>
      <c r="Z92" s="323"/>
    </row>
    <row r="93" spans="1:26" ht="13.5" customHeight="1">
      <c r="A93" s="330"/>
      <c r="B93" s="323"/>
      <c r="C93" s="323"/>
      <c r="D93" s="323"/>
      <c r="E93" s="323"/>
      <c r="F93" s="323"/>
      <c r="G93" s="323"/>
      <c r="H93" s="323"/>
      <c r="I93" s="323"/>
      <c r="J93" s="323"/>
      <c r="K93" s="323"/>
      <c r="L93" s="323"/>
      <c r="M93" s="323"/>
      <c r="N93" s="323"/>
      <c r="O93" s="323"/>
      <c r="P93" s="323"/>
      <c r="Q93" s="323"/>
      <c r="R93" s="323"/>
      <c r="S93" s="323"/>
      <c r="T93" s="323"/>
      <c r="U93" s="323"/>
      <c r="V93" s="323"/>
      <c r="W93" s="323"/>
      <c r="X93" s="323"/>
      <c r="Y93" s="323"/>
      <c r="Z93" s="323"/>
    </row>
    <row r="94" spans="1:26" ht="13.5" customHeight="1">
      <c r="A94" s="330"/>
      <c r="B94" s="323"/>
      <c r="C94" s="323"/>
      <c r="D94" s="323"/>
      <c r="E94" s="323"/>
      <c r="F94" s="323"/>
      <c r="G94" s="323"/>
      <c r="H94" s="323"/>
      <c r="I94" s="323"/>
      <c r="J94" s="323"/>
      <c r="K94" s="323"/>
      <c r="L94" s="323"/>
      <c r="M94" s="323"/>
      <c r="N94" s="323"/>
      <c r="O94" s="323"/>
      <c r="P94" s="323"/>
      <c r="Q94" s="323"/>
      <c r="R94" s="323"/>
      <c r="S94" s="323"/>
      <c r="T94" s="323"/>
      <c r="U94" s="323"/>
      <c r="V94" s="323"/>
      <c r="W94" s="323"/>
      <c r="X94" s="323"/>
      <c r="Y94" s="323"/>
      <c r="Z94" s="323"/>
    </row>
    <row r="95" spans="1:26" ht="13.5" customHeight="1">
      <c r="A95" s="330"/>
      <c r="B95" s="323"/>
      <c r="C95" s="323"/>
      <c r="D95" s="323"/>
      <c r="E95" s="323"/>
      <c r="F95" s="323"/>
      <c r="G95" s="323"/>
      <c r="H95" s="323"/>
      <c r="I95" s="323"/>
      <c r="J95" s="323"/>
      <c r="K95" s="323"/>
      <c r="L95" s="323"/>
      <c r="M95" s="323"/>
      <c r="N95" s="323"/>
      <c r="O95" s="323"/>
      <c r="P95" s="323"/>
      <c r="Q95" s="323"/>
      <c r="R95" s="323"/>
      <c r="S95" s="323"/>
      <c r="T95" s="323"/>
      <c r="U95" s="323"/>
      <c r="V95" s="323"/>
      <c r="W95" s="323"/>
      <c r="X95" s="323"/>
      <c r="Y95" s="323"/>
      <c r="Z95" s="323"/>
    </row>
    <row r="96" spans="1:26" ht="13.5" customHeight="1">
      <c r="A96" s="330"/>
      <c r="B96" s="323"/>
      <c r="C96" s="323"/>
      <c r="D96" s="323"/>
      <c r="E96" s="323"/>
      <c r="F96" s="323"/>
      <c r="G96" s="323"/>
      <c r="H96" s="323"/>
      <c r="I96" s="323"/>
      <c r="J96" s="323"/>
      <c r="K96" s="323"/>
      <c r="L96" s="323"/>
      <c r="M96" s="323"/>
      <c r="N96" s="323"/>
      <c r="O96" s="323"/>
      <c r="P96" s="323"/>
      <c r="Q96" s="323"/>
      <c r="R96" s="323"/>
      <c r="S96" s="323"/>
      <c r="T96" s="323"/>
      <c r="U96" s="323"/>
      <c r="V96" s="323"/>
      <c r="W96" s="323"/>
      <c r="X96" s="323"/>
      <c r="Y96" s="323"/>
      <c r="Z96" s="323"/>
    </row>
    <row r="97" spans="1:26" ht="13.5" customHeight="1">
      <c r="A97" s="330"/>
      <c r="B97" s="323"/>
      <c r="C97" s="323"/>
      <c r="D97" s="323"/>
      <c r="E97" s="323"/>
      <c r="F97" s="323"/>
      <c r="G97" s="323"/>
      <c r="H97" s="323"/>
      <c r="I97" s="323"/>
      <c r="J97" s="323"/>
      <c r="K97" s="323"/>
      <c r="L97" s="323"/>
      <c r="M97" s="323"/>
      <c r="N97" s="323"/>
      <c r="O97" s="323"/>
      <c r="P97" s="323"/>
      <c r="Q97" s="323"/>
      <c r="R97" s="323"/>
      <c r="S97" s="323"/>
      <c r="T97" s="323"/>
      <c r="U97" s="323"/>
      <c r="V97" s="323"/>
      <c r="W97" s="323"/>
      <c r="X97" s="323"/>
      <c r="Y97" s="323"/>
      <c r="Z97" s="323"/>
    </row>
    <row r="98" spans="1:26" ht="13.5" customHeight="1">
      <c r="A98" s="330"/>
      <c r="B98" s="323"/>
      <c r="C98" s="323"/>
      <c r="D98" s="323"/>
      <c r="E98" s="323"/>
      <c r="F98" s="323"/>
      <c r="G98" s="323"/>
      <c r="H98" s="323"/>
      <c r="I98" s="323"/>
      <c r="J98" s="323"/>
      <c r="K98" s="323"/>
      <c r="L98" s="323"/>
      <c r="M98" s="323"/>
      <c r="N98" s="323"/>
      <c r="O98" s="323"/>
      <c r="P98" s="323"/>
      <c r="Q98" s="323"/>
      <c r="R98" s="323"/>
      <c r="S98" s="323"/>
      <c r="T98" s="323"/>
      <c r="U98" s="323"/>
      <c r="V98" s="323"/>
      <c r="W98" s="323"/>
      <c r="X98" s="323"/>
      <c r="Y98" s="323"/>
      <c r="Z98" s="323"/>
    </row>
    <row r="99" spans="1:26" ht="13.5" customHeight="1">
      <c r="A99" s="330"/>
      <c r="B99" s="323"/>
      <c r="C99" s="323"/>
      <c r="D99" s="323"/>
      <c r="E99" s="323"/>
      <c r="F99" s="323"/>
      <c r="G99" s="323"/>
      <c r="H99" s="323"/>
      <c r="I99" s="323"/>
      <c r="J99" s="323"/>
      <c r="K99" s="323"/>
      <c r="L99" s="323"/>
      <c r="M99" s="323"/>
      <c r="N99" s="323"/>
      <c r="O99" s="323"/>
      <c r="P99" s="323"/>
      <c r="Q99" s="323"/>
      <c r="R99" s="323"/>
      <c r="S99" s="323"/>
      <c r="T99" s="323"/>
      <c r="U99" s="323"/>
      <c r="V99" s="323"/>
      <c r="W99" s="323"/>
      <c r="X99" s="323"/>
      <c r="Y99" s="323"/>
      <c r="Z99" s="323"/>
    </row>
    <row r="100" spans="1:26" ht="13.5" customHeight="1">
      <c r="A100" s="330"/>
      <c r="B100" s="323"/>
      <c r="C100" s="323"/>
      <c r="D100" s="323"/>
      <c r="E100" s="323"/>
      <c r="F100" s="323"/>
      <c r="G100" s="323"/>
      <c r="H100" s="323"/>
      <c r="I100" s="323"/>
      <c r="J100" s="323"/>
      <c r="K100" s="323"/>
      <c r="L100" s="323"/>
      <c r="M100" s="323"/>
      <c r="N100" s="323"/>
      <c r="O100" s="323"/>
      <c r="P100" s="323"/>
      <c r="Q100" s="323"/>
      <c r="R100" s="323"/>
      <c r="S100" s="323"/>
      <c r="T100" s="323"/>
      <c r="U100" s="323"/>
      <c r="V100" s="323"/>
      <c r="W100" s="323"/>
      <c r="X100" s="323"/>
      <c r="Y100" s="323"/>
      <c r="Z100" s="323"/>
    </row>
    <row r="101" spans="1:26" ht="13.5" customHeight="1">
      <c r="A101" s="330"/>
      <c r="B101" s="323"/>
      <c r="C101" s="323"/>
      <c r="D101" s="323"/>
      <c r="E101" s="323"/>
      <c r="F101" s="323"/>
      <c r="G101" s="323"/>
      <c r="H101" s="323"/>
      <c r="I101" s="323"/>
      <c r="J101" s="323"/>
      <c r="K101" s="323"/>
      <c r="L101" s="323"/>
      <c r="M101" s="323"/>
      <c r="N101" s="323"/>
      <c r="O101" s="323"/>
      <c r="P101" s="323"/>
      <c r="Q101" s="323"/>
      <c r="R101" s="323"/>
      <c r="S101" s="323"/>
      <c r="T101" s="323"/>
      <c r="U101" s="323"/>
      <c r="V101" s="323"/>
      <c r="W101" s="323"/>
      <c r="X101" s="323"/>
      <c r="Y101" s="323"/>
      <c r="Z101" s="323"/>
    </row>
    <row r="102" spans="1:26" ht="13.5" customHeight="1">
      <c r="A102" s="330"/>
      <c r="B102" s="323"/>
      <c r="C102" s="323"/>
      <c r="D102" s="323"/>
      <c r="E102" s="323"/>
      <c r="F102" s="323"/>
      <c r="G102" s="323"/>
      <c r="H102" s="323"/>
      <c r="I102" s="323"/>
      <c r="J102" s="323"/>
      <c r="K102" s="323"/>
      <c r="L102" s="323"/>
      <c r="M102" s="323"/>
      <c r="N102" s="323"/>
      <c r="O102" s="323"/>
      <c r="P102" s="323"/>
      <c r="Q102" s="323"/>
      <c r="R102" s="323"/>
      <c r="S102" s="323"/>
      <c r="T102" s="323"/>
      <c r="U102" s="323"/>
      <c r="V102" s="323"/>
      <c r="W102" s="323"/>
      <c r="X102" s="323"/>
      <c r="Y102" s="323"/>
      <c r="Z102" s="323"/>
    </row>
    <row r="103" spans="1:26" ht="13.5" customHeight="1">
      <c r="A103" s="330"/>
      <c r="B103" s="323"/>
      <c r="C103" s="323"/>
      <c r="D103" s="323"/>
      <c r="E103" s="323"/>
      <c r="F103" s="323"/>
      <c r="G103" s="323"/>
      <c r="H103" s="323"/>
      <c r="I103" s="323"/>
      <c r="J103" s="323"/>
      <c r="K103" s="323"/>
      <c r="L103" s="323"/>
      <c r="M103" s="323"/>
      <c r="N103" s="323"/>
      <c r="O103" s="323"/>
      <c r="P103" s="323"/>
      <c r="Q103" s="323"/>
      <c r="R103" s="323"/>
      <c r="S103" s="323"/>
      <c r="T103" s="323"/>
      <c r="U103" s="323"/>
      <c r="V103" s="323"/>
      <c r="W103" s="323"/>
      <c r="X103" s="323"/>
      <c r="Y103" s="323"/>
      <c r="Z103" s="323"/>
    </row>
    <row r="104" spans="1:26" ht="13.5" customHeight="1">
      <c r="A104" s="330"/>
      <c r="B104" s="323"/>
      <c r="C104" s="323"/>
      <c r="D104" s="323"/>
      <c r="E104" s="323"/>
      <c r="F104" s="323"/>
      <c r="G104" s="323"/>
      <c r="H104" s="323"/>
      <c r="I104" s="323"/>
      <c r="J104" s="323"/>
      <c r="K104" s="323"/>
      <c r="L104" s="323"/>
      <c r="M104" s="323"/>
      <c r="N104" s="323"/>
      <c r="O104" s="323"/>
      <c r="P104" s="323"/>
      <c r="Q104" s="323"/>
      <c r="R104" s="323"/>
      <c r="S104" s="323"/>
      <c r="T104" s="323"/>
      <c r="U104" s="323"/>
      <c r="V104" s="323"/>
      <c r="W104" s="323"/>
      <c r="X104" s="323"/>
      <c r="Y104" s="323"/>
      <c r="Z104" s="323"/>
    </row>
    <row r="105" spans="1:26" ht="13.5" customHeight="1">
      <c r="A105" s="330"/>
      <c r="B105" s="323"/>
      <c r="C105" s="323"/>
      <c r="D105" s="323"/>
      <c r="E105" s="323"/>
      <c r="F105" s="323"/>
      <c r="G105" s="323"/>
      <c r="H105" s="323"/>
      <c r="I105" s="323"/>
      <c r="J105" s="323"/>
      <c r="K105" s="323"/>
      <c r="L105" s="323"/>
      <c r="M105" s="323"/>
      <c r="N105" s="323"/>
      <c r="O105" s="323"/>
      <c r="P105" s="323"/>
      <c r="Q105" s="323"/>
      <c r="R105" s="323"/>
      <c r="S105" s="323"/>
      <c r="T105" s="323"/>
      <c r="U105" s="323"/>
      <c r="V105" s="323"/>
      <c r="W105" s="323"/>
      <c r="X105" s="323"/>
      <c r="Y105" s="323"/>
      <c r="Z105" s="323"/>
    </row>
    <row r="106" spans="1:26" ht="13.5" customHeight="1">
      <c r="A106" s="330"/>
      <c r="B106" s="323"/>
      <c r="C106" s="323"/>
      <c r="D106" s="323"/>
      <c r="E106" s="323"/>
      <c r="F106" s="323"/>
      <c r="G106" s="323"/>
      <c r="H106" s="323"/>
      <c r="I106" s="323"/>
      <c r="J106" s="323"/>
      <c r="K106" s="323"/>
      <c r="L106" s="323"/>
      <c r="M106" s="323"/>
      <c r="N106" s="323"/>
      <c r="O106" s="323"/>
      <c r="P106" s="323"/>
      <c r="Q106" s="323"/>
      <c r="R106" s="323"/>
      <c r="S106" s="323"/>
      <c r="T106" s="323"/>
      <c r="U106" s="323"/>
      <c r="V106" s="323"/>
      <c r="W106" s="323"/>
      <c r="X106" s="323"/>
      <c r="Y106" s="323"/>
      <c r="Z106" s="323"/>
    </row>
    <row r="107" spans="1:26" ht="13.5" customHeight="1">
      <c r="A107" s="330"/>
      <c r="B107" s="323"/>
      <c r="C107" s="323"/>
      <c r="D107" s="323"/>
      <c r="E107" s="323"/>
      <c r="F107" s="323"/>
      <c r="G107" s="323"/>
      <c r="H107" s="323"/>
      <c r="I107" s="323"/>
      <c r="J107" s="323"/>
      <c r="K107" s="323"/>
      <c r="L107" s="323"/>
      <c r="M107" s="323"/>
      <c r="N107" s="323"/>
      <c r="O107" s="323"/>
      <c r="P107" s="323"/>
      <c r="Q107" s="323"/>
      <c r="R107" s="323"/>
      <c r="S107" s="323"/>
      <c r="T107" s="323"/>
      <c r="U107" s="323"/>
      <c r="V107" s="323"/>
      <c r="W107" s="323"/>
      <c r="X107" s="323"/>
      <c r="Y107" s="323"/>
      <c r="Z107" s="323"/>
    </row>
    <row r="108" spans="1:26" ht="13.5" customHeight="1">
      <c r="A108" s="330"/>
      <c r="B108" s="323"/>
      <c r="C108" s="323"/>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row>
    <row r="109" spans="1:26" ht="13.5" customHeight="1">
      <c r="A109" s="330"/>
      <c r="B109" s="323"/>
      <c r="C109" s="323"/>
      <c r="D109" s="323"/>
      <c r="E109" s="323"/>
      <c r="F109" s="323"/>
      <c r="G109" s="323"/>
      <c r="H109" s="323"/>
      <c r="I109" s="323"/>
      <c r="J109" s="323"/>
      <c r="K109" s="323"/>
      <c r="L109" s="323"/>
      <c r="M109" s="323"/>
      <c r="N109" s="323"/>
      <c r="O109" s="323"/>
      <c r="P109" s="323"/>
      <c r="Q109" s="323"/>
      <c r="R109" s="323"/>
      <c r="S109" s="323"/>
      <c r="T109" s="323"/>
      <c r="U109" s="323"/>
      <c r="V109" s="323"/>
      <c r="W109" s="323"/>
      <c r="X109" s="323"/>
      <c r="Y109" s="323"/>
      <c r="Z109" s="323"/>
    </row>
    <row r="110" spans="1:26" ht="13.5" customHeight="1">
      <c r="A110" s="330"/>
      <c r="B110" s="323"/>
      <c r="C110" s="323"/>
      <c r="D110" s="323"/>
      <c r="E110" s="323"/>
      <c r="F110" s="323"/>
      <c r="G110" s="323"/>
      <c r="H110" s="323"/>
      <c r="I110" s="323"/>
      <c r="J110" s="323"/>
      <c r="K110" s="323"/>
      <c r="L110" s="323"/>
      <c r="M110" s="323"/>
      <c r="N110" s="323"/>
      <c r="O110" s="323"/>
      <c r="P110" s="323"/>
      <c r="Q110" s="323"/>
      <c r="R110" s="323"/>
      <c r="S110" s="323"/>
      <c r="T110" s="323"/>
      <c r="U110" s="323"/>
      <c r="V110" s="323"/>
      <c r="W110" s="323"/>
      <c r="X110" s="323"/>
      <c r="Y110" s="323"/>
      <c r="Z110" s="323"/>
    </row>
    <row r="111" spans="1:26" ht="13.5" customHeight="1">
      <c r="A111" s="330"/>
      <c r="B111" s="323"/>
      <c r="C111" s="323"/>
      <c r="D111" s="323"/>
      <c r="E111" s="323"/>
      <c r="F111" s="323"/>
      <c r="G111" s="323"/>
      <c r="H111" s="323"/>
      <c r="I111" s="323"/>
      <c r="J111" s="323"/>
      <c r="K111" s="323"/>
      <c r="L111" s="323"/>
      <c r="M111" s="323"/>
      <c r="N111" s="323"/>
      <c r="O111" s="323"/>
      <c r="P111" s="323"/>
      <c r="Q111" s="323"/>
      <c r="R111" s="323"/>
      <c r="S111" s="323"/>
      <c r="T111" s="323"/>
      <c r="U111" s="323"/>
      <c r="V111" s="323"/>
      <c r="W111" s="323"/>
      <c r="X111" s="323"/>
      <c r="Y111" s="323"/>
      <c r="Z111" s="323"/>
    </row>
    <row r="112" spans="1:26" ht="13.5" customHeight="1">
      <c r="A112" s="330"/>
      <c r="B112" s="323"/>
      <c r="C112" s="323"/>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row>
    <row r="113" spans="1:26" ht="13.5" customHeight="1">
      <c r="A113" s="330"/>
      <c r="B113" s="323"/>
      <c r="C113" s="323"/>
      <c r="D113" s="323"/>
      <c r="E113" s="323"/>
      <c r="F113" s="323"/>
      <c r="G113" s="323"/>
      <c r="H113" s="323"/>
      <c r="I113" s="323"/>
      <c r="J113" s="323"/>
      <c r="K113" s="323"/>
      <c r="L113" s="323"/>
      <c r="M113" s="323"/>
      <c r="N113" s="323"/>
      <c r="O113" s="323"/>
      <c r="P113" s="323"/>
      <c r="Q113" s="323"/>
      <c r="R113" s="323"/>
      <c r="S113" s="323"/>
      <c r="T113" s="323"/>
      <c r="U113" s="323"/>
      <c r="V113" s="323"/>
      <c r="W113" s="323"/>
      <c r="X113" s="323"/>
      <c r="Y113" s="323"/>
      <c r="Z113" s="323"/>
    </row>
    <row r="114" spans="1:26" ht="13.5" customHeight="1">
      <c r="A114" s="330"/>
      <c r="B114" s="323"/>
      <c r="C114" s="323"/>
      <c r="D114" s="323"/>
      <c r="E114" s="323"/>
      <c r="F114" s="323"/>
      <c r="G114" s="323"/>
      <c r="H114" s="323"/>
      <c r="I114" s="323"/>
      <c r="J114" s="323"/>
      <c r="K114" s="323"/>
      <c r="L114" s="323"/>
      <c r="M114" s="323"/>
      <c r="N114" s="323"/>
      <c r="O114" s="323"/>
      <c r="P114" s="323"/>
      <c r="Q114" s="323"/>
      <c r="R114" s="323"/>
      <c r="S114" s="323"/>
      <c r="T114" s="323"/>
      <c r="U114" s="323"/>
      <c r="V114" s="323"/>
      <c r="W114" s="323"/>
      <c r="X114" s="323"/>
      <c r="Y114" s="323"/>
      <c r="Z114" s="323"/>
    </row>
    <row r="115" spans="1:26" ht="13.5" customHeight="1">
      <c r="A115" s="330"/>
      <c r="B115" s="323"/>
      <c r="C115" s="323"/>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row>
    <row r="116" spans="1:26" ht="13.5" customHeight="1">
      <c r="A116" s="330"/>
      <c r="B116" s="323"/>
      <c r="C116" s="323"/>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row>
    <row r="117" spans="1:26" ht="13.5" customHeight="1">
      <c r="A117" s="330"/>
      <c r="B117" s="323"/>
      <c r="C117" s="323"/>
      <c r="D117" s="323"/>
      <c r="E117" s="323"/>
      <c r="F117" s="323"/>
      <c r="G117" s="323"/>
      <c r="H117" s="323"/>
      <c r="I117" s="323"/>
      <c r="J117" s="323"/>
      <c r="K117" s="323"/>
      <c r="L117" s="323"/>
      <c r="M117" s="323"/>
      <c r="N117" s="323"/>
      <c r="O117" s="323"/>
      <c r="P117" s="323"/>
      <c r="Q117" s="323"/>
      <c r="R117" s="323"/>
      <c r="S117" s="323"/>
      <c r="T117" s="323"/>
      <c r="U117" s="323"/>
      <c r="V117" s="323"/>
      <c r="W117" s="323"/>
      <c r="X117" s="323"/>
      <c r="Y117" s="323"/>
      <c r="Z117" s="323"/>
    </row>
    <row r="118" spans="1:26" ht="13.5" customHeight="1">
      <c r="A118" s="330"/>
      <c r="B118" s="323"/>
      <c r="C118" s="323"/>
      <c r="D118" s="323"/>
      <c r="E118" s="323"/>
      <c r="F118" s="323"/>
      <c r="G118" s="323"/>
      <c r="H118" s="323"/>
      <c r="I118" s="323"/>
      <c r="J118" s="323"/>
      <c r="K118" s="323"/>
      <c r="L118" s="323"/>
      <c r="M118" s="323"/>
      <c r="N118" s="323"/>
      <c r="O118" s="323"/>
      <c r="P118" s="323"/>
      <c r="Q118" s="323"/>
      <c r="R118" s="323"/>
      <c r="S118" s="323"/>
      <c r="T118" s="323"/>
      <c r="U118" s="323"/>
      <c r="V118" s="323"/>
      <c r="W118" s="323"/>
      <c r="X118" s="323"/>
      <c r="Y118" s="323"/>
      <c r="Z118" s="323"/>
    </row>
    <row r="119" spans="1:26" ht="13.5" customHeight="1">
      <c r="A119" s="330"/>
      <c r="B119" s="323"/>
      <c r="C119" s="323"/>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row>
    <row r="120" spans="1:26" ht="13.5" customHeight="1">
      <c r="A120" s="330"/>
      <c r="B120" s="323"/>
      <c r="C120" s="323"/>
      <c r="D120" s="323"/>
      <c r="E120" s="323"/>
      <c r="F120" s="323"/>
      <c r="G120" s="323"/>
      <c r="H120" s="323"/>
      <c r="I120" s="323"/>
      <c r="J120" s="323"/>
      <c r="K120" s="323"/>
      <c r="L120" s="323"/>
      <c r="M120" s="323"/>
      <c r="N120" s="323"/>
      <c r="O120" s="323"/>
      <c r="P120" s="323"/>
      <c r="Q120" s="323"/>
      <c r="R120" s="323"/>
      <c r="S120" s="323"/>
      <c r="T120" s="323"/>
      <c r="U120" s="323"/>
      <c r="V120" s="323"/>
      <c r="W120" s="323"/>
      <c r="X120" s="323"/>
      <c r="Y120" s="323"/>
      <c r="Z120" s="323"/>
    </row>
    <row r="121" spans="1:26" ht="13.5" customHeight="1">
      <c r="A121" s="330"/>
      <c r="B121" s="323"/>
      <c r="C121" s="323"/>
      <c r="D121" s="323"/>
      <c r="E121" s="323"/>
      <c r="F121" s="323"/>
      <c r="G121" s="323"/>
      <c r="H121" s="323"/>
      <c r="I121" s="323"/>
      <c r="J121" s="323"/>
      <c r="K121" s="323"/>
      <c r="L121" s="323"/>
      <c r="M121" s="323"/>
      <c r="N121" s="323"/>
      <c r="O121" s="323"/>
      <c r="P121" s="323"/>
      <c r="Q121" s="323"/>
      <c r="R121" s="323"/>
      <c r="S121" s="323"/>
      <c r="T121" s="323"/>
      <c r="U121" s="323"/>
      <c r="V121" s="323"/>
      <c r="W121" s="323"/>
      <c r="X121" s="323"/>
      <c r="Y121" s="323"/>
      <c r="Z121" s="323"/>
    </row>
    <row r="122" spans="1:26" ht="13.5" customHeight="1">
      <c r="A122" s="330"/>
      <c r="B122" s="323"/>
      <c r="C122" s="323"/>
      <c r="D122" s="323"/>
      <c r="E122" s="323"/>
      <c r="F122" s="323"/>
      <c r="G122" s="323"/>
      <c r="H122" s="323"/>
      <c r="I122" s="323"/>
      <c r="J122" s="323"/>
      <c r="K122" s="323"/>
      <c r="L122" s="323"/>
      <c r="M122" s="323"/>
      <c r="N122" s="323"/>
      <c r="O122" s="323"/>
      <c r="P122" s="323"/>
      <c r="Q122" s="323"/>
      <c r="R122" s="323"/>
      <c r="S122" s="323"/>
      <c r="T122" s="323"/>
      <c r="U122" s="323"/>
      <c r="V122" s="323"/>
      <c r="W122" s="323"/>
      <c r="X122" s="323"/>
      <c r="Y122" s="323"/>
      <c r="Z122" s="323"/>
    </row>
    <row r="123" spans="1:26" ht="13.5" customHeight="1">
      <c r="A123" s="330"/>
      <c r="B123" s="323"/>
      <c r="C123" s="323"/>
      <c r="D123" s="323"/>
      <c r="E123" s="323"/>
      <c r="F123" s="323"/>
      <c r="G123" s="323"/>
      <c r="H123" s="323"/>
      <c r="I123" s="323"/>
      <c r="J123" s="323"/>
      <c r="K123" s="323"/>
      <c r="L123" s="323"/>
      <c r="M123" s="323"/>
      <c r="N123" s="323"/>
      <c r="O123" s="323"/>
      <c r="P123" s="323"/>
      <c r="Q123" s="323"/>
      <c r="R123" s="323"/>
      <c r="S123" s="323"/>
      <c r="T123" s="323"/>
      <c r="U123" s="323"/>
      <c r="V123" s="323"/>
      <c r="W123" s="323"/>
      <c r="X123" s="323"/>
      <c r="Y123" s="323"/>
      <c r="Z123" s="323"/>
    </row>
    <row r="124" spans="1:26" ht="13.5" customHeight="1">
      <c r="A124" s="330"/>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row>
    <row r="125" spans="1:26" ht="13.5" customHeight="1">
      <c r="A125" s="330"/>
      <c r="B125" s="323"/>
      <c r="C125" s="323"/>
      <c r="D125" s="323"/>
      <c r="E125" s="323"/>
      <c r="F125" s="323"/>
      <c r="G125" s="323"/>
      <c r="H125" s="323"/>
      <c r="I125" s="323"/>
      <c r="J125" s="323"/>
      <c r="K125" s="323"/>
      <c r="L125" s="323"/>
      <c r="M125" s="323"/>
      <c r="N125" s="323"/>
      <c r="O125" s="323"/>
      <c r="P125" s="323"/>
      <c r="Q125" s="323"/>
      <c r="R125" s="323"/>
      <c r="S125" s="323"/>
      <c r="T125" s="323"/>
      <c r="U125" s="323"/>
      <c r="V125" s="323"/>
      <c r="W125" s="323"/>
      <c r="X125" s="323"/>
      <c r="Y125" s="323"/>
      <c r="Z125" s="323"/>
    </row>
    <row r="126" spans="1:26" ht="13.5" customHeight="1">
      <c r="A126" s="330"/>
      <c r="B126" s="323"/>
      <c r="C126" s="323"/>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row>
    <row r="127" spans="1:26" ht="13.5" customHeight="1">
      <c r="A127" s="330"/>
      <c r="B127" s="323"/>
      <c r="C127" s="323"/>
      <c r="D127" s="323"/>
      <c r="E127" s="323"/>
      <c r="F127" s="323"/>
      <c r="G127" s="323"/>
      <c r="H127" s="323"/>
      <c r="I127" s="323"/>
      <c r="J127" s="323"/>
      <c r="K127" s="323"/>
      <c r="L127" s="323"/>
      <c r="M127" s="323"/>
      <c r="N127" s="323"/>
      <c r="O127" s="323"/>
      <c r="P127" s="323"/>
      <c r="Q127" s="323"/>
      <c r="R127" s="323"/>
      <c r="S127" s="323"/>
      <c r="T127" s="323"/>
      <c r="U127" s="323"/>
      <c r="V127" s="323"/>
      <c r="W127" s="323"/>
      <c r="X127" s="323"/>
      <c r="Y127" s="323"/>
      <c r="Z127" s="323"/>
    </row>
    <row r="128" spans="1:26" ht="13.5" customHeight="1">
      <c r="A128" s="330"/>
      <c r="B128" s="323"/>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row>
    <row r="129" spans="1:26" ht="13.5" customHeight="1">
      <c r="A129" s="330"/>
      <c r="B129" s="323"/>
      <c r="C129" s="323"/>
      <c r="D129" s="323"/>
      <c r="E129" s="323"/>
      <c r="F129" s="323"/>
      <c r="G129" s="323"/>
      <c r="H129" s="323"/>
      <c r="I129" s="323"/>
      <c r="J129" s="323"/>
      <c r="K129" s="323"/>
      <c r="L129" s="323"/>
      <c r="M129" s="323"/>
      <c r="N129" s="323"/>
      <c r="O129" s="323"/>
      <c r="P129" s="323"/>
      <c r="Q129" s="323"/>
      <c r="R129" s="323"/>
      <c r="S129" s="323"/>
      <c r="T129" s="323"/>
      <c r="U129" s="323"/>
      <c r="V129" s="323"/>
      <c r="W129" s="323"/>
      <c r="X129" s="323"/>
      <c r="Y129" s="323"/>
      <c r="Z129" s="323"/>
    </row>
    <row r="130" spans="1:26" ht="13.5" customHeight="1">
      <c r="A130" s="330"/>
      <c r="B130" s="323"/>
      <c r="C130" s="323"/>
      <c r="D130" s="323"/>
      <c r="E130" s="323"/>
      <c r="F130" s="323"/>
      <c r="G130" s="323"/>
      <c r="H130" s="323"/>
      <c r="I130" s="323"/>
      <c r="J130" s="323"/>
      <c r="K130" s="323"/>
      <c r="L130" s="323"/>
      <c r="M130" s="323"/>
      <c r="N130" s="323"/>
      <c r="O130" s="323"/>
      <c r="P130" s="323"/>
      <c r="Q130" s="323"/>
      <c r="R130" s="323"/>
      <c r="S130" s="323"/>
      <c r="T130" s="323"/>
      <c r="U130" s="323"/>
      <c r="V130" s="323"/>
      <c r="W130" s="323"/>
      <c r="X130" s="323"/>
      <c r="Y130" s="323"/>
      <c r="Z130" s="323"/>
    </row>
    <row r="131" spans="1:26" ht="13.5" customHeight="1">
      <c r="A131" s="330"/>
      <c r="B131" s="323"/>
      <c r="C131" s="323"/>
      <c r="D131" s="323"/>
      <c r="E131" s="323"/>
      <c r="F131" s="323"/>
      <c r="G131" s="323"/>
      <c r="H131" s="323"/>
      <c r="I131" s="323"/>
      <c r="J131" s="323"/>
      <c r="K131" s="323"/>
      <c r="L131" s="323"/>
      <c r="M131" s="323"/>
      <c r="N131" s="323"/>
      <c r="O131" s="323"/>
      <c r="P131" s="323"/>
      <c r="Q131" s="323"/>
      <c r="R131" s="323"/>
      <c r="S131" s="323"/>
      <c r="T131" s="323"/>
      <c r="U131" s="323"/>
      <c r="V131" s="323"/>
      <c r="W131" s="323"/>
      <c r="X131" s="323"/>
      <c r="Y131" s="323"/>
      <c r="Z131" s="323"/>
    </row>
    <row r="132" spans="1:26" ht="13.5" customHeight="1">
      <c r="A132" s="330"/>
      <c r="B132" s="323"/>
      <c r="C132" s="323"/>
      <c r="D132" s="323"/>
      <c r="E132" s="323"/>
      <c r="F132" s="323"/>
      <c r="G132" s="323"/>
      <c r="H132" s="323"/>
      <c r="I132" s="323"/>
      <c r="J132" s="323"/>
      <c r="K132" s="323"/>
      <c r="L132" s="323"/>
      <c r="M132" s="323"/>
      <c r="N132" s="323"/>
      <c r="O132" s="323"/>
      <c r="P132" s="323"/>
      <c r="Q132" s="323"/>
      <c r="R132" s="323"/>
      <c r="S132" s="323"/>
      <c r="T132" s="323"/>
      <c r="U132" s="323"/>
      <c r="V132" s="323"/>
      <c r="W132" s="323"/>
      <c r="X132" s="323"/>
      <c r="Y132" s="323"/>
      <c r="Z132" s="323"/>
    </row>
    <row r="133" spans="1:26" ht="13.5" customHeight="1">
      <c r="A133" s="330"/>
      <c r="B133" s="323"/>
      <c r="C133" s="323"/>
      <c r="D133" s="323"/>
      <c r="E133" s="323"/>
      <c r="F133" s="323"/>
      <c r="G133" s="323"/>
      <c r="H133" s="323"/>
      <c r="I133" s="323"/>
      <c r="J133" s="323"/>
      <c r="K133" s="323"/>
      <c r="L133" s="323"/>
      <c r="M133" s="323"/>
      <c r="N133" s="323"/>
      <c r="O133" s="323"/>
      <c r="P133" s="323"/>
      <c r="Q133" s="323"/>
      <c r="R133" s="323"/>
      <c r="S133" s="323"/>
      <c r="T133" s="323"/>
      <c r="U133" s="323"/>
      <c r="V133" s="323"/>
      <c r="W133" s="323"/>
      <c r="X133" s="323"/>
      <c r="Y133" s="323"/>
      <c r="Z133" s="323"/>
    </row>
    <row r="134" spans="1:26" ht="13.5" customHeight="1">
      <c r="A134" s="330"/>
      <c r="B134" s="323"/>
      <c r="C134" s="323"/>
      <c r="D134" s="323"/>
      <c r="E134" s="323"/>
      <c r="F134" s="323"/>
      <c r="G134" s="323"/>
      <c r="H134" s="323"/>
      <c r="I134" s="323"/>
      <c r="J134" s="323"/>
      <c r="K134" s="323"/>
      <c r="L134" s="323"/>
      <c r="M134" s="323"/>
      <c r="N134" s="323"/>
      <c r="O134" s="323"/>
      <c r="P134" s="323"/>
      <c r="Q134" s="323"/>
      <c r="R134" s="323"/>
      <c r="S134" s="323"/>
      <c r="T134" s="323"/>
      <c r="U134" s="323"/>
      <c r="V134" s="323"/>
      <c r="W134" s="323"/>
      <c r="X134" s="323"/>
      <c r="Y134" s="323"/>
      <c r="Z134" s="323"/>
    </row>
    <row r="135" spans="1:26" ht="13.5" customHeight="1">
      <c r="A135" s="330"/>
      <c r="B135" s="323"/>
      <c r="C135" s="323"/>
      <c r="D135" s="323"/>
      <c r="E135" s="323"/>
      <c r="F135" s="323"/>
      <c r="G135" s="323"/>
      <c r="H135" s="323"/>
      <c r="I135" s="323"/>
      <c r="J135" s="323"/>
      <c r="K135" s="323"/>
      <c r="L135" s="323"/>
      <c r="M135" s="323"/>
      <c r="N135" s="323"/>
      <c r="O135" s="323"/>
      <c r="P135" s="323"/>
      <c r="Q135" s="323"/>
      <c r="R135" s="323"/>
      <c r="S135" s="323"/>
      <c r="T135" s="323"/>
      <c r="U135" s="323"/>
      <c r="V135" s="323"/>
      <c r="W135" s="323"/>
      <c r="X135" s="323"/>
      <c r="Y135" s="323"/>
      <c r="Z135" s="323"/>
    </row>
    <row r="136" spans="1:26" ht="13.5" customHeight="1">
      <c r="A136" s="330"/>
      <c r="B136" s="323"/>
      <c r="C136" s="323"/>
      <c r="D136" s="323"/>
      <c r="E136" s="323"/>
      <c r="F136" s="323"/>
      <c r="G136" s="323"/>
      <c r="H136" s="323"/>
      <c r="I136" s="323"/>
      <c r="J136" s="323"/>
      <c r="K136" s="323"/>
      <c r="L136" s="323"/>
      <c r="M136" s="323"/>
      <c r="N136" s="323"/>
      <c r="O136" s="323"/>
      <c r="P136" s="323"/>
      <c r="Q136" s="323"/>
      <c r="R136" s="323"/>
      <c r="S136" s="323"/>
      <c r="T136" s="323"/>
      <c r="U136" s="323"/>
      <c r="V136" s="323"/>
      <c r="W136" s="323"/>
      <c r="X136" s="323"/>
      <c r="Y136" s="323"/>
      <c r="Z136" s="323"/>
    </row>
    <row r="137" spans="1:26" ht="13.5" customHeight="1">
      <c r="A137" s="330"/>
      <c r="B137" s="323"/>
      <c r="C137" s="323"/>
      <c r="D137" s="323"/>
      <c r="E137" s="323"/>
      <c r="F137" s="323"/>
      <c r="G137" s="323"/>
      <c r="H137" s="323"/>
      <c r="I137" s="323"/>
      <c r="J137" s="323"/>
      <c r="K137" s="323"/>
      <c r="L137" s="323"/>
      <c r="M137" s="323"/>
      <c r="N137" s="323"/>
      <c r="O137" s="323"/>
      <c r="P137" s="323"/>
      <c r="Q137" s="323"/>
      <c r="R137" s="323"/>
      <c r="S137" s="323"/>
      <c r="T137" s="323"/>
      <c r="U137" s="323"/>
      <c r="V137" s="323"/>
      <c r="W137" s="323"/>
      <c r="X137" s="323"/>
      <c r="Y137" s="323"/>
      <c r="Z137" s="323"/>
    </row>
    <row r="138" spans="1:26" ht="13.5" customHeight="1">
      <c r="A138" s="330"/>
      <c r="B138" s="323"/>
      <c r="C138" s="323"/>
      <c r="D138" s="323"/>
      <c r="E138" s="323"/>
      <c r="F138" s="323"/>
      <c r="G138" s="323"/>
      <c r="H138" s="323"/>
      <c r="I138" s="323"/>
      <c r="J138" s="323"/>
      <c r="K138" s="323"/>
      <c r="L138" s="323"/>
      <c r="M138" s="323"/>
      <c r="N138" s="323"/>
      <c r="O138" s="323"/>
      <c r="P138" s="323"/>
      <c r="Q138" s="323"/>
      <c r="R138" s="323"/>
      <c r="S138" s="323"/>
      <c r="T138" s="323"/>
      <c r="U138" s="323"/>
      <c r="V138" s="323"/>
      <c r="W138" s="323"/>
      <c r="X138" s="323"/>
      <c r="Y138" s="323"/>
      <c r="Z138" s="323"/>
    </row>
    <row r="139" spans="1:26" ht="13.5" customHeight="1">
      <c r="A139" s="330"/>
      <c r="B139" s="323"/>
      <c r="C139" s="323"/>
      <c r="D139" s="323"/>
      <c r="E139" s="323"/>
      <c r="F139" s="323"/>
      <c r="G139" s="323"/>
      <c r="H139" s="323"/>
      <c r="I139" s="323"/>
      <c r="J139" s="323"/>
      <c r="K139" s="323"/>
      <c r="L139" s="323"/>
      <c r="M139" s="323"/>
      <c r="N139" s="323"/>
      <c r="O139" s="323"/>
      <c r="P139" s="323"/>
      <c r="Q139" s="323"/>
      <c r="R139" s="323"/>
      <c r="S139" s="323"/>
      <c r="T139" s="323"/>
      <c r="U139" s="323"/>
      <c r="V139" s="323"/>
      <c r="W139" s="323"/>
      <c r="X139" s="323"/>
      <c r="Y139" s="323"/>
      <c r="Z139" s="323"/>
    </row>
    <row r="140" spans="1:26" ht="13.5" customHeight="1">
      <c r="A140" s="330"/>
      <c r="B140" s="323"/>
      <c r="C140" s="323"/>
      <c r="D140" s="323"/>
      <c r="E140" s="323"/>
      <c r="F140" s="323"/>
      <c r="G140" s="323"/>
      <c r="H140" s="323"/>
      <c r="I140" s="323"/>
      <c r="J140" s="323"/>
      <c r="K140" s="323"/>
      <c r="L140" s="323"/>
      <c r="M140" s="323"/>
      <c r="N140" s="323"/>
      <c r="O140" s="323"/>
      <c r="P140" s="323"/>
      <c r="Q140" s="323"/>
      <c r="R140" s="323"/>
      <c r="S140" s="323"/>
      <c r="T140" s="323"/>
      <c r="U140" s="323"/>
      <c r="V140" s="323"/>
      <c r="W140" s="323"/>
      <c r="X140" s="323"/>
      <c r="Y140" s="323"/>
      <c r="Z140" s="323"/>
    </row>
    <row r="141" spans="1:26" ht="13.5" customHeight="1">
      <c r="A141" s="330"/>
      <c r="B141" s="323"/>
      <c r="C141" s="323"/>
      <c r="D141" s="323"/>
      <c r="E141" s="323"/>
      <c r="F141" s="323"/>
      <c r="G141" s="323"/>
      <c r="H141" s="323"/>
      <c r="I141" s="323"/>
      <c r="J141" s="323"/>
      <c r="K141" s="323"/>
      <c r="L141" s="323"/>
      <c r="M141" s="323"/>
      <c r="N141" s="323"/>
      <c r="O141" s="323"/>
      <c r="P141" s="323"/>
      <c r="Q141" s="323"/>
      <c r="R141" s="323"/>
      <c r="S141" s="323"/>
      <c r="T141" s="323"/>
      <c r="U141" s="323"/>
      <c r="V141" s="323"/>
      <c r="W141" s="323"/>
      <c r="X141" s="323"/>
      <c r="Y141" s="323"/>
      <c r="Z141" s="323"/>
    </row>
    <row r="142" spans="1:26" ht="13.5" customHeight="1">
      <c r="A142" s="330"/>
      <c r="B142" s="323"/>
      <c r="C142" s="323"/>
      <c r="D142" s="323"/>
      <c r="E142" s="323"/>
      <c r="F142" s="323"/>
      <c r="G142" s="323"/>
      <c r="H142" s="323"/>
      <c r="I142" s="323"/>
      <c r="J142" s="323"/>
      <c r="K142" s="323"/>
      <c r="L142" s="323"/>
      <c r="M142" s="323"/>
      <c r="N142" s="323"/>
      <c r="O142" s="323"/>
      <c r="P142" s="323"/>
      <c r="Q142" s="323"/>
      <c r="R142" s="323"/>
      <c r="S142" s="323"/>
      <c r="T142" s="323"/>
      <c r="U142" s="323"/>
      <c r="V142" s="323"/>
      <c r="W142" s="323"/>
      <c r="X142" s="323"/>
      <c r="Y142" s="323"/>
      <c r="Z142" s="323"/>
    </row>
    <row r="143" spans="1:26" ht="13.5" customHeight="1">
      <c r="A143" s="330"/>
      <c r="B143" s="323"/>
      <c r="C143" s="323"/>
      <c r="D143" s="323"/>
      <c r="E143" s="323"/>
      <c r="F143" s="323"/>
      <c r="G143" s="323"/>
      <c r="H143" s="323"/>
      <c r="I143" s="323"/>
      <c r="J143" s="323"/>
      <c r="K143" s="323"/>
      <c r="L143" s="323"/>
      <c r="M143" s="323"/>
      <c r="N143" s="323"/>
      <c r="O143" s="323"/>
      <c r="P143" s="323"/>
      <c r="Q143" s="323"/>
      <c r="R143" s="323"/>
      <c r="S143" s="323"/>
      <c r="T143" s="323"/>
      <c r="U143" s="323"/>
      <c r="V143" s="323"/>
      <c r="W143" s="323"/>
      <c r="X143" s="323"/>
      <c r="Y143" s="323"/>
      <c r="Z143" s="323"/>
    </row>
    <row r="144" spans="1:26" ht="13.5" customHeight="1">
      <c r="A144" s="330"/>
      <c r="B144" s="323"/>
      <c r="C144" s="323"/>
      <c r="D144" s="323"/>
      <c r="E144" s="323"/>
      <c r="F144" s="323"/>
      <c r="G144" s="323"/>
      <c r="H144" s="323"/>
      <c r="I144" s="323"/>
      <c r="J144" s="323"/>
      <c r="K144" s="323"/>
      <c r="L144" s="323"/>
      <c r="M144" s="323"/>
      <c r="N144" s="323"/>
      <c r="O144" s="323"/>
      <c r="P144" s="323"/>
      <c r="Q144" s="323"/>
      <c r="R144" s="323"/>
      <c r="S144" s="323"/>
      <c r="T144" s="323"/>
      <c r="U144" s="323"/>
      <c r="V144" s="323"/>
      <c r="W144" s="323"/>
      <c r="X144" s="323"/>
      <c r="Y144" s="323"/>
      <c r="Z144" s="323"/>
    </row>
    <row r="145" spans="1:26" ht="13.5" customHeight="1">
      <c r="A145" s="330"/>
      <c r="B145" s="323"/>
      <c r="C145" s="323"/>
      <c r="D145" s="323"/>
      <c r="E145" s="323"/>
      <c r="F145" s="323"/>
      <c r="G145" s="323"/>
      <c r="H145" s="323"/>
      <c r="I145" s="323"/>
      <c r="J145" s="323"/>
      <c r="K145" s="323"/>
      <c r="L145" s="323"/>
      <c r="M145" s="323"/>
      <c r="N145" s="323"/>
      <c r="O145" s="323"/>
      <c r="P145" s="323"/>
      <c r="Q145" s="323"/>
      <c r="R145" s="323"/>
      <c r="S145" s="323"/>
      <c r="T145" s="323"/>
      <c r="U145" s="323"/>
      <c r="V145" s="323"/>
      <c r="W145" s="323"/>
      <c r="X145" s="323"/>
      <c r="Y145" s="323"/>
      <c r="Z145" s="323"/>
    </row>
    <row r="146" spans="1:26" ht="13.5" customHeight="1">
      <c r="A146" s="330"/>
      <c r="B146" s="323"/>
      <c r="C146" s="323"/>
      <c r="D146" s="323"/>
      <c r="E146" s="323"/>
      <c r="F146" s="323"/>
      <c r="G146" s="323"/>
      <c r="H146" s="323"/>
      <c r="I146" s="323"/>
      <c r="J146" s="323"/>
      <c r="K146" s="323"/>
      <c r="L146" s="323"/>
      <c r="M146" s="323"/>
      <c r="N146" s="323"/>
      <c r="O146" s="323"/>
      <c r="P146" s="323"/>
      <c r="Q146" s="323"/>
      <c r="R146" s="323"/>
      <c r="S146" s="323"/>
      <c r="T146" s="323"/>
      <c r="U146" s="323"/>
      <c r="V146" s="323"/>
      <c r="W146" s="323"/>
      <c r="X146" s="323"/>
      <c r="Y146" s="323"/>
      <c r="Z146" s="323"/>
    </row>
    <row r="147" spans="1:26" ht="13.5" customHeight="1">
      <c r="A147" s="330"/>
      <c r="B147" s="323"/>
      <c r="C147" s="323"/>
      <c r="D147" s="323"/>
      <c r="E147" s="323"/>
      <c r="F147" s="323"/>
      <c r="G147" s="323"/>
      <c r="H147" s="323"/>
      <c r="I147" s="323"/>
      <c r="J147" s="323"/>
      <c r="K147" s="323"/>
      <c r="L147" s="323"/>
      <c r="M147" s="323"/>
      <c r="N147" s="323"/>
      <c r="O147" s="323"/>
      <c r="P147" s="323"/>
      <c r="Q147" s="323"/>
      <c r="R147" s="323"/>
      <c r="S147" s="323"/>
      <c r="T147" s="323"/>
      <c r="U147" s="323"/>
      <c r="V147" s="323"/>
      <c r="W147" s="323"/>
      <c r="X147" s="323"/>
      <c r="Y147" s="323"/>
      <c r="Z147" s="323"/>
    </row>
    <row r="148" spans="1:26" ht="13.5" customHeight="1">
      <c r="A148" s="330"/>
      <c r="B148" s="323"/>
      <c r="C148" s="323"/>
      <c r="D148" s="323"/>
      <c r="E148" s="323"/>
      <c r="F148" s="323"/>
      <c r="G148" s="323"/>
      <c r="H148" s="323"/>
      <c r="I148" s="323"/>
      <c r="J148" s="323"/>
      <c r="K148" s="323"/>
      <c r="L148" s="323"/>
      <c r="M148" s="323"/>
      <c r="N148" s="323"/>
      <c r="O148" s="323"/>
      <c r="P148" s="323"/>
      <c r="Q148" s="323"/>
      <c r="R148" s="323"/>
      <c r="S148" s="323"/>
      <c r="T148" s="323"/>
      <c r="U148" s="323"/>
      <c r="V148" s="323"/>
      <c r="W148" s="323"/>
      <c r="X148" s="323"/>
      <c r="Y148" s="323"/>
      <c r="Z148" s="323"/>
    </row>
    <row r="149" spans="1:26" ht="13.5" customHeight="1">
      <c r="A149" s="330"/>
      <c r="B149" s="323"/>
      <c r="C149" s="323"/>
      <c r="D149" s="323"/>
      <c r="E149" s="323"/>
      <c r="F149" s="323"/>
      <c r="G149" s="323"/>
      <c r="H149" s="323"/>
      <c r="I149" s="323"/>
      <c r="J149" s="323"/>
      <c r="K149" s="323"/>
      <c r="L149" s="323"/>
      <c r="M149" s="323"/>
      <c r="N149" s="323"/>
      <c r="O149" s="323"/>
      <c r="P149" s="323"/>
      <c r="Q149" s="323"/>
      <c r="R149" s="323"/>
      <c r="S149" s="323"/>
      <c r="T149" s="323"/>
      <c r="U149" s="323"/>
      <c r="V149" s="323"/>
      <c r="W149" s="323"/>
      <c r="X149" s="323"/>
      <c r="Y149" s="323"/>
      <c r="Z149" s="323"/>
    </row>
    <row r="150" spans="1:26" ht="13.5" customHeight="1">
      <c r="A150" s="330"/>
      <c r="B150" s="323"/>
      <c r="C150" s="323"/>
      <c r="D150" s="323"/>
      <c r="E150" s="323"/>
      <c r="F150" s="323"/>
      <c r="G150" s="323"/>
      <c r="H150" s="323"/>
      <c r="I150" s="323"/>
      <c r="J150" s="323"/>
      <c r="K150" s="323"/>
      <c r="L150" s="323"/>
      <c r="M150" s="323"/>
      <c r="N150" s="323"/>
      <c r="O150" s="323"/>
      <c r="P150" s="323"/>
      <c r="Q150" s="323"/>
      <c r="R150" s="323"/>
      <c r="S150" s="323"/>
      <c r="T150" s="323"/>
      <c r="U150" s="323"/>
      <c r="V150" s="323"/>
      <c r="W150" s="323"/>
      <c r="X150" s="323"/>
      <c r="Y150" s="323"/>
      <c r="Z150" s="323"/>
    </row>
    <row r="151" spans="1:26" ht="13.5" customHeight="1">
      <c r="A151" s="330"/>
      <c r="B151" s="323"/>
      <c r="C151" s="323"/>
      <c r="D151" s="323"/>
      <c r="E151" s="323"/>
      <c r="F151" s="323"/>
      <c r="G151" s="323"/>
      <c r="H151" s="323"/>
      <c r="I151" s="323"/>
      <c r="J151" s="323"/>
      <c r="K151" s="323"/>
      <c r="L151" s="323"/>
      <c r="M151" s="323"/>
      <c r="N151" s="323"/>
      <c r="O151" s="323"/>
      <c r="P151" s="323"/>
      <c r="Q151" s="323"/>
      <c r="R151" s="323"/>
      <c r="S151" s="323"/>
      <c r="T151" s="323"/>
      <c r="U151" s="323"/>
      <c r="V151" s="323"/>
      <c r="W151" s="323"/>
      <c r="X151" s="323"/>
      <c r="Y151" s="323"/>
      <c r="Z151" s="323"/>
    </row>
    <row r="152" spans="1:26" ht="13.5" customHeight="1">
      <c r="A152" s="330"/>
      <c r="B152" s="323"/>
      <c r="C152" s="323"/>
      <c r="D152" s="323"/>
      <c r="E152" s="323"/>
      <c r="F152" s="323"/>
      <c r="G152" s="323"/>
      <c r="H152" s="323"/>
      <c r="I152" s="323"/>
      <c r="J152" s="323"/>
      <c r="K152" s="323"/>
      <c r="L152" s="323"/>
      <c r="M152" s="323"/>
      <c r="N152" s="323"/>
      <c r="O152" s="323"/>
      <c r="P152" s="323"/>
      <c r="Q152" s="323"/>
      <c r="R152" s="323"/>
      <c r="S152" s="323"/>
      <c r="T152" s="323"/>
      <c r="U152" s="323"/>
      <c r="V152" s="323"/>
      <c r="W152" s="323"/>
      <c r="X152" s="323"/>
      <c r="Y152" s="323"/>
      <c r="Z152" s="323"/>
    </row>
    <row r="153" spans="1:26" ht="13.5" customHeight="1">
      <c r="A153" s="330"/>
      <c r="B153" s="323"/>
      <c r="C153" s="323"/>
      <c r="D153" s="323"/>
      <c r="E153" s="323"/>
      <c r="F153" s="323"/>
      <c r="G153" s="323"/>
      <c r="H153" s="323"/>
      <c r="I153" s="323"/>
      <c r="J153" s="323"/>
      <c r="K153" s="323"/>
      <c r="L153" s="323"/>
      <c r="M153" s="323"/>
      <c r="N153" s="323"/>
      <c r="O153" s="323"/>
      <c r="P153" s="323"/>
      <c r="Q153" s="323"/>
      <c r="R153" s="323"/>
      <c r="S153" s="323"/>
      <c r="T153" s="323"/>
      <c r="U153" s="323"/>
      <c r="V153" s="323"/>
      <c r="W153" s="323"/>
      <c r="X153" s="323"/>
      <c r="Y153" s="323"/>
      <c r="Z153" s="323"/>
    </row>
    <row r="154" spans="1:26" ht="13.5" customHeight="1">
      <c r="A154" s="330"/>
      <c r="B154" s="323"/>
      <c r="C154" s="323"/>
      <c r="D154" s="323"/>
      <c r="E154" s="323"/>
      <c r="F154" s="323"/>
      <c r="G154" s="323"/>
      <c r="H154" s="323"/>
      <c r="I154" s="323"/>
      <c r="J154" s="323"/>
      <c r="K154" s="323"/>
      <c r="L154" s="323"/>
      <c r="M154" s="323"/>
      <c r="N154" s="323"/>
      <c r="O154" s="323"/>
      <c r="P154" s="323"/>
      <c r="Q154" s="323"/>
      <c r="R154" s="323"/>
      <c r="S154" s="323"/>
      <c r="T154" s="323"/>
      <c r="U154" s="323"/>
      <c r="V154" s="323"/>
      <c r="W154" s="323"/>
      <c r="X154" s="323"/>
      <c r="Y154" s="323"/>
      <c r="Z154" s="323"/>
    </row>
    <row r="155" spans="1:26" ht="13.5" customHeight="1">
      <c r="A155" s="330"/>
      <c r="B155" s="323"/>
      <c r="C155" s="323"/>
      <c r="D155" s="323"/>
      <c r="E155" s="323"/>
      <c r="F155" s="323"/>
      <c r="G155" s="323"/>
      <c r="H155" s="323"/>
      <c r="I155" s="323"/>
      <c r="J155" s="323"/>
      <c r="K155" s="323"/>
      <c r="L155" s="323"/>
      <c r="M155" s="323"/>
      <c r="N155" s="323"/>
      <c r="O155" s="323"/>
      <c r="P155" s="323"/>
      <c r="Q155" s="323"/>
      <c r="R155" s="323"/>
      <c r="S155" s="323"/>
      <c r="T155" s="323"/>
      <c r="U155" s="323"/>
      <c r="V155" s="323"/>
      <c r="W155" s="323"/>
      <c r="X155" s="323"/>
      <c r="Y155" s="323"/>
      <c r="Z155" s="323"/>
    </row>
    <row r="156" spans="1:26" ht="13.5" customHeight="1">
      <c r="A156" s="330"/>
      <c r="B156" s="323"/>
      <c r="C156" s="323"/>
      <c r="D156" s="323"/>
      <c r="E156" s="323"/>
      <c r="F156" s="323"/>
      <c r="G156" s="323"/>
      <c r="H156" s="323"/>
      <c r="I156" s="323"/>
      <c r="J156" s="323"/>
      <c r="K156" s="323"/>
      <c r="L156" s="323"/>
      <c r="M156" s="323"/>
      <c r="N156" s="323"/>
      <c r="O156" s="323"/>
      <c r="P156" s="323"/>
      <c r="Q156" s="323"/>
      <c r="R156" s="323"/>
      <c r="S156" s="323"/>
      <c r="T156" s="323"/>
      <c r="U156" s="323"/>
      <c r="V156" s="323"/>
      <c r="W156" s="323"/>
      <c r="X156" s="323"/>
      <c r="Y156" s="323"/>
      <c r="Z156" s="323"/>
    </row>
    <row r="157" spans="1:26" ht="13.5" customHeight="1">
      <c r="A157" s="330"/>
      <c r="B157" s="323"/>
      <c r="C157" s="323"/>
      <c r="D157" s="323"/>
      <c r="E157" s="323"/>
      <c r="F157" s="323"/>
      <c r="G157" s="323"/>
      <c r="H157" s="323"/>
      <c r="I157" s="323"/>
      <c r="J157" s="323"/>
      <c r="K157" s="323"/>
      <c r="L157" s="323"/>
      <c r="M157" s="323"/>
      <c r="N157" s="323"/>
      <c r="O157" s="323"/>
      <c r="P157" s="323"/>
      <c r="Q157" s="323"/>
      <c r="R157" s="323"/>
      <c r="S157" s="323"/>
      <c r="T157" s="323"/>
      <c r="U157" s="323"/>
      <c r="V157" s="323"/>
      <c r="W157" s="323"/>
      <c r="X157" s="323"/>
      <c r="Y157" s="323"/>
      <c r="Z157" s="323"/>
    </row>
    <row r="158" spans="1:26" ht="13.5" customHeight="1">
      <c r="A158" s="330"/>
      <c r="B158" s="323"/>
      <c r="C158" s="323"/>
      <c r="D158" s="323"/>
      <c r="E158" s="323"/>
      <c r="F158" s="323"/>
      <c r="G158" s="323"/>
      <c r="H158" s="323"/>
      <c r="I158" s="323"/>
      <c r="J158" s="323"/>
      <c r="K158" s="323"/>
      <c r="L158" s="323"/>
      <c r="M158" s="323"/>
      <c r="N158" s="323"/>
      <c r="O158" s="323"/>
      <c r="P158" s="323"/>
      <c r="Q158" s="323"/>
      <c r="R158" s="323"/>
      <c r="S158" s="323"/>
      <c r="T158" s="323"/>
      <c r="U158" s="323"/>
      <c r="V158" s="323"/>
      <c r="W158" s="323"/>
      <c r="X158" s="323"/>
      <c r="Y158" s="323"/>
      <c r="Z158" s="323"/>
    </row>
    <row r="159" spans="1:26" ht="13.5" customHeight="1">
      <c r="A159" s="330"/>
      <c r="B159" s="323"/>
      <c r="C159" s="323"/>
      <c r="D159" s="323"/>
      <c r="E159" s="323"/>
      <c r="F159" s="323"/>
      <c r="G159" s="323"/>
      <c r="H159" s="323"/>
      <c r="I159" s="323"/>
      <c r="J159" s="323"/>
      <c r="K159" s="323"/>
      <c r="L159" s="323"/>
      <c r="M159" s="323"/>
      <c r="N159" s="323"/>
      <c r="O159" s="323"/>
      <c r="P159" s="323"/>
      <c r="Q159" s="323"/>
      <c r="R159" s="323"/>
      <c r="S159" s="323"/>
      <c r="T159" s="323"/>
      <c r="U159" s="323"/>
      <c r="V159" s="323"/>
      <c r="W159" s="323"/>
      <c r="X159" s="323"/>
      <c r="Y159" s="323"/>
      <c r="Z159" s="323"/>
    </row>
    <row r="160" spans="1:26" ht="13.5" customHeight="1">
      <c r="A160" s="330"/>
      <c r="B160" s="323"/>
      <c r="C160" s="323"/>
      <c r="D160" s="323"/>
      <c r="E160" s="323"/>
      <c r="F160" s="323"/>
      <c r="G160" s="323"/>
      <c r="H160" s="323"/>
      <c r="I160" s="323"/>
      <c r="J160" s="323"/>
      <c r="K160" s="323"/>
      <c r="L160" s="323"/>
      <c r="M160" s="323"/>
      <c r="N160" s="323"/>
      <c r="O160" s="323"/>
      <c r="P160" s="323"/>
      <c r="Q160" s="323"/>
      <c r="R160" s="323"/>
      <c r="S160" s="323"/>
      <c r="T160" s="323"/>
      <c r="U160" s="323"/>
      <c r="V160" s="323"/>
      <c r="W160" s="323"/>
      <c r="X160" s="323"/>
      <c r="Y160" s="323"/>
      <c r="Z160" s="323"/>
    </row>
    <row r="161" spans="1:26" ht="13.5" customHeight="1">
      <c r="A161" s="330"/>
      <c r="B161" s="323"/>
      <c r="C161" s="323"/>
      <c r="D161" s="323"/>
      <c r="E161" s="323"/>
      <c r="F161" s="323"/>
      <c r="G161" s="323"/>
      <c r="H161" s="323"/>
      <c r="I161" s="323"/>
      <c r="J161" s="323"/>
      <c r="K161" s="323"/>
      <c r="L161" s="323"/>
      <c r="M161" s="323"/>
      <c r="N161" s="323"/>
      <c r="O161" s="323"/>
      <c r="P161" s="323"/>
      <c r="Q161" s="323"/>
      <c r="R161" s="323"/>
      <c r="S161" s="323"/>
      <c r="T161" s="323"/>
      <c r="U161" s="323"/>
      <c r="V161" s="323"/>
      <c r="W161" s="323"/>
      <c r="X161" s="323"/>
      <c r="Y161" s="323"/>
      <c r="Z161" s="323"/>
    </row>
    <row r="162" spans="1:26" ht="13.5" customHeight="1">
      <c r="A162" s="330"/>
      <c r="B162" s="323"/>
      <c r="C162" s="323"/>
      <c r="D162" s="323"/>
      <c r="E162" s="323"/>
      <c r="F162" s="323"/>
      <c r="G162" s="323"/>
      <c r="H162" s="323"/>
      <c r="I162" s="323"/>
      <c r="J162" s="323"/>
      <c r="K162" s="323"/>
      <c r="L162" s="323"/>
      <c r="M162" s="323"/>
      <c r="N162" s="323"/>
      <c r="O162" s="323"/>
      <c r="P162" s="323"/>
      <c r="Q162" s="323"/>
      <c r="R162" s="323"/>
      <c r="S162" s="323"/>
      <c r="T162" s="323"/>
      <c r="U162" s="323"/>
      <c r="V162" s="323"/>
      <c r="W162" s="323"/>
      <c r="X162" s="323"/>
      <c r="Y162" s="323"/>
      <c r="Z162" s="323"/>
    </row>
    <row r="163" spans="1:26" ht="13.5" customHeight="1">
      <c r="A163" s="330"/>
      <c r="B163" s="323"/>
      <c r="C163" s="323"/>
      <c r="D163" s="323"/>
      <c r="E163" s="323"/>
      <c r="F163" s="323"/>
      <c r="G163" s="323"/>
      <c r="H163" s="323"/>
      <c r="I163" s="323"/>
      <c r="J163" s="323"/>
      <c r="K163" s="323"/>
      <c r="L163" s="323"/>
      <c r="M163" s="323"/>
      <c r="N163" s="323"/>
      <c r="O163" s="323"/>
      <c r="P163" s="323"/>
      <c r="Q163" s="323"/>
      <c r="R163" s="323"/>
      <c r="S163" s="323"/>
      <c r="T163" s="323"/>
      <c r="U163" s="323"/>
      <c r="V163" s="323"/>
      <c r="W163" s="323"/>
      <c r="X163" s="323"/>
      <c r="Y163" s="323"/>
      <c r="Z163" s="323"/>
    </row>
    <row r="164" spans="1:26" ht="13.5" customHeight="1">
      <c r="A164" s="330"/>
      <c r="B164" s="323"/>
      <c r="C164" s="323"/>
      <c r="D164" s="323"/>
      <c r="E164" s="323"/>
      <c r="F164" s="323"/>
      <c r="G164" s="323"/>
      <c r="H164" s="323"/>
      <c r="I164" s="323"/>
      <c r="J164" s="323"/>
      <c r="K164" s="323"/>
      <c r="L164" s="323"/>
      <c r="M164" s="323"/>
      <c r="N164" s="323"/>
      <c r="O164" s="323"/>
      <c r="P164" s="323"/>
      <c r="Q164" s="323"/>
      <c r="R164" s="323"/>
      <c r="S164" s="323"/>
      <c r="T164" s="323"/>
      <c r="U164" s="323"/>
      <c r="V164" s="323"/>
      <c r="W164" s="323"/>
      <c r="X164" s="323"/>
      <c r="Y164" s="323"/>
      <c r="Z164" s="323"/>
    </row>
    <row r="165" spans="1:26" ht="13.5" customHeight="1">
      <c r="A165" s="330"/>
      <c r="B165" s="323"/>
      <c r="C165" s="323"/>
      <c r="D165" s="323"/>
      <c r="E165" s="323"/>
      <c r="F165" s="323"/>
      <c r="G165" s="323"/>
      <c r="H165" s="323"/>
      <c r="I165" s="323"/>
      <c r="J165" s="323"/>
      <c r="K165" s="323"/>
      <c r="L165" s="323"/>
      <c r="M165" s="323"/>
      <c r="N165" s="323"/>
      <c r="O165" s="323"/>
      <c r="P165" s="323"/>
      <c r="Q165" s="323"/>
      <c r="R165" s="323"/>
      <c r="S165" s="323"/>
      <c r="T165" s="323"/>
      <c r="U165" s="323"/>
      <c r="V165" s="323"/>
      <c r="W165" s="323"/>
      <c r="X165" s="323"/>
      <c r="Y165" s="323"/>
      <c r="Z165" s="323"/>
    </row>
    <row r="166" spans="1:26" ht="13.5" customHeight="1">
      <c r="A166" s="330"/>
      <c r="B166" s="323"/>
      <c r="C166" s="323"/>
      <c r="D166" s="323"/>
      <c r="E166" s="323"/>
      <c r="F166" s="323"/>
      <c r="G166" s="323"/>
      <c r="H166" s="323"/>
      <c r="I166" s="323"/>
      <c r="J166" s="323"/>
      <c r="K166" s="323"/>
      <c r="L166" s="323"/>
      <c r="M166" s="323"/>
      <c r="N166" s="323"/>
      <c r="O166" s="323"/>
      <c r="P166" s="323"/>
      <c r="Q166" s="323"/>
      <c r="R166" s="323"/>
      <c r="S166" s="323"/>
      <c r="T166" s="323"/>
      <c r="U166" s="323"/>
      <c r="V166" s="323"/>
      <c r="W166" s="323"/>
      <c r="X166" s="323"/>
      <c r="Y166" s="323"/>
      <c r="Z166" s="323"/>
    </row>
    <row r="167" spans="1:26" ht="13.5" customHeight="1">
      <c r="A167" s="330"/>
      <c r="B167" s="323"/>
      <c r="C167" s="323"/>
      <c r="D167" s="323"/>
      <c r="E167" s="323"/>
      <c r="F167" s="323"/>
      <c r="G167" s="323"/>
      <c r="H167" s="323"/>
      <c r="I167" s="323"/>
      <c r="J167" s="323"/>
      <c r="K167" s="323"/>
      <c r="L167" s="323"/>
      <c r="M167" s="323"/>
      <c r="N167" s="323"/>
      <c r="O167" s="323"/>
      <c r="P167" s="323"/>
      <c r="Q167" s="323"/>
      <c r="R167" s="323"/>
      <c r="S167" s="323"/>
      <c r="T167" s="323"/>
      <c r="U167" s="323"/>
      <c r="V167" s="323"/>
      <c r="W167" s="323"/>
      <c r="X167" s="323"/>
      <c r="Y167" s="323"/>
      <c r="Z167" s="323"/>
    </row>
    <row r="168" spans="1:26" ht="13.5" customHeight="1">
      <c r="A168" s="330"/>
      <c r="B168" s="323"/>
      <c r="C168" s="323"/>
      <c r="D168" s="323"/>
      <c r="E168" s="323"/>
      <c r="F168" s="323"/>
      <c r="G168" s="323"/>
      <c r="H168" s="323"/>
      <c r="I168" s="323"/>
      <c r="J168" s="323"/>
      <c r="K168" s="323"/>
      <c r="L168" s="323"/>
      <c r="M168" s="323"/>
      <c r="N168" s="323"/>
      <c r="O168" s="323"/>
      <c r="P168" s="323"/>
      <c r="Q168" s="323"/>
      <c r="R168" s="323"/>
      <c r="S168" s="323"/>
      <c r="T168" s="323"/>
      <c r="U168" s="323"/>
      <c r="V168" s="323"/>
      <c r="W168" s="323"/>
      <c r="X168" s="323"/>
      <c r="Y168" s="323"/>
      <c r="Z168" s="323"/>
    </row>
    <row r="169" spans="1:26" ht="13.5" customHeight="1">
      <c r="A169" s="330"/>
      <c r="B169" s="323"/>
      <c r="C169" s="323"/>
      <c r="D169" s="323"/>
      <c r="E169" s="323"/>
      <c r="F169" s="323"/>
      <c r="G169" s="323"/>
      <c r="H169" s="323"/>
      <c r="I169" s="323"/>
      <c r="J169" s="323"/>
      <c r="K169" s="323"/>
      <c r="L169" s="323"/>
      <c r="M169" s="323"/>
      <c r="N169" s="323"/>
      <c r="O169" s="323"/>
      <c r="P169" s="323"/>
      <c r="Q169" s="323"/>
      <c r="R169" s="323"/>
      <c r="S169" s="323"/>
      <c r="T169" s="323"/>
      <c r="U169" s="323"/>
      <c r="V169" s="323"/>
      <c r="W169" s="323"/>
      <c r="X169" s="323"/>
      <c r="Y169" s="323"/>
      <c r="Z169" s="323"/>
    </row>
    <row r="170" spans="1:26" ht="13.5" customHeight="1">
      <c r="A170" s="330"/>
      <c r="B170" s="323"/>
      <c r="C170" s="323"/>
      <c r="D170" s="323"/>
      <c r="E170" s="323"/>
      <c r="F170" s="323"/>
      <c r="G170" s="323"/>
      <c r="H170" s="323"/>
      <c r="I170" s="323"/>
      <c r="J170" s="323"/>
      <c r="K170" s="323"/>
      <c r="L170" s="323"/>
      <c r="M170" s="323"/>
      <c r="N170" s="323"/>
      <c r="O170" s="323"/>
      <c r="P170" s="323"/>
      <c r="Q170" s="323"/>
      <c r="R170" s="323"/>
      <c r="S170" s="323"/>
      <c r="T170" s="323"/>
      <c r="U170" s="323"/>
      <c r="V170" s="323"/>
      <c r="W170" s="323"/>
      <c r="X170" s="323"/>
      <c r="Y170" s="323"/>
      <c r="Z170" s="323"/>
    </row>
    <row r="171" spans="1:26" ht="13.5" customHeight="1">
      <c r="A171" s="330"/>
      <c r="B171" s="323"/>
      <c r="C171" s="323"/>
      <c r="D171" s="323"/>
      <c r="E171" s="323"/>
      <c r="F171" s="323"/>
      <c r="G171" s="323"/>
      <c r="H171" s="323"/>
      <c r="I171" s="323"/>
      <c r="J171" s="323"/>
      <c r="K171" s="323"/>
      <c r="L171" s="323"/>
      <c r="M171" s="323"/>
      <c r="N171" s="323"/>
      <c r="O171" s="323"/>
      <c r="P171" s="323"/>
      <c r="Q171" s="323"/>
      <c r="R171" s="323"/>
      <c r="S171" s="323"/>
      <c r="T171" s="323"/>
      <c r="U171" s="323"/>
      <c r="V171" s="323"/>
      <c r="W171" s="323"/>
      <c r="X171" s="323"/>
      <c r="Y171" s="323"/>
      <c r="Z171" s="323"/>
    </row>
    <row r="172" spans="1:26" ht="13.5" customHeight="1">
      <c r="A172" s="330"/>
      <c r="B172" s="323"/>
      <c r="C172" s="323"/>
      <c r="D172" s="323"/>
      <c r="E172" s="323"/>
      <c r="F172" s="323"/>
      <c r="G172" s="323"/>
      <c r="H172" s="323"/>
      <c r="I172" s="323"/>
      <c r="J172" s="323"/>
      <c r="K172" s="323"/>
      <c r="L172" s="323"/>
      <c r="M172" s="323"/>
      <c r="N172" s="323"/>
      <c r="O172" s="323"/>
      <c r="P172" s="323"/>
      <c r="Q172" s="323"/>
      <c r="R172" s="323"/>
      <c r="S172" s="323"/>
      <c r="T172" s="323"/>
      <c r="U172" s="323"/>
      <c r="V172" s="323"/>
      <c r="W172" s="323"/>
      <c r="X172" s="323"/>
      <c r="Y172" s="323"/>
      <c r="Z172" s="323"/>
    </row>
    <row r="173" spans="1:26" ht="13.5" customHeight="1">
      <c r="A173" s="330"/>
      <c r="B173" s="323"/>
      <c r="C173" s="323"/>
      <c r="D173" s="323"/>
      <c r="E173" s="323"/>
      <c r="F173" s="323"/>
      <c r="G173" s="323"/>
      <c r="H173" s="323"/>
      <c r="I173" s="323"/>
      <c r="J173" s="323"/>
      <c r="K173" s="323"/>
      <c r="L173" s="323"/>
      <c r="M173" s="323"/>
      <c r="N173" s="323"/>
      <c r="O173" s="323"/>
      <c r="P173" s="323"/>
      <c r="Q173" s="323"/>
      <c r="R173" s="323"/>
      <c r="S173" s="323"/>
      <c r="T173" s="323"/>
      <c r="U173" s="323"/>
      <c r="V173" s="323"/>
      <c r="W173" s="323"/>
      <c r="X173" s="323"/>
      <c r="Y173" s="323"/>
      <c r="Z173" s="323"/>
    </row>
    <row r="174" spans="1:26" ht="13.5" customHeight="1">
      <c r="A174" s="330"/>
      <c r="B174" s="323"/>
      <c r="C174" s="323"/>
      <c r="D174" s="323"/>
      <c r="E174" s="323"/>
      <c r="F174" s="323"/>
      <c r="G174" s="323"/>
      <c r="H174" s="323"/>
      <c r="I174" s="323"/>
      <c r="J174" s="323"/>
      <c r="K174" s="323"/>
      <c r="L174" s="323"/>
      <c r="M174" s="323"/>
      <c r="N174" s="323"/>
      <c r="O174" s="323"/>
      <c r="P174" s="323"/>
      <c r="Q174" s="323"/>
      <c r="R174" s="323"/>
      <c r="S174" s="323"/>
      <c r="T174" s="323"/>
      <c r="U174" s="323"/>
      <c r="V174" s="323"/>
      <c r="W174" s="323"/>
      <c r="X174" s="323"/>
      <c r="Y174" s="323"/>
      <c r="Z174" s="323"/>
    </row>
    <row r="175" spans="1:26" ht="13.5" customHeight="1">
      <c r="A175" s="330"/>
      <c r="B175" s="323"/>
      <c r="C175" s="323"/>
      <c r="D175" s="323"/>
      <c r="E175" s="323"/>
      <c r="F175" s="323"/>
      <c r="G175" s="323"/>
      <c r="H175" s="323"/>
      <c r="I175" s="323"/>
      <c r="J175" s="323"/>
      <c r="K175" s="323"/>
      <c r="L175" s="323"/>
      <c r="M175" s="323"/>
      <c r="N175" s="323"/>
      <c r="O175" s="323"/>
      <c r="P175" s="323"/>
      <c r="Q175" s="323"/>
      <c r="R175" s="323"/>
      <c r="S175" s="323"/>
      <c r="T175" s="323"/>
      <c r="U175" s="323"/>
      <c r="V175" s="323"/>
      <c r="W175" s="323"/>
      <c r="X175" s="323"/>
      <c r="Y175" s="323"/>
      <c r="Z175" s="323"/>
    </row>
    <row r="176" spans="1:26" ht="13.5" customHeight="1">
      <c r="A176" s="330"/>
      <c r="B176" s="323"/>
      <c r="C176" s="323"/>
      <c r="D176" s="323"/>
      <c r="E176" s="323"/>
      <c r="F176" s="323"/>
      <c r="G176" s="323"/>
      <c r="H176" s="323"/>
      <c r="I176" s="323"/>
      <c r="J176" s="323"/>
      <c r="K176" s="323"/>
      <c r="L176" s="323"/>
      <c r="M176" s="323"/>
      <c r="N176" s="323"/>
      <c r="O176" s="323"/>
      <c r="P176" s="323"/>
      <c r="Q176" s="323"/>
      <c r="R176" s="323"/>
      <c r="S176" s="323"/>
      <c r="T176" s="323"/>
      <c r="U176" s="323"/>
      <c r="V176" s="323"/>
      <c r="W176" s="323"/>
      <c r="X176" s="323"/>
      <c r="Y176" s="323"/>
      <c r="Z176" s="323"/>
    </row>
    <row r="177" spans="1:26" ht="13.5" customHeight="1">
      <c r="A177" s="330"/>
      <c r="B177" s="323"/>
      <c r="C177" s="323"/>
      <c r="D177" s="323"/>
      <c r="E177" s="323"/>
      <c r="F177" s="323"/>
      <c r="G177" s="323"/>
      <c r="H177" s="323"/>
      <c r="I177" s="323"/>
      <c r="J177" s="323"/>
      <c r="K177" s="323"/>
      <c r="L177" s="323"/>
      <c r="M177" s="323"/>
      <c r="N177" s="323"/>
      <c r="O177" s="323"/>
      <c r="P177" s="323"/>
      <c r="Q177" s="323"/>
      <c r="R177" s="323"/>
      <c r="S177" s="323"/>
      <c r="T177" s="323"/>
      <c r="U177" s="323"/>
      <c r="V177" s="323"/>
      <c r="W177" s="323"/>
      <c r="X177" s="323"/>
      <c r="Y177" s="323"/>
      <c r="Z177" s="323"/>
    </row>
    <row r="178" spans="1:26" ht="13.5" customHeight="1">
      <c r="A178" s="330"/>
      <c r="B178" s="323"/>
      <c r="C178" s="323"/>
      <c r="D178" s="323"/>
      <c r="E178" s="323"/>
      <c r="F178" s="323"/>
      <c r="G178" s="323"/>
      <c r="H178" s="323"/>
      <c r="I178" s="323"/>
      <c r="J178" s="323"/>
      <c r="K178" s="323"/>
      <c r="L178" s="323"/>
      <c r="M178" s="323"/>
      <c r="N178" s="323"/>
      <c r="O178" s="323"/>
      <c r="P178" s="323"/>
      <c r="Q178" s="323"/>
      <c r="R178" s="323"/>
      <c r="S178" s="323"/>
      <c r="T178" s="323"/>
      <c r="U178" s="323"/>
      <c r="V178" s="323"/>
      <c r="W178" s="323"/>
      <c r="X178" s="323"/>
      <c r="Y178" s="323"/>
      <c r="Z178" s="323"/>
    </row>
    <row r="179" spans="1:26" ht="13.5" customHeight="1">
      <c r="A179" s="330"/>
      <c r="B179" s="323"/>
      <c r="C179" s="323"/>
      <c r="D179" s="323"/>
      <c r="E179" s="323"/>
      <c r="F179" s="323"/>
      <c r="G179" s="323"/>
      <c r="H179" s="323"/>
      <c r="I179" s="323"/>
      <c r="J179" s="323"/>
      <c r="K179" s="323"/>
      <c r="L179" s="323"/>
      <c r="M179" s="323"/>
      <c r="N179" s="323"/>
      <c r="O179" s="323"/>
      <c r="P179" s="323"/>
      <c r="Q179" s="323"/>
      <c r="R179" s="323"/>
      <c r="S179" s="323"/>
      <c r="T179" s="323"/>
      <c r="U179" s="323"/>
      <c r="V179" s="323"/>
      <c r="W179" s="323"/>
      <c r="X179" s="323"/>
      <c r="Y179" s="323"/>
      <c r="Z179" s="323"/>
    </row>
    <row r="180" spans="1:26" ht="13.5" customHeight="1">
      <c r="A180" s="330"/>
      <c r="B180" s="323"/>
      <c r="C180" s="323"/>
      <c r="D180" s="323"/>
      <c r="E180" s="323"/>
      <c r="F180" s="323"/>
      <c r="G180" s="323"/>
      <c r="H180" s="323"/>
      <c r="I180" s="323"/>
      <c r="J180" s="323"/>
      <c r="K180" s="323"/>
      <c r="L180" s="323"/>
      <c r="M180" s="323"/>
      <c r="N180" s="323"/>
      <c r="O180" s="323"/>
      <c r="P180" s="323"/>
      <c r="Q180" s="323"/>
      <c r="R180" s="323"/>
      <c r="S180" s="323"/>
      <c r="T180" s="323"/>
      <c r="U180" s="323"/>
      <c r="V180" s="323"/>
      <c r="W180" s="323"/>
      <c r="X180" s="323"/>
      <c r="Y180" s="323"/>
      <c r="Z180" s="323"/>
    </row>
    <row r="181" spans="1:26" ht="13.5" customHeight="1">
      <c r="A181" s="330"/>
      <c r="B181" s="323"/>
      <c r="C181" s="323"/>
      <c r="D181" s="323"/>
      <c r="E181" s="323"/>
      <c r="F181" s="323"/>
      <c r="G181" s="323"/>
      <c r="H181" s="323"/>
      <c r="I181" s="323"/>
      <c r="J181" s="323"/>
      <c r="K181" s="323"/>
      <c r="L181" s="323"/>
      <c r="M181" s="323"/>
      <c r="N181" s="323"/>
      <c r="O181" s="323"/>
      <c r="P181" s="323"/>
      <c r="Q181" s="323"/>
      <c r="R181" s="323"/>
      <c r="S181" s="323"/>
      <c r="T181" s="323"/>
      <c r="U181" s="323"/>
      <c r="V181" s="323"/>
      <c r="W181" s="323"/>
      <c r="X181" s="323"/>
      <c r="Y181" s="323"/>
      <c r="Z181" s="323"/>
    </row>
    <row r="182" spans="1:26" ht="13.5" customHeight="1">
      <c r="A182" s="330"/>
      <c r="B182" s="323"/>
      <c r="C182" s="323"/>
      <c r="D182" s="323"/>
      <c r="E182" s="323"/>
      <c r="F182" s="323"/>
      <c r="G182" s="323"/>
      <c r="H182" s="323"/>
      <c r="I182" s="323"/>
      <c r="J182" s="323"/>
      <c r="K182" s="323"/>
      <c r="L182" s="323"/>
      <c r="M182" s="323"/>
      <c r="N182" s="323"/>
      <c r="O182" s="323"/>
      <c r="P182" s="323"/>
      <c r="Q182" s="323"/>
      <c r="R182" s="323"/>
      <c r="S182" s="323"/>
      <c r="T182" s="323"/>
      <c r="U182" s="323"/>
      <c r="V182" s="323"/>
      <c r="W182" s="323"/>
      <c r="X182" s="323"/>
      <c r="Y182" s="323"/>
      <c r="Z182" s="323"/>
    </row>
    <row r="183" spans="1:26" ht="13.5" customHeight="1">
      <c r="A183" s="330"/>
      <c r="B183" s="323"/>
      <c r="C183" s="323"/>
      <c r="D183" s="323"/>
      <c r="E183" s="323"/>
      <c r="F183" s="323"/>
      <c r="G183" s="323"/>
      <c r="H183" s="323"/>
      <c r="I183" s="323"/>
      <c r="J183" s="323"/>
      <c r="K183" s="323"/>
      <c r="L183" s="323"/>
      <c r="M183" s="323"/>
      <c r="N183" s="323"/>
      <c r="O183" s="323"/>
      <c r="P183" s="323"/>
      <c r="Q183" s="323"/>
      <c r="R183" s="323"/>
      <c r="S183" s="323"/>
      <c r="T183" s="323"/>
      <c r="U183" s="323"/>
      <c r="V183" s="323"/>
      <c r="W183" s="323"/>
      <c r="X183" s="323"/>
      <c r="Y183" s="323"/>
      <c r="Z183" s="323"/>
    </row>
    <row r="184" spans="1:26" ht="13.5" customHeight="1">
      <c r="A184" s="330"/>
      <c r="B184" s="323"/>
      <c r="C184" s="323"/>
      <c r="D184" s="323"/>
      <c r="E184" s="323"/>
      <c r="F184" s="323"/>
      <c r="G184" s="323"/>
      <c r="H184" s="323"/>
      <c r="I184" s="323"/>
      <c r="J184" s="323"/>
      <c r="K184" s="323"/>
      <c r="L184" s="323"/>
      <c r="M184" s="323"/>
      <c r="N184" s="323"/>
      <c r="O184" s="323"/>
      <c r="P184" s="323"/>
      <c r="Q184" s="323"/>
      <c r="R184" s="323"/>
      <c r="S184" s="323"/>
      <c r="T184" s="323"/>
      <c r="U184" s="323"/>
      <c r="V184" s="323"/>
      <c r="W184" s="323"/>
      <c r="X184" s="323"/>
      <c r="Y184" s="323"/>
      <c r="Z184" s="323"/>
    </row>
    <row r="185" spans="1:26" ht="13.5" customHeight="1">
      <c r="A185" s="330"/>
      <c r="B185" s="323"/>
      <c r="C185" s="323"/>
      <c r="D185" s="323"/>
      <c r="E185" s="323"/>
      <c r="F185" s="323"/>
      <c r="G185" s="323"/>
      <c r="H185" s="323"/>
      <c r="I185" s="323"/>
      <c r="J185" s="323"/>
      <c r="K185" s="323"/>
      <c r="L185" s="323"/>
      <c r="M185" s="323"/>
      <c r="N185" s="323"/>
      <c r="O185" s="323"/>
      <c r="P185" s="323"/>
      <c r="Q185" s="323"/>
      <c r="R185" s="323"/>
      <c r="S185" s="323"/>
      <c r="T185" s="323"/>
      <c r="U185" s="323"/>
      <c r="V185" s="323"/>
      <c r="W185" s="323"/>
      <c r="X185" s="323"/>
      <c r="Y185" s="323"/>
      <c r="Z185" s="323"/>
    </row>
    <row r="186" spans="1:26" ht="13.5" customHeight="1">
      <c r="A186" s="330"/>
      <c r="B186" s="323"/>
      <c r="C186" s="323"/>
      <c r="D186" s="323"/>
      <c r="E186" s="323"/>
      <c r="F186" s="323"/>
      <c r="G186" s="323"/>
      <c r="H186" s="323"/>
      <c r="I186" s="323"/>
      <c r="J186" s="323"/>
      <c r="K186" s="323"/>
      <c r="L186" s="323"/>
      <c r="M186" s="323"/>
      <c r="N186" s="323"/>
      <c r="O186" s="323"/>
      <c r="P186" s="323"/>
      <c r="Q186" s="323"/>
      <c r="R186" s="323"/>
      <c r="S186" s="323"/>
      <c r="T186" s="323"/>
      <c r="U186" s="323"/>
      <c r="V186" s="323"/>
      <c r="W186" s="323"/>
      <c r="X186" s="323"/>
      <c r="Y186" s="323"/>
      <c r="Z186" s="323"/>
    </row>
    <row r="187" spans="1:26" ht="13.5" customHeight="1">
      <c r="A187" s="330"/>
      <c r="B187" s="323"/>
      <c r="C187" s="323"/>
      <c r="D187" s="323"/>
      <c r="E187" s="323"/>
      <c r="F187" s="323"/>
      <c r="G187" s="323"/>
      <c r="H187" s="323"/>
      <c r="I187" s="323"/>
      <c r="J187" s="323"/>
      <c r="K187" s="323"/>
      <c r="L187" s="323"/>
      <c r="M187" s="323"/>
      <c r="N187" s="323"/>
      <c r="O187" s="323"/>
      <c r="P187" s="323"/>
      <c r="Q187" s="323"/>
      <c r="R187" s="323"/>
      <c r="S187" s="323"/>
      <c r="T187" s="323"/>
      <c r="U187" s="323"/>
      <c r="V187" s="323"/>
      <c r="W187" s="323"/>
      <c r="X187" s="323"/>
      <c r="Y187" s="323"/>
      <c r="Z187" s="323"/>
    </row>
    <row r="188" spans="1:26" ht="13.5" customHeight="1">
      <c r="A188" s="330"/>
      <c r="B188" s="323"/>
      <c r="C188" s="323"/>
      <c r="D188" s="323"/>
      <c r="E188" s="323"/>
      <c r="F188" s="323"/>
      <c r="G188" s="323"/>
      <c r="H188" s="323"/>
      <c r="I188" s="323"/>
      <c r="J188" s="323"/>
      <c r="K188" s="323"/>
      <c r="L188" s="323"/>
      <c r="M188" s="323"/>
      <c r="N188" s="323"/>
      <c r="O188" s="323"/>
      <c r="P188" s="323"/>
      <c r="Q188" s="323"/>
      <c r="R188" s="323"/>
      <c r="S188" s="323"/>
      <c r="T188" s="323"/>
      <c r="U188" s="323"/>
      <c r="V188" s="323"/>
      <c r="W188" s="323"/>
      <c r="X188" s="323"/>
      <c r="Y188" s="323"/>
      <c r="Z188" s="323"/>
    </row>
    <row r="189" spans="1:26" ht="13.5" customHeight="1">
      <c r="A189" s="330"/>
      <c r="B189" s="323"/>
      <c r="C189" s="323"/>
      <c r="D189" s="323"/>
      <c r="E189" s="323"/>
      <c r="F189" s="323"/>
      <c r="G189" s="323"/>
      <c r="H189" s="323"/>
      <c r="I189" s="323"/>
      <c r="J189" s="323"/>
      <c r="K189" s="323"/>
      <c r="L189" s="323"/>
      <c r="M189" s="323"/>
      <c r="N189" s="323"/>
      <c r="O189" s="323"/>
      <c r="P189" s="323"/>
      <c r="Q189" s="323"/>
      <c r="R189" s="323"/>
      <c r="S189" s="323"/>
      <c r="T189" s="323"/>
      <c r="U189" s="323"/>
      <c r="V189" s="323"/>
      <c r="W189" s="323"/>
      <c r="X189" s="323"/>
      <c r="Y189" s="323"/>
      <c r="Z189" s="323"/>
    </row>
    <row r="190" spans="1:26" ht="13.5" customHeight="1">
      <c r="A190" s="330"/>
      <c r="B190" s="323"/>
      <c r="C190" s="323"/>
      <c r="D190" s="323"/>
      <c r="E190" s="323"/>
      <c r="F190" s="323"/>
      <c r="G190" s="323"/>
      <c r="H190" s="323"/>
      <c r="I190" s="323"/>
      <c r="J190" s="323"/>
      <c r="K190" s="323"/>
      <c r="L190" s="323"/>
      <c r="M190" s="323"/>
      <c r="N190" s="323"/>
      <c r="O190" s="323"/>
      <c r="P190" s="323"/>
      <c r="Q190" s="323"/>
      <c r="R190" s="323"/>
      <c r="S190" s="323"/>
      <c r="T190" s="323"/>
      <c r="U190" s="323"/>
      <c r="V190" s="323"/>
      <c r="W190" s="323"/>
      <c r="X190" s="323"/>
      <c r="Y190" s="323"/>
      <c r="Z190" s="323"/>
    </row>
    <row r="191" spans="1:26" ht="13.5" customHeight="1">
      <c r="A191" s="330"/>
      <c r="B191" s="323"/>
      <c r="C191" s="323"/>
      <c r="D191" s="323"/>
      <c r="E191" s="323"/>
      <c r="F191" s="323"/>
      <c r="G191" s="323"/>
      <c r="H191" s="323"/>
      <c r="I191" s="323"/>
      <c r="J191" s="323"/>
      <c r="K191" s="323"/>
      <c r="L191" s="323"/>
      <c r="M191" s="323"/>
      <c r="N191" s="323"/>
      <c r="O191" s="323"/>
      <c r="P191" s="323"/>
      <c r="Q191" s="323"/>
      <c r="R191" s="323"/>
      <c r="S191" s="323"/>
      <c r="T191" s="323"/>
      <c r="U191" s="323"/>
      <c r="V191" s="323"/>
      <c r="W191" s="323"/>
      <c r="X191" s="323"/>
      <c r="Y191" s="323"/>
      <c r="Z191" s="323"/>
    </row>
    <row r="192" spans="1:26" ht="13.5" customHeight="1">
      <c r="A192" s="330"/>
      <c r="B192" s="323"/>
      <c r="C192" s="323"/>
      <c r="D192" s="323"/>
      <c r="E192" s="323"/>
      <c r="F192" s="323"/>
      <c r="G192" s="323"/>
      <c r="H192" s="323"/>
      <c r="I192" s="323"/>
      <c r="J192" s="323"/>
      <c r="K192" s="323"/>
      <c r="L192" s="323"/>
      <c r="M192" s="323"/>
      <c r="N192" s="323"/>
      <c r="O192" s="323"/>
      <c r="P192" s="323"/>
      <c r="Q192" s="323"/>
      <c r="R192" s="323"/>
      <c r="S192" s="323"/>
      <c r="T192" s="323"/>
      <c r="U192" s="323"/>
      <c r="V192" s="323"/>
      <c r="W192" s="323"/>
      <c r="X192" s="323"/>
      <c r="Y192" s="323"/>
      <c r="Z192" s="323"/>
    </row>
    <row r="193" spans="1:26" ht="13.5" customHeight="1">
      <c r="A193" s="330"/>
      <c r="B193" s="323"/>
      <c r="C193" s="323"/>
      <c r="D193" s="323"/>
      <c r="E193" s="323"/>
      <c r="F193" s="323"/>
      <c r="G193" s="323"/>
      <c r="H193" s="323"/>
      <c r="I193" s="323"/>
      <c r="J193" s="323"/>
      <c r="K193" s="323"/>
      <c r="L193" s="323"/>
      <c r="M193" s="323"/>
      <c r="N193" s="323"/>
      <c r="O193" s="323"/>
      <c r="P193" s="323"/>
      <c r="Q193" s="323"/>
      <c r="R193" s="323"/>
      <c r="S193" s="323"/>
      <c r="T193" s="323"/>
      <c r="U193" s="323"/>
      <c r="V193" s="323"/>
      <c r="W193" s="323"/>
      <c r="X193" s="323"/>
      <c r="Y193" s="323"/>
      <c r="Z193" s="323"/>
    </row>
    <row r="194" spans="1:26" ht="13.5" customHeight="1">
      <c r="A194" s="330"/>
      <c r="B194" s="323"/>
      <c r="C194" s="323"/>
      <c r="D194" s="323"/>
      <c r="E194" s="323"/>
      <c r="F194" s="323"/>
      <c r="G194" s="323"/>
      <c r="H194" s="323"/>
      <c r="I194" s="323"/>
      <c r="J194" s="323"/>
      <c r="K194" s="323"/>
      <c r="L194" s="323"/>
      <c r="M194" s="323"/>
      <c r="N194" s="323"/>
      <c r="O194" s="323"/>
      <c r="P194" s="323"/>
      <c r="Q194" s="323"/>
      <c r="R194" s="323"/>
      <c r="S194" s="323"/>
      <c r="T194" s="323"/>
      <c r="U194" s="323"/>
      <c r="V194" s="323"/>
      <c r="W194" s="323"/>
      <c r="X194" s="323"/>
      <c r="Y194" s="323"/>
      <c r="Z194" s="323"/>
    </row>
    <row r="195" spans="1:26" ht="13.5" customHeight="1">
      <c r="A195" s="330"/>
      <c r="B195" s="323"/>
      <c r="C195" s="323"/>
      <c r="D195" s="323"/>
      <c r="E195" s="323"/>
      <c r="F195" s="323"/>
      <c r="G195" s="323"/>
      <c r="H195" s="323"/>
      <c r="I195" s="323"/>
      <c r="J195" s="323"/>
      <c r="K195" s="323"/>
      <c r="L195" s="323"/>
      <c r="M195" s="323"/>
      <c r="N195" s="323"/>
      <c r="O195" s="323"/>
      <c r="P195" s="323"/>
      <c r="Q195" s="323"/>
      <c r="R195" s="323"/>
      <c r="S195" s="323"/>
      <c r="T195" s="323"/>
      <c r="U195" s="323"/>
      <c r="V195" s="323"/>
      <c r="W195" s="323"/>
      <c r="X195" s="323"/>
      <c r="Y195" s="323"/>
      <c r="Z195" s="323"/>
    </row>
    <row r="196" spans="1:26" ht="13.5" customHeight="1">
      <c r="A196" s="330"/>
      <c r="B196" s="323"/>
      <c r="C196" s="323"/>
      <c r="D196" s="323"/>
      <c r="E196" s="323"/>
      <c r="F196" s="323"/>
      <c r="G196" s="323"/>
      <c r="H196" s="323"/>
      <c r="I196" s="323"/>
      <c r="J196" s="323"/>
      <c r="K196" s="323"/>
      <c r="L196" s="323"/>
      <c r="M196" s="323"/>
      <c r="N196" s="323"/>
      <c r="O196" s="323"/>
      <c r="P196" s="323"/>
      <c r="Q196" s="323"/>
      <c r="R196" s="323"/>
      <c r="S196" s="323"/>
      <c r="T196" s="323"/>
      <c r="U196" s="323"/>
      <c r="V196" s="323"/>
      <c r="W196" s="323"/>
      <c r="X196" s="323"/>
      <c r="Y196" s="323"/>
      <c r="Z196" s="323"/>
    </row>
    <row r="197" spans="1:26" ht="13.5" customHeight="1">
      <c r="A197" s="330"/>
      <c r="B197" s="323"/>
      <c r="C197" s="323"/>
      <c r="D197" s="323"/>
      <c r="E197" s="323"/>
      <c r="F197" s="323"/>
      <c r="G197" s="323"/>
      <c r="H197" s="323"/>
      <c r="I197" s="323"/>
      <c r="J197" s="323"/>
      <c r="K197" s="323"/>
      <c r="L197" s="323"/>
      <c r="M197" s="323"/>
      <c r="N197" s="323"/>
      <c r="O197" s="323"/>
      <c r="P197" s="323"/>
      <c r="Q197" s="323"/>
      <c r="R197" s="323"/>
      <c r="S197" s="323"/>
      <c r="T197" s="323"/>
      <c r="U197" s="323"/>
      <c r="V197" s="323"/>
      <c r="W197" s="323"/>
      <c r="X197" s="323"/>
      <c r="Y197" s="323"/>
      <c r="Z197" s="323"/>
    </row>
    <row r="198" spans="1:26" ht="13.5" customHeight="1">
      <c r="A198" s="330"/>
      <c r="B198" s="323"/>
      <c r="C198" s="323"/>
      <c r="D198" s="323"/>
      <c r="E198" s="323"/>
      <c r="F198" s="323"/>
      <c r="G198" s="323"/>
      <c r="H198" s="323"/>
      <c r="I198" s="323"/>
      <c r="J198" s="323"/>
      <c r="K198" s="323"/>
      <c r="L198" s="323"/>
      <c r="M198" s="323"/>
      <c r="N198" s="323"/>
      <c r="O198" s="323"/>
      <c r="P198" s="323"/>
      <c r="Q198" s="323"/>
      <c r="R198" s="323"/>
      <c r="S198" s="323"/>
      <c r="T198" s="323"/>
      <c r="U198" s="323"/>
      <c r="V198" s="323"/>
      <c r="W198" s="323"/>
      <c r="X198" s="323"/>
      <c r="Y198" s="323"/>
      <c r="Z198" s="323"/>
    </row>
    <row r="199" spans="1:26" ht="13.5" customHeight="1">
      <c r="A199" s="330"/>
      <c r="B199" s="323"/>
      <c r="C199" s="323"/>
      <c r="D199" s="323"/>
      <c r="E199" s="323"/>
      <c r="F199" s="323"/>
      <c r="G199" s="323"/>
      <c r="H199" s="323"/>
      <c r="I199" s="323"/>
      <c r="J199" s="323"/>
      <c r="K199" s="323"/>
      <c r="L199" s="323"/>
      <c r="M199" s="323"/>
      <c r="N199" s="323"/>
      <c r="O199" s="323"/>
      <c r="P199" s="323"/>
      <c r="Q199" s="323"/>
      <c r="R199" s="323"/>
      <c r="S199" s="323"/>
      <c r="T199" s="323"/>
      <c r="U199" s="323"/>
      <c r="V199" s="323"/>
      <c r="W199" s="323"/>
      <c r="X199" s="323"/>
      <c r="Y199" s="323"/>
      <c r="Z199" s="323"/>
    </row>
    <row r="200" spans="1:26" ht="13.5" customHeight="1">
      <c r="A200" s="330"/>
      <c r="B200" s="323"/>
      <c r="C200" s="323"/>
      <c r="D200" s="323"/>
      <c r="E200" s="323"/>
      <c r="F200" s="323"/>
      <c r="G200" s="323"/>
      <c r="H200" s="323"/>
      <c r="I200" s="323"/>
      <c r="J200" s="323"/>
      <c r="K200" s="323"/>
      <c r="L200" s="323"/>
      <c r="M200" s="323"/>
      <c r="N200" s="323"/>
      <c r="O200" s="323"/>
      <c r="P200" s="323"/>
      <c r="Q200" s="323"/>
      <c r="R200" s="323"/>
      <c r="S200" s="323"/>
      <c r="T200" s="323"/>
      <c r="U200" s="323"/>
      <c r="V200" s="323"/>
      <c r="W200" s="323"/>
      <c r="X200" s="323"/>
      <c r="Y200" s="323"/>
      <c r="Z200" s="323"/>
    </row>
    <row r="201" spans="1:26" ht="13.5" customHeight="1">
      <c r="A201" s="330"/>
      <c r="B201" s="323"/>
      <c r="C201" s="323"/>
      <c r="D201" s="323"/>
      <c r="E201" s="323"/>
      <c r="F201" s="323"/>
      <c r="G201" s="323"/>
      <c r="H201" s="323"/>
      <c r="I201" s="323"/>
      <c r="J201" s="323"/>
      <c r="K201" s="323"/>
      <c r="L201" s="323"/>
      <c r="M201" s="323"/>
      <c r="N201" s="323"/>
      <c r="O201" s="323"/>
      <c r="P201" s="323"/>
      <c r="Q201" s="323"/>
      <c r="R201" s="323"/>
      <c r="S201" s="323"/>
      <c r="T201" s="323"/>
      <c r="U201" s="323"/>
      <c r="V201" s="323"/>
      <c r="W201" s="323"/>
      <c r="X201" s="323"/>
      <c r="Y201" s="323"/>
      <c r="Z201" s="323"/>
    </row>
    <row r="202" spans="1:26" ht="13.5" customHeight="1">
      <c r="A202" s="330"/>
      <c r="B202" s="323"/>
      <c r="C202" s="323"/>
      <c r="D202" s="323"/>
      <c r="E202" s="323"/>
      <c r="F202" s="323"/>
      <c r="G202" s="323"/>
      <c r="H202" s="323"/>
      <c r="I202" s="323"/>
      <c r="J202" s="323"/>
      <c r="K202" s="323"/>
      <c r="L202" s="323"/>
      <c r="M202" s="323"/>
      <c r="N202" s="323"/>
      <c r="O202" s="323"/>
      <c r="P202" s="323"/>
      <c r="Q202" s="323"/>
      <c r="R202" s="323"/>
      <c r="S202" s="323"/>
      <c r="T202" s="323"/>
      <c r="U202" s="323"/>
      <c r="V202" s="323"/>
      <c r="W202" s="323"/>
      <c r="X202" s="323"/>
      <c r="Y202" s="323"/>
      <c r="Z202" s="323"/>
    </row>
    <row r="203" spans="1:26" ht="13.5" customHeight="1">
      <c r="A203" s="330"/>
      <c r="B203" s="323"/>
      <c r="C203" s="323"/>
      <c r="D203" s="323"/>
      <c r="E203" s="323"/>
      <c r="F203" s="323"/>
      <c r="G203" s="323"/>
      <c r="H203" s="323"/>
      <c r="I203" s="323"/>
      <c r="J203" s="323"/>
      <c r="K203" s="323"/>
      <c r="L203" s="323"/>
      <c r="M203" s="323"/>
      <c r="N203" s="323"/>
      <c r="O203" s="323"/>
      <c r="P203" s="323"/>
      <c r="Q203" s="323"/>
      <c r="R203" s="323"/>
      <c r="S203" s="323"/>
      <c r="T203" s="323"/>
      <c r="U203" s="323"/>
      <c r="V203" s="323"/>
      <c r="W203" s="323"/>
      <c r="X203" s="323"/>
      <c r="Y203" s="323"/>
      <c r="Z203" s="323"/>
    </row>
    <row r="204" spans="1:26" ht="13.5" customHeight="1">
      <c r="A204" s="330"/>
      <c r="B204" s="323"/>
      <c r="C204" s="323"/>
      <c r="D204" s="323"/>
      <c r="E204" s="323"/>
      <c r="F204" s="323"/>
      <c r="G204" s="323"/>
      <c r="H204" s="323"/>
      <c r="I204" s="323"/>
      <c r="J204" s="323"/>
      <c r="K204" s="323"/>
      <c r="L204" s="323"/>
      <c r="M204" s="323"/>
      <c r="N204" s="323"/>
      <c r="O204" s="323"/>
      <c r="P204" s="323"/>
      <c r="Q204" s="323"/>
      <c r="R204" s="323"/>
      <c r="S204" s="323"/>
      <c r="T204" s="323"/>
      <c r="U204" s="323"/>
      <c r="V204" s="323"/>
      <c r="W204" s="323"/>
      <c r="X204" s="323"/>
      <c r="Y204" s="323"/>
      <c r="Z204" s="323"/>
    </row>
    <row r="205" spans="1:26" ht="13.5" customHeight="1">
      <c r="A205" s="330"/>
      <c r="B205" s="323"/>
      <c r="C205" s="323"/>
      <c r="D205" s="323"/>
      <c r="E205" s="323"/>
      <c r="F205" s="323"/>
      <c r="G205" s="323"/>
      <c r="H205" s="323"/>
      <c r="I205" s="323"/>
      <c r="J205" s="323"/>
      <c r="K205" s="323"/>
      <c r="L205" s="323"/>
      <c r="M205" s="323"/>
      <c r="N205" s="323"/>
      <c r="O205" s="323"/>
      <c r="P205" s="323"/>
      <c r="Q205" s="323"/>
      <c r="R205" s="323"/>
      <c r="S205" s="323"/>
      <c r="T205" s="323"/>
      <c r="U205" s="323"/>
      <c r="V205" s="323"/>
      <c r="W205" s="323"/>
      <c r="X205" s="323"/>
      <c r="Y205" s="323"/>
      <c r="Z205" s="323"/>
    </row>
    <row r="206" spans="1:26" ht="13.5" customHeight="1">
      <c r="A206" s="330"/>
      <c r="B206" s="323"/>
      <c r="C206" s="323"/>
      <c r="D206" s="323"/>
      <c r="E206" s="323"/>
      <c r="F206" s="323"/>
      <c r="G206" s="323"/>
      <c r="H206" s="323"/>
      <c r="I206" s="323"/>
      <c r="J206" s="323"/>
      <c r="K206" s="323"/>
      <c r="L206" s="323"/>
      <c r="M206" s="323"/>
      <c r="N206" s="323"/>
      <c r="O206" s="323"/>
      <c r="P206" s="323"/>
      <c r="Q206" s="323"/>
      <c r="R206" s="323"/>
      <c r="S206" s="323"/>
      <c r="T206" s="323"/>
      <c r="U206" s="323"/>
      <c r="V206" s="323"/>
      <c r="W206" s="323"/>
      <c r="X206" s="323"/>
      <c r="Y206" s="323"/>
      <c r="Z206" s="323"/>
    </row>
    <row r="207" spans="1:26" ht="13.5" customHeight="1">
      <c r="A207" s="330"/>
      <c r="B207" s="323"/>
      <c r="C207" s="323"/>
      <c r="D207" s="323"/>
      <c r="E207" s="323"/>
      <c r="F207" s="323"/>
      <c r="G207" s="323"/>
      <c r="H207" s="323"/>
      <c r="I207" s="323"/>
      <c r="J207" s="323"/>
      <c r="K207" s="323"/>
      <c r="L207" s="323"/>
      <c r="M207" s="323"/>
      <c r="N207" s="323"/>
      <c r="O207" s="323"/>
      <c r="P207" s="323"/>
      <c r="Q207" s="323"/>
      <c r="R207" s="323"/>
      <c r="S207" s="323"/>
      <c r="T207" s="323"/>
      <c r="U207" s="323"/>
      <c r="V207" s="323"/>
      <c r="W207" s="323"/>
      <c r="X207" s="323"/>
      <c r="Y207" s="323"/>
      <c r="Z207" s="323"/>
    </row>
    <row r="208" spans="1:26" ht="13.5" customHeight="1">
      <c r="A208" s="330"/>
      <c r="B208" s="323"/>
      <c r="C208" s="323"/>
      <c r="D208" s="323"/>
      <c r="E208" s="323"/>
      <c r="F208" s="323"/>
      <c r="G208" s="323"/>
      <c r="H208" s="323"/>
      <c r="I208" s="323"/>
      <c r="J208" s="323"/>
      <c r="K208" s="323"/>
      <c r="L208" s="323"/>
      <c r="M208" s="323"/>
      <c r="N208" s="323"/>
      <c r="O208" s="323"/>
      <c r="P208" s="323"/>
      <c r="Q208" s="323"/>
      <c r="R208" s="323"/>
      <c r="S208" s="323"/>
      <c r="T208" s="323"/>
      <c r="U208" s="323"/>
      <c r="V208" s="323"/>
      <c r="W208" s="323"/>
      <c r="X208" s="323"/>
      <c r="Y208" s="323"/>
      <c r="Z208" s="323"/>
    </row>
    <row r="209" spans="1:26" ht="13.5" customHeight="1">
      <c r="A209" s="330"/>
      <c r="B209" s="323"/>
      <c r="C209" s="323"/>
      <c r="D209" s="323"/>
      <c r="E209" s="323"/>
      <c r="F209" s="323"/>
      <c r="G209" s="323"/>
      <c r="H209" s="323"/>
      <c r="I209" s="323"/>
      <c r="J209" s="323"/>
      <c r="K209" s="323"/>
      <c r="L209" s="323"/>
      <c r="M209" s="323"/>
      <c r="N209" s="323"/>
      <c r="O209" s="323"/>
      <c r="P209" s="323"/>
      <c r="Q209" s="323"/>
      <c r="R209" s="323"/>
      <c r="S209" s="323"/>
      <c r="T209" s="323"/>
      <c r="U209" s="323"/>
      <c r="V209" s="323"/>
      <c r="W209" s="323"/>
      <c r="X209" s="323"/>
      <c r="Y209" s="323"/>
      <c r="Z209" s="323"/>
    </row>
    <row r="210" spans="1:26" ht="13.5" customHeight="1">
      <c r="A210" s="330"/>
      <c r="B210" s="323"/>
      <c r="C210" s="323"/>
      <c r="D210" s="323"/>
      <c r="E210" s="323"/>
      <c r="F210" s="323"/>
      <c r="G210" s="323"/>
      <c r="H210" s="323"/>
      <c r="I210" s="323"/>
      <c r="J210" s="323"/>
      <c r="K210" s="323"/>
      <c r="L210" s="323"/>
      <c r="M210" s="323"/>
      <c r="N210" s="323"/>
      <c r="O210" s="323"/>
      <c r="P210" s="323"/>
      <c r="Q210" s="323"/>
      <c r="R210" s="323"/>
      <c r="S210" s="323"/>
      <c r="T210" s="323"/>
      <c r="U210" s="323"/>
      <c r="V210" s="323"/>
      <c r="W210" s="323"/>
      <c r="X210" s="323"/>
      <c r="Y210" s="323"/>
      <c r="Z210" s="323"/>
    </row>
    <row r="211" spans="1:26" ht="13.5" customHeight="1">
      <c r="A211" s="330"/>
      <c r="B211" s="323"/>
      <c r="C211" s="323"/>
      <c r="D211" s="323"/>
      <c r="E211" s="323"/>
      <c r="F211" s="323"/>
      <c r="G211" s="323"/>
      <c r="H211" s="323"/>
      <c r="I211" s="323"/>
      <c r="J211" s="323"/>
      <c r="K211" s="323"/>
      <c r="L211" s="323"/>
      <c r="M211" s="323"/>
      <c r="N211" s="323"/>
      <c r="O211" s="323"/>
      <c r="P211" s="323"/>
      <c r="Q211" s="323"/>
      <c r="R211" s="323"/>
      <c r="S211" s="323"/>
      <c r="T211" s="323"/>
      <c r="U211" s="323"/>
      <c r="V211" s="323"/>
      <c r="W211" s="323"/>
      <c r="X211" s="323"/>
      <c r="Y211" s="323"/>
      <c r="Z211" s="323"/>
    </row>
    <row r="212" spans="1:26" ht="13.5" customHeight="1">
      <c r="A212" s="330"/>
      <c r="B212" s="323"/>
      <c r="C212" s="323"/>
      <c r="D212" s="323"/>
      <c r="E212" s="323"/>
      <c r="F212" s="323"/>
      <c r="G212" s="323"/>
      <c r="H212" s="323"/>
      <c r="I212" s="323"/>
      <c r="J212" s="323"/>
      <c r="K212" s="323"/>
      <c r="L212" s="323"/>
      <c r="M212" s="323"/>
      <c r="N212" s="323"/>
      <c r="O212" s="323"/>
      <c r="P212" s="323"/>
      <c r="Q212" s="323"/>
      <c r="R212" s="323"/>
      <c r="S212" s="323"/>
      <c r="T212" s="323"/>
      <c r="U212" s="323"/>
      <c r="V212" s="323"/>
      <c r="W212" s="323"/>
      <c r="X212" s="323"/>
      <c r="Y212" s="323"/>
      <c r="Z212" s="323"/>
    </row>
    <row r="213" spans="1:26" ht="13.5" customHeight="1">
      <c r="A213" s="330"/>
      <c r="B213" s="323"/>
      <c r="C213" s="323"/>
      <c r="D213" s="323"/>
      <c r="E213" s="323"/>
      <c r="F213" s="323"/>
      <c r="G213" s="323"/>
      <c r="H213" s="323"/>
      <c r="I213" s="323"/>
      <c r="J213" s="323"/>
      <c r="K213" s="323"/>
      <c r="L213" s="323"/>
      <c r="M213" s="323"/>
      <c r="N213" s="323"/>
      <c r="O213" s="323"/>
      <c r="P213" s="323"/>
      <c r="Q213" s="323"/>
      <c r="R213" s="323"/>
      <c r="S213" s="323"/>
      <c r="T213" s="323"/>
      <c r="U213" s="323"/>
      <c r="V213" s="323"/>
      <c r="W213" s="323"/>
      <c r="X213" s="323"/>
      <c r="Y213" s="323"/>
      <c r="Z213" s="323"/>
    </row>
    <row r="214" spans="1:26" ht="13.5" customHeight="1">
      <c r="A214" s="330"/>
      <c r="B214" s="323"/>
      <c r="C214" s="323"/>
      <c r="D214" s="323"/>
      <c r="E214" s="323"/>
      <c r="F214" s="323"/>
      <c r="G214" s="323"/>
      <c r="H214" s="323"/>
      <c r="I214" s="323"/>
      <c r="J214" s="323"/>
      <c r="K214" s="323"/>
      <c r="L214" s="323"/>
      <c r="M214" s="323"/>
      <c r="N214" s="323"/>
      <c r="O214" s="323"/>
      <c r="P214" s="323"/>
      <c r="Q214" s="323"/>
      <c r="R214" s="323"/>
      <c r="S214" s="323"/>
      <c r="T214" s="323"/>
      <c r="U214" s="323"/>
      <c r="V214" s="323"/>
      <c r="W214" s="323"/>
      <c r="X214" s="323"/>
      <c r="Y214" s="323"/>
      <c r="Z214" s="323"/>
    </row>
    <row r="215" spans="1:26" ht="13.5" customHeight="1">
      <c r="A215" s="330"/>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row>
    <row r="216" spans="1:26" ht="13.5" customHeight="1">
      <c r="A216" s="330"/>
      <c r="B216" s="323"/>
      <c r="C216" s="323"/>
      <c r="D216" s="323"/>
      <c r="E216" s="323"/>
      <c r="F216" s="323"/>
      <c r="G216" s="323"/>
      <c r="H216" s="323"/>
      <c r="I216" s="323"/>
      <c r="J216" s="323"/>
      <c r="K216" s="323"/>
      <c r="L216" s="323"/>
      <c r="M216" s="323"/>
      <c r="N216" s="323"/>
      <c r="O216" s="323"/>
      <c r="P216" s="323"/>
      <c r="Q216" s="323"/>
      <c r="R216" s="323"/>
      <c r="S216" s="323"/>
      <c r="T216" s="323"/>
      <c r="U216" s="323"/>
      <c r="V216" s="323"/>
      <c r="W216" s="323"/>
      <c r="X216" s="323"/>
      <c r="Y216" s="323"/>
      <c r="Z216" s="323"/>
    </row>
    <row r="217" spans="1:26" ht="13.5" customHeight="1">
      <c r="A217" s="330"/>
      <c r="B217" s="323"/>
      <c r="C217" s="323"/>
      <c r="D217" s="323"/>
      <c r="E217" s="323"/>
      <c r="F217" s="323"/>
      <c r="G217" s="323"/>
      <c r="H217" s="323"/>
      <c r="I217" s="323"/>
      <c r="J217" s="323"/>
      <c r="K217" s="323"/>
      <c r="L217" s="323"/>
      <c r="M217" s="323"/>
      <c r="N217" s="323"/>
      <c r="O217" s="323"/>
      <c r="P217" s="323"/>
      <c r="Q217" s="323"/>
      <c r="R217" s="323"/>
      <c r="S217" s="323"/>
      <c r="T217" s="323"/>
      <c r="U217" s="323"/>
      <c r="V217" s="323"/>
      <c r="W217" s="323"/>
      <c r="X217" s="323"/>
      <c r="Y217" s="323"/>
      <c r="Z217" s="323"/>
    </row>
    <row r="218" spans="1:26" ht="13.5" customHeight="1">
      <c r="A218" s="330"/>
      <c r="B218" s="323"/>
      <c r="C218" s="323"/>
      <c r="D218" s="323"/>
      <c r="E218" s="323"/>
      <c r="F218" s="323"/>
      <c r="G218" s="323"/>
      <c r="H218" s="323"/>
      <c r="I218" s="323"/>
      <c r="J218" s="323"/>
      <c r="K218" s="323"/>
      <c r="L218" s="323"/>
      <c r="M218" s="323"/>
      <c r="N218" s="323"/>
      <c r="O218" s="323"/>
      <c r="P218" s="323"/>
      <c r="Q218" s="323"/>
      <c r="R218" s="323"/>
      <c r="S218" s="323"/>
      <c r="T218" s="323"/>
      <c r="U218" s="323"/>
      <c r="V218" s="323"/>
      <c r="W218" s="323"/>
      <c r="X218" s="323"/>
      <c r="Y218" s="323"/>
      <c r="Z218" s="323"/>
    </row>
    <row r="219" spans="1:26" ht="13.5" customHeight="1">
      <c r="A219" s="330"/>
      <c r="B219" s="323"/>
      <c r="C219" s="323"/>
      <c r="D219" s="323"/>
      <c r="E219" s="323"/>
      <c r="F219" s="323"/>
      <c r="G219" s="323"/>
      <c r="H219" s="323"/>
      <c r="I219" s="323"/>
      <c r="J219" s="323"/>
      <c r="K219" s="323"/>
      <c r="L219" s="323"/>
      <c r="M219" s="323"/>
      <c r="N219" s="323"/>
      <c r="O219" s="323"/>
      <c r="P219" s="323"/>
      <c r="Q219" s="323"/>
      <c r="R219" s="323"/>
      <c r="S219" s="323"/>
      <c r="T219" s="323"/>
      <c r="U219" s="323"/>
      <c r="V219" s="323"/>
      <c r="W219" s="323"/>
      <c r="X219" s="323"/>
      <c r="Y219" s="323"/>
      <c r="Z219" s="323"/>
    </row>
    <row r="220" spans="1:26" ht="13.5" customHeight="1">
      <c r="A220" s="330"/>
      <c r="B220" s="323"/>
      <c r="C220" s="323"/>
      <c r="D220" s="323"/>
      <c r="E220" s="323"/>
      <c r="F220" s="323"/>
      <c r="G220" s="323"/>
      <c r="H220" s="323"/>
      <c r="I220" s="323"/>
      <c r="J220" s="323"/>
      <c r="K220" s="323"/>
      <c r="L220" s="323"/>
      <c r="M220" s="323"/>
      <c r="N220" s="323"/>
      <c r="O220" s="323"/>
      <c r="P220" s="323"/>
      <c r="Q220" s="323"/>
      <c r="R220" s="323"/>
      <c r="S220" s="323"/>
      <c r="T220" s="323"/>
      <c r="U220" s="323"/>
      <c r="V220" s="323"/>
      <c r="W220" s="323"/>
      <c r="X220" s="323"/>
      <c r="Y220" s="323"/>
      <c r="Z220" s="323"/>
    </row>
    <row r="221" spans="1:26" ht="13.5" customHeight="1">
      <c r="A221" s="330"/>
      <c r="B221" s="323"/>
      <c r="C221" s="323"/>
      <c r="D221" s="323"/>
      <c r="E221" s="323"/>
      <c r="F221" s="323"/>
      <c r="G221" s="323"/>
      <c r="H221" s="323"/>
      <c r="I221" s="323"/>
      <c r="J221" s="323"/>
      <c r="K221" s="323"/>
      <c r="L221" s="323"/>
      <c r="M221" s="323"/>
      <c r="N221" s="323"/>
      <c r="O221" s="323"/>
      <c r="P221" s="323"/>
      <c r="Q221" s="323"/>
      <c r="R221" s="323"/>
      <c r="S221" s="323"/>
      <c r="T221" s="323"/>
      <c r="U221" s="323"/>
      <c r="V221" s="323"/>
      <c r="W221" s="323"/>
      <c r="X221" s="323"/>
      <c r="Y221" s="323"/>
      <c r="Z221" s="323"/>
    </row>
    <row r="222" spans="1:26" ht="13.5" customHeight="1">
      <c r="A222" s="330"/>
      <c r="B222" s="323"/>
      <c r="C222" s="323"/>
      <c r="D222" s="323"/>
      <c r="E222" s="323"/>
      <c r="F222" s="323"/>
      <c r="G222" s="323"/>
      <c r="H222" s="323"/>
      <c r="I222" s="323"/>
      <c r="J222" s="323"/>
      <c r="K222" s="323"/>
      <c r="L222" s="323"/>
      <c r="M222" s="323"/>
      <c r="N222" s="323"/>
      <c r="O222" s="323"/>
      <c r="P222" s="323"/>
      <c r="Q222" s="323"/>
      <c r="R222" s="323"/>
      <c r="S222" s="323"/>
      <c r="T222" s="323"/>
      <c r="U222" s="323"/>
      <c r="V222" s="323"/>
      <c r="W222" s="323"/>
      <c r="X222" s="323"/>
      <c r="Y222" s="323"/>
      <c r="Z222" s="323"/>
    </row>
    <row r="223" spans="1:26" ht="13.5" customHeight="1">
      <c r="A223" s="330"/>
      <c r="B223" s="323"/>
      <c r="C223" s="323"/>
      <c r="D223" s="323"/>
      <c r="E223" s="323"/>
      <c r="F223" s="323"/>
      <c r="G223" s="323"/>
      <c r="H223" s="323"/>
      <c r="I223" s="323"/>
      <c r="J223" s="323"/>
      <c r="K223" s="323"/>
      <c r="L223" s="323"/>
      <c r="M223" s="323"/>
      <c r="N223" s="323"/>
      <c r="O223" s="323"/>
      <c r="P223" s="323"/>
      <c r="Q223" s="323"/>
      <c r="R223" s="323"/>
      <c r="S223" s="323"/>
      <c r="T223" s="323"/>
      <c r="U223" s="323"/>
      <c r="V223" s="323"/>
      <c r="W223" s="323"/>
      <c r="X223" s="323"/>
      <c r="Y223" s="323"/>
      <c r="Z223" s="323"/>
    </row>
    <row r="224" spans="1:26" ht="13.5" customHeight="1">
      <c r="A224" s="330"/>
      <c r="B224" s="323"/>
      <c r="C224" s="323"/>
      <c r="D224" s="323"/>
      <c r="E224" s="323"/>
      <c r="F224" s="323"/>
      <c r="G224" s="323"/>
      <c r="H224" s="323"/>
      <c r="I224" s="323"/>
      <c r="J224" s="323"/>
      <c r="K224" s="323"/>
      <c r="L224" s="323"/>
      <c r="M224" s="323"/>
      <c r="N224" s="323"/>
      <c r="O224" s="323"/>
      <c r="P224" s="323"/>
      <c r="Q224" s="323"/>
      <c r="R224" s="323"/>
      <c r="S224" s="323"/>
      <c r="T224" s="323"/>
      <c r="U224" s="323"/>
      <c r="V224" s="323"/>
      <c r="W224" s="323"/>
      <c r="X224" s="323"/>
      <c r="Y224" s="323"/>
      <c r="Z224" s="323"/>
    </row>
    <row r="225" spans="1:26" ht="13.5" customHeight="1">
      <c r="A225" s="330"/>
      <c r="B225" s="323"/>
      <c r="C225" s="323"/>
      <c r="D225" s="323"/>
      <c r="E225" s="323"/>
      <c r="F225" s="323"/>
      <c r="G225" s="323"/>
      <c r="H225" s="323"/>
      <c r="I225" s="323"/>
      <c r="J225" s="323"/>
      <c r="K225" s="323"/>
      <c r="L225" s="323"/>
      <c r="M225" s="323"/>
      <c r="N225" s="323"/>
      <c r="O225" s="323"/>
      <c r="P225" s="323"/>
      <c r="Q225" s="323"/>
      <c r="R225" s="323"/>
      <c r="S225" s="323"/>
      <c r="T225" s="323"/>
      <c r="U225" s="323"/>
      <c r="V225" s="323"/>
      <c r="W225" s="323"/>
      <c r="X225" s="323"/>
      <c r="Y225" s="323"/>
      <c r="Z225" s="323"/>
    </row>
    <row r="226" spans="1:26" ht="13.5" customHeight="1">
      <c r="A226" s="330"/>
      <c r="B226" s="323"/>
      <c r="C226" s="323"/>
      <c r="D226" s="323"/>
      <c r="E226" s="323"/>
      <c r="F226" s="323"/>
      <c r="G226" s="323"/>
      <c r="H226" s="323"/>
      <c r="I226" s="323"/>
      <c r="J226" s="323"/>
      <c r="K226" s="323"/>
      <c r="L226" s="323"/>
      <c r="M226" s="323"/>
      <c r="N226" s="323"/>
      <c r="O226" s="323"/>
      <c r="P226" s="323"/>
      <c r="Q226" s="323"/>
      <c r="R226" s="323"/>
      <c r="S226" s="323"/>
      <c r="T226" s="323"/>
      <c r="U226" s="323"/>
      <c r="V226" s="323"/>
      <c r="W226" s="323"/>
      <c r="X226" s="323"/>
      <c r="Y226" s="323"/>
      <c r="Z226" s="323"/>
    </row>
    <row r="227" spans="1:26" ht="13.5" customHeight="1">
      <c r="A227" s="330"/>
      <c r="B227" s="323"/>
      <c r="C227" s="323"/>
      <c r="D227" s="323"/>
      <c r="E227" s="323"/>
      <c r="F227" s="323"/>
      <c r="G227" s="323"/>
      <c r="H227" s="323"/>
      <c r="I227" s="323"/>
      <c r="J227" s="323"/>
      <c r="K227" s="323"/>
      <c r="L227" s="323"/>
      <c r="M227" s="323"/>
      <c r="N227" s="323"/>
      <c r="O227" s="323"/>
      <c r="P227" s="323"/>
      <c r="Q227" s="323"/>
      <c r="R227" s="323"/>
      <c r="S227" s="323"/>
      <c r="T227" s="323"/>
      <c r="U227" s="323"/>
      <c r="V227" s="323"/>
      <c r="W227" s="323"/>
      <c r="X227" s="323"/>
      <c r="Y227" s="323"/>
      <c r="Z227" s="323"/>
    </row>
    <row r="228" spans="1:26" ht="13.5" customHeight="1">
      <c r="A228" s="330"/>
      <c r="B228" s="323"/>
      <c r="C228" s="323"/>
      <c r="D228" s="323"/>
      <c r="E228" s="323"/>
      <c r="F228" s="323"/>
      <c r="G228" s="323"/>
      <c r="H228" s="323"/>
      <c r="I228" s="323"/>
      <c r="J228" s="323"/>
      <c r="K228" s="323"/>
      <c r="L228" s="323"/>
      <c r="M228" s="323"/>
      <c r="N228" s="323"/>
      <c r="O228" s="323"/>
      <c r="P228" s="323"/>
      <c r="Q228" s="323"/>
      <c r="R228" s="323"/>
      <c r="S228" s="323"/>
      <c r="T228" s="323"/>
      <c r="U228" s="323"/>
      <c r="V228" s="323"/>
      <c r="W228" s="323"/>
      <c r="X228" s="323"/>
      <c r="Y228" s="323"/>
      <c r="Z228" s="323"/>
    </row>
    <row r="229" spans="1:26" ht="13.5" customHeight="1">
      <c r="A229" s="330"/>
      <c r="B229" s="323"/>
      <c r="C229" s="323"/>
      <c r="D229" s="323"/>
      <c r="E229" s="323"/>
      <c r="F229" s="323"/>
      <c r="G229" s="323"/>
      <c r="H229" s="323"/>
      <c r="I229" s="323"/>
      <c r="J229" s="323"/>
      <c r="K229" s="323"/>
      <c r="L229" s="323"/>
      <c r="M229" s="323"/>
      <c r="N229" s="323"/>
      <c r="O229" s="323"/>
      <c r="P229" s="323"/>
      <c r="Q229" s="323"/>
      <c r="R229" s="323"/>
      <c r="S229" s="323"/>
      <c r="T229" s="323"/>
      <c r="U229" s="323"/>
      <c r="V229" s="323"/>
      <c r="W229" s="323"/>
      <c r="X229" s="323"/>
      <c r="Y229" s="323"/>
      <c r="Z229" s="323"/>
    </row>
    <row r="230" spans="1:26" ht="13.5" customHeight="1">
      <c r="A230" s="330"/>
      <c r="B230" s="323"/>
      <c r="C230" s="323"/>
      <c r="D230" s="323"/>
      <c r="E230" s="323"/>
      <c r="F230" s="323"/>
      <c r="G230" s="323"/>
      <c r="H230" s="323"/>
      <c r="I230" s="323"/>
      <c r="J230" s="323"/>
      <c r="K230" s="323"/>
      <c r="L230" s="323"/>
      <c r="M230" s="323"/>
      <c r="N230" s="323"/>
      <c r="O230" s="323"/>
      <c r="P230" s="323"/>
      <c r="Q230" s="323"/>
      <c r="R230" s="323"/>
      <c r="S230" s="323"/>
      <c r="T230" s="323"/>
      <c r="U230" s="323"/>
      <c r="V230" s="323"/>
      <c r="W230" s="323"/>
      <c r="X230" s="323"/>
      <c r="Y230" s="323"/>
      <c r="Z230" s="323"/>
    </row>
    <row r="231" spans="1:26" ht="13.5" customHeight="1">
      <c r="A231" s="330"/>
      <c r="B231" s="323"/>
      <c r="C231" s="323"/>
      <c r="D231" s="323"/>
      <c r="E231" s="323"/>
      <c r="F231" s="323"/>
      <c r="G231" s="323"/>
      <c r="H231" s="323"/>
      <c r="I231" s="323"/>
      <c r="J231" s="323"/>
      <c r="K231" s="323"/>
      <c r="L231" s="323"/>
      <c r="M231" s="323"/>
      <c r="N231" s="323"/>
      <c r="O231" s="323"/>
      <c r="P231" s="323"/>
      <c r="Q231" s="323"/>
      <c r="R231" s="323"/>
      <c r="S231" s="323"/>
      <c r="T231" s="323"/>
      <c r="U231" s="323"/>
      <c r="V231" s="323"/>
      <c r="W231" s="323"/>
      <c r="X231" s="323"/>
      <c r="Y231" s="323"/>
      <c r="Z231" s="323"/>
    </row>
    <row r="232" spans="1:26" ht="13.5" customHeight="1">
      <c r="A232" s="330"/>
      <c r="B232" s="323"/>
      <c r="C232" s="323"/>
      <c r="D232" s="323"/>
      <c r="E232" s="323"/>
      <c r="F232" s="323"/>
      <c r="G232" s="323"/>
      <c r="H232" s="323"/>
      <c r="I232" s="323"/>
      <c r="J232" s="323"/>
      <c r="K232" s="323"/>
      <c r="L232" s="323"/>
      <c r="M232" s="323"/>
      <c r="N232" s="323"/>
      <c r="O232" s="323"/>
      <c r="P232" s="323"/>
      <c r="Q232" s="323"/>
      <c r="R232" s="323"/>
      <c r="S232" s="323"/>
      <c r="T232" s="323"/>
      <c r="U232" s="323"/>
      <c r="V232" s="323"/>
      <c r="W232" s="323"/>
      <c r="X232" s="323"/>
      <c r="Y232" s="323"/>
      <c r="Z232" s="323"/>
    </row>
    <row r="233" spans="1:26" ht="13.5" customHeight="1">
      <c r="A233" s="330"/>
      <c r="B233" s="323"/>
      <c r="C233" s="323"/>
      <c r="D233" s="323"/>
      <c r="E233" s="323"/>
      <c r="F233" s="323"/>
      <c r="G233" s="323"/>
      <c r="H233" s="323"/>
      <c r="I233" s="323"/>
      <c r="J233" s="323"/>
      <c r="K233" s="323"/>
      <c r="L233" s="323"/>
      <c r="M233" s="323"/>
      <c r="N233" s="323"/>
      <c r="O233" s="323"/>
      <c r="P233" s="323"/>
      <c r="Q233" s="323"/>
      <c r="R233" s="323"/>
      <c r="S233" s="323"/>
      <c r="T233" s="323"/>
      <c r="U233" s="323"/>
      <c r="V233" s="323"/>
      <c r="W233" s="323"/>
      <c r="X233" s="323"/>
      <c r="Y233" s="323"/>
      <c r="Z233" s="323"/>
    </row>
    <row r="234" spans="1:26" ht="13.5" customHeight="1">
      <c r="A234" s="330"/>
      <c r="B234" s="323"/>
      <c r="C234" s="323"/>
      <c r="D234" s="323"/>
      <c r="E234" s="323"/>
      <c r="F234" s="323"/>
      <c r="G234" s="323"/>
      <c r="H234" s="323"/>
      <c r="I234" s="323"/>
      <c r="J234" s="323"/>
      <c r="K234" s="323"/>
      <c r="L234" s="323"/>
      <c r="M234" s="323"/>
      <c r="N234" s="323"/>
      <c r="O234" s="323"/>
      <c r="P234" s="323"/>
      <c r="Q234" s="323"/>
      <c r="R234" s="323"/>
      <c r="S234" s="323"/>
      <c r="T234" s="323"/>
      <c r="U234" s="323"/>
      <c r="V234" s="323"/>
      <c r="W234" s="323"/>
      <c r="X234" s="323"/>
      <c r="Y234" s="323"/>
      <c r="Z234" s="323"/>
    </row>
    <row r="235" spans="1:26" ht="13.5" customHeight="1">
      <c r="A235" s="330"/>
      <c r="B235" s="323"/>
      <c r="C235" s="323"/>
      <c r="D235" s="323"/>
      <c r="E235" s="323"/>
      <c r="F235" s="323"/>
      <c r="G235" s="323"/>
      <c r="H235" s="323"/>
      <c r="I235" s="323"/>
      <c r="J235" s="323"/>
      <c r="K235" s="323"/>
      <c r="L235" s="323"/>
      <c r="M235" s="323"/>
      <c r="N235" s="323"/>
      <c r="O235" s="323"/>
      <c r="P235" s="323"/>
      <c r="Q235" s="323"/>
      <c r="R235" s="323"/>
      <c r="S235" s="323"/>
      <c r="T235" s="323"/>
      <c r="U235" s="323"/>
      <c r="V235" s="323"/>
      <c r="W235" s="323"/>
      <c r="X235" s="323"/>
      <c r="Y235" s="323"/>
      <c r="Z235" s="323"/>
    </row>
    <row r="236" spans="1:26" ht="13.5" customHeight="1">
      <c r="A236" s="330"/>
      <c r="B236" s="323"/>
      <c r="C236" s="323"/>
      <c r="D236" s="323"/>
      <c r="E236" s="323"/>
      <c r="F236" s="323"/>
      <c r="G236" s="323"/>
      <c r="H236" s="323"/>
      <c r="I236" s="323"/>
      <c r="J236" s="323"/>
      <c r="K236" s="323"/>
      <c r="L236" s="323"/>
      <c r="M236" s="323"/>
      <c r="N236" s="323"/>
      <c r="O236" s="323"/>
      <c r="P236" s="323"/>
      <c r="Q236" s="323"/>
      <c r="R236" s="323"/>
      <c r="S236" s="323"/>
      <c r="T236" s="323"/>
      <c r="U236" s="323"/>
      <c r="V236" s="323"/>
      <c r="W236" s="323"/>
      <c r="X236" s="323"/>
      <c r="Y236" s="323"/>
      <c r="Z236" s="323"/>
    </row>
    <row r="237" spans="1:26" ht="13.5" customHeight="1">
      <c r="A237" s="330"/>
      <c r="B237" s="323"/>
      <c r="C237" s="323"/>
      <c r="D237" s="323"/>
      <c r="E237" s="323"/>
      <c r="F237" s="323"/>
      <c r="G237" s="323"/>
      <c r="H237" s="323"/>
      <c r="I237" s="323"/>
      <c r="J237" s="323"/>
      <c r="K237" s="323"/>
      <c r="L237" s="323"/>
      <c r="M237" s="323"/>
      <c r="N237" s="323"/>
      <c r="O237" s="323"/>
      <c r="P237" s="323"/>
      <c r="Q237" s="323"/>
      <c r="R237" s="323"/>
      <c r="S237" s="323"/>
      <c r="T237" s="323"/>
      <c r="U237" s="323"/>
      <c r="V237" s="323"/>
      <c r="W237" s="323"/>
      <c r="X237" s="323"/>
      <c r="Y237" s="323"/>
      <c r="Z237" s="323"/>
    </row>
    <row r="238" spans="1:26" ht="13.5" customHeight="1">
      <c r="A238" s="330"/>
      <c r="B238" s="323"/>
      <c r="C238" s="323"/>
      <c r="D238" s="323"/>
      <c r="E238" s="323"/>
      <c r="F238" s="323"/>
      <c r="G238" s="323"/>
      <c r="H238" s="323"/>
      <c r="I238" s="323"/>
      <c r="J238" s="323"/>
      <c r="K238" s="323"/>
      <c r="L238" s="323"/>
      <c r="M238" s="323"/>
      <c r="N238" s="323"/>
      <c r="O238" s="323"/>
      <c r="P238" s="323"/>
      <c r="Q238" s="323"/>
      <c r="R238" s="323"/>
      <c r="S238" s="323"/>
      <c r="T238" s="323"/>
      <c r="U238" s="323"/>
      <c r="V238" s="323"/>
      <c r="W238" s="323"/>
      <c r="X238" s="323"/>
      <c r="Y238" s="323"/>
      <c r="Z238" s="323"/>
    </row>
    <row r="239" spans="1:26" ht="13.5" customHeight="1">
      <c r="A239" s="330"/>
      <c r="B239" s="323"/>
      <c r="C239" s="323"/>
      <c r="D239" s="323"/>
      <c r="E239" s="323"/>
      <c r="F239" s="323"/>
      <c r="G239" s="323"/>
      <c r="H239" s="323"/>
      <c r="I239" s="323"/>
      <c r="J239" s="323"/>
      <c r="K239" s="323"/>
      <c r="L239" s="323"/>
      <c r="M239" s="323"/>
      <c r="N239" s="323"/>
      <c r="O239" s="323"/>
      <c r="P239" s="323"/>
      <c r="Q239" s="323"/>
      <c r="R239" s="323"/>
      <c r="S239" s="323"/>
      <c r="T239" s="323"/>
      <c r="U239" s="323"/>
      <c r="V239" s="323"/>
      <c r="W239" s="323"/>
      <c r="X239" s="323"/>
      <c r="Y239" s="323"/>
      <c r="Z239" s="323"/>
    </row>
    <row r="240" spans="1:26" ht="13.5" customHeight="1">
      <c r="A240" s="330"/>
      <c r="B240" s="323"/>
      <c r="C240" s="323"/>
      <c r="D240" s="323"/>
      <c r="E240" s="323"/>
      <c r="F240" s="323"/>
      <c r="G240" s="323"/>
      <c r="H240" s="323"/>
      <c r="I240" s="323"/>
      <c r="J240" s="323"/>
      <c r="K240" s="323"/>
      <c r="L240" s="323"/>
      <c r="M240" s="323"/>
      <c r="N240" s="323"/>
      <c r="O240" s="323"/>
      <c r="P240" s="323"/>
      <c r="Q240" s="323"/>
      <c r="R240" s="323"/>
      <c r="S240" s="323"/>
      <c r="T240" s="323"/>
      <c r="U240" s="323"/>
      <c r="V240" s="323"/>
      <c r="W240" s="323"/>
      <c r="X240" s="323"/>
      <c r="Y240" s="323"/>
      <c r="Z240" s="323"/>
    </row>
    <row r="241" spans="1:26" ht="13.5" customHeight="1">
      <c r="A241" s="330"/>
      <c r="B241" s="323"/>
      <c r="C241" s="323"/>
      <c r="D241" s="323"/>
      <c r="E241" s="323"/>
      <c r="F241" s="323"/>
      <c r="G241" s="323"/>
      <c r="H241" s="323"/>
      <c r="I241" s="323"/>
      <c r="J241" s="323"/>
      <c r="K241" s="323"/>
      <c r="L241" s="323"/>
      <c r="M241" s="323"/>
      <c r="N241" s="323"/>
      <c r="O241" s="323"/>
      <c r="P241" s="323"/>
      <c r="Q241" s="323"/>
      <c r="R241" s="323"/>
      <c r="S241" s="323"/>
      <c r="T241" s="323"/>
      <c r="U241" s="323"/>
      <c r="V241" s="323"/>
      <c r="W241" s="323"/>
      <c r="X241" s="323"/>
      <c r="Y241" s="323"/>
      <c r="Z241" s="323"/>
    </row>
    <row r="242" spans="1:26" ht="13.5" customHeight="1">
      <c r="A242" s="330"/>
      <c r="B242" s="323"/>
      <c r="C242" s="323"/>
      <c r="D242" s="323"/>
      <c r="E242" s="323"/>
      <c r="F242" s="323"/>
      <c r="G242" s="323"/>
      <c r="H242" s="323"/>
      <c r="I242" s="323"/>
      <c r="J242" s="323"/>
      <c r="K242" s="323"/>
      <c r="L242" s="323"/>
      <c r="M242" s="323"/>
      <c r="N242" s="323"/>
      <c r="O242" s="323"/>
      <c r="P242" s="323"/>
      <c r="Q242" s="323"/>
      <c r="R242" s="323"/>
      <c r="S242" s="323"/>
      <c r="T242" s="323"/>
      <c r="U242" s="323"/>
      <c r="V242" s="323"/>
      <c r="W242" s="323"/>
      <c r="X242" s="323"/>
      <c r="Y242" s="323"/>
      <c r="Z242" s="323"/>
    </row>
    <row r="243" spans="1:26" ht="13.5" customHeight="1">
      <c r="A243" s="330"/>
      <c r="B243" s="323"/>
      <c r="C243" s="323"/>
      <c r="D243" s="323"/>
      <c r="E243" s="323"/>
      <c r="F243" s="323"/>
      <c r="G243" s="323"/>
      <c r="H243" s="323"/>
      <c r="I243" s="323"/>
      <c r="J243" s="323"/>
      <c r="K243" s="323"/>
      <c r="L243" s="323"/>
      <c r="M243" s="323"/>
      <c r="N243" s="323"/>
      <c r="O243" s="323"/>
      <c r="P243" s="323"/>
      <c r="Q243" s="323"/>
      <c r="R243" s="323"/>
      <c r="S243" s="323"/>
      <c r="T243" s="323"/>
      <c r="U243" s="323"/>
      <c r="V243" s="323"/>
      <c r="W243" s="323"/>
      <c r="X243" s="323"/>
      <c r="Y243" s="323"/>
      <c r="Z243" s="323"/>
    </row>
    <row r="244" spans="1:26" ht="13.5" customHeight="1">
      <c r="A244" s="330"/>
      <c r="B244" s="323"/>
      <c r="C244" s="323"/>
      <c r="D244" s="323"/>
      <c r="E244" s="323"/>
      <c r="F244" s="323"/>
      <c r="G244" s="323"/>
      <c r="H244" s="323"/>
      <c r="I244" s="323"/>
      <c r="J244" s="323"/>
      <c r="K244" s="323"/>
      <c r="L244" s="323"/>
      <c r="M244" s="323"/>
      <c r="N244" s="323"/>
      <c r="O244" s="323"/>
      <c r="P244" s="323"/>
      <c r="Q244" s="323"/>
      <c r="R244" s="323"/>
      <c r="S244" s="323"/>
      <c r="T244" s="323"/>
      <c r="U244" s="323"/>
      <c r="V244" s="323"/>
      <c r="W244" s="323"/>
      <c r="X244" s="323"/>
      <c r="Y244" s="323"/>
      <c r="Z244" s="323"/>
    </row>
    <row r="245" spans="1:26" ht="13.5" customHeight="1">
      <c r="A245" s="330"/>
      <c r="B245" s="323"/>
      <c r="C245" s="323"/>
      <c r="D245" s="323"/>
      <c r="E245" s="323"/>
      <c r="F245" s="323"/>
      <c r="G245" s="323"/>
      <c r="H245" s="323"/>
      <c r="I245" s="323"/>
      <c r="J245" s="323"/>
      <c r="K245" s="323"/>
      <c r="L245" s="323"/>
      <c r="M245" s="323"/>
      <c r="N245" s="323"/>
      <c r="O245" s="323"/>
      <c r="P245" s="323"/>
      <c r="Q245" s="323"/>
      <c r="R245" s="323"/>
      <c r="S245" s="323"/>
      <c r="T245" s="323"/>
      <c r="U245" s="323"/>
      <c r="V245" s="323"/>
      <c r="W245" s="323"/>
      <c r="X245" s="323"/>
      <c r="Y245" s="323"/>
      <c r="Z245" s="323"/>
    </row>
    <row r="246" spans="1:26" ht="13.5" customHeight="1">
      <c r="A246" s="330"/>
      <c r="B246" s="323"/>
      <c r="C246" s="323"/>
      <c r="D246" s="323"/>
      <c r="E246" s="323"/>
      <c r="F246" s="323"/>
      <c r="G246" s="323"/>
      <c r="H246" s="323"/>
      <c r="I246" s="323"/>
      <c r="J246" s="323"/>
      <c r="K246" s="323"/>
      <c r="L246" s="323"/>
      <c r="M246" s="323"/>
      <c r="N246" s="323"/>
      <c r="O246" s="323"/>
      <c r="P246" s="323"/>
      <c r="Q246" s="323"/>
      <c r="R246" s="323"/>
      <c r="S246" s="323"/>
      <c r="T246" s="323"/>
      <c r="U246" s="323"/>
      <c r="V246" s="323"/>
      <c r="W246" s="323"/>
      <c r="X246" s="323"/>
      <c r="Y246" s="323"/>
      <c r="Z246" s="323"/>
    </row>
    <row r="247" spans="1:26" ht="13.5" customHeight="1">
      <c r="A247" s="330"/>
      <c r="B247" s="323"/>
      <c r="C247" s="323"/>
      <c r="D247" s="323"/>
      <c r="E247" s="323"/>
      <c r="F247" s="323"/>
      <c r="G247" s="323"/>
      <c r="H247" s="323"/>
      <c r="I247" s="323"/>
      <c r="J247" s="323"/>
      <c r="K247" s="323"/>
      <c r="L247" s="323"/>
      <c r="M247" s="323"/>
      <c r="N247" s="323"/>
      <c r="O247" s="323"/>
      <c r="P247" s="323"/>
      <c r="Q247" s="323"/>
      <c r="R247" s="323"/>
      <c r="S247" s="323"/>
      <c r="T247" s="323"/>
      <c r="U247" s="323"/>
      <c r="V247" s="323"/>
      <c r="W247" s="323"/>
      <c r="X247" s="323"/>
      <c r="Y247" s="323"/>
      <c r="Z247" s="323"/>
    </row>
    <row r="248" spans="1:26" ht="13.5" customHeight="1">
      <c r="A248" s="330"/>
      <c r="B248" s="323"/>
      <c r="C248" s="323"/>
      <c r="D248" s="323"/>
      <c r="E248" s="323"/>
      <c r="F248" s="323"/>
      <c r="G248" s="323"/>
      <c r="H248" s="323"/>
      <c r="I248" s="323"/>
      <c r="J248" s="323"/>
      <c r="K248" s="323"/>
      <c r="L248" s="323"/>
      <c r="M248" s="323"/>
      <c r="N248" s="323"/>
      <c r="O248" s="323"/>
      <c r="P248" s="323"/>
      <c r="Q248" s="323"/>
      <c r="R248" s="323"/>
      <c r="S248" s="323"/>
      <c r="T248" s="323"/>
      <c r="U248" s="323"/>
      <c r="V248" s="323"/>
      <c r="W248" s="323"/>
      <c r="X248" s="323"/>
      <c r="Y248" s="323"/>
      <c r="Z248" s="323"/>
    </row>
    <row r="249" spans="1:26" ht="13.5" customHeight="1">
      <c r="A249" s="330"/>
      <c r="B249" s="323"/>
      <c r="C249" s="323"/>
      <c r="D249" s="323"/>
      <c r="E249" s="323"/>
      <c r="F249" s="323"/>
      <c r="G249" s="323"/>
      <c r="H249" s="323"/>
      <c r="I249" s="323"/>
      <c r="J249" s="323"/>
      <c r="K249" s="323"/>
      <c r="L249" s="323"/>
      <c r="M249" s="323"/>
      <c r="N249" s="323"/>
      <c r="O249" s="323"/>
      <c r="P249" s="323"/>
      <c r="Q249" s="323"/>
      <c r="R249" s="323"/>
      <c r="S249" s="323"/>
      <c r="T249" s="323"/>
      <c r="U249" s="323"/>
      <c r="V249" s="323"/>
      <c r="W249" s="323"/>
      <c r="X249" s="323"/>
      <c r="Y249" s="323"/>
      <c r="Z249" s="323"/>
    </row>
    <row r="250" spans="1:26" ht="13.5" customHeight="1">
      <c r="A250" s="330"/>
      <c r="B250" s="323"/>
      <c r="C250" s="323"/>
      <c r="D250" s="323"/>
      <c r="E250" s="323"/>
      <c r="F250" s="323"/>
      <c r="G250" s="323"/>
      <c r="H250" s="323"/>
      <c r="I250" s="323"/>
      <c r="J250" s="323"/>
      <c r="K250" s="323"/>
      <c r="L250" s="323"/>
      <c r="M250" s="323"/>
      <c r="N250" s="323"/>
      <c r="O250" s="323"/>
      <c r="P250" s="323"/>
      <c r="Q250" s="323"/>
      <c r="R250" s="323"/>
      <c r="S250" s="323"/>
      <c r="T250" s="323"/>
      <c r="U250" s="323"/>
      <c r="V250" s="323"/>
      <c r="W250" s="323"/>
      <c r="X250" s="323"/>
      <c r="Y250" s="323"/>
      <c r="Z250" s="323"/>
    </row>
    <row r="251" spans="1:26" ht="13.5" customHeight="1">
      <c r="A251" s="330"/>
      <c r="B251" s="323"/>
      <c r="C251" s="323"/>
      <c r="D251" s="323"/>
      <c r="E251" s="323"/>
      <c r="F251" s="323"/>
      <c r="G251" s="323"/>
      <c r="H251" s="323"/>
      <c r="I251" s="323"/>
      <c r="J251" s="323"/>
      <c r="K251" s="323"/>
      <c r="L251" s="323"/>
      <c r="M251" s="323"/>
      <c r="N251" s="323"/>
      <c r="O251" s="323"/>
      <c r="P251" s="323"/>
      <c r="Q251" s="323"/>
      <c r="R251" s="323"/>
      <c r="S251" s="323"/>
      <c r="T251" s="323"/>
      <c r="U251" s="323"/>
      <c r="V251" s="323"/>
      <c r="W251" s="323"/>
      <c r="X251" s="323"/>
      <c r="Y251" s="323"/>
      <c r="Z251" s="323"/>
    </row>
    <row r="252" spans="1:26" ht="13.5" customHeight="1">
      <c r="A252" s="330"/>
      <c r="B252" s="323"/>
      <c r="C252" s="323"/>
      <c r="D252" s="323"/>
      <c r="E252" s="323"/>
      <c r="F252" s="323"/>
      <c r="G252" s="323"/>
      <c r="H252" s="323"/>
      <c r="I252" s="323"/>
      <c r="J252" s="323"/>
      <c r="K252" s="323"/>
      <c r="L252" s="323"/>
      <c r="M252" s="323"/>
      <c r="N252" s="323"/>
      <c r="O252" s="323"/>
      <c r="P252" s="323"/>
      <c r="Q252" s="323"/>
      <c r="R252" s="323"/>
      <c r="S252" s="323"/>
      <c r="T252" s="323"/>
      <c r="U252" s="323"/>
      <c r="V252" s="323"/>
      <c r="W252" s="323"/>
      <c r="X252" s="323"/>
      <c r="Y252" s="323"/>
      <c r="Z252" s="323"/>
    </row>
    <row r="253" spans="1:26" ht="13.5" customHeight="1">
      <c r="A253" s="330"/>
      <c r="B253" s="323"/>
      <c r="C253" s="323"/>
      <c r="D253" s="323"/>
      <c r="E253" s="323"/>
      <c r="F253" s="323"/>
      <c r="G253" s="323"/>
      <c r="H253" s="323"/>
      <c r="I253" s="323"/>
      <c r="J253" s="323"/>
      <c r="K253" s="323"/>
      <c r="L253" s="323"/>
      <c r="M253" s="323"/>
      <c r="N253" s="323"/>
      <c r="O253" s="323"/>
      <c r="P253" s="323"/>
      <c r="Q253" s="323"/>
      <c r="R253" s="323"/>
      <c r="S253" s="323"/>
      <c r="T253" s="323"/>
      <c r="U253" s="323"/>
      <c r="V253" s="323"/>
      <c r="W253" s="323"/>
      <c r="X253" s="323"/>
      <c r="Y253" s="323"/>
      <c r="Z253" s="323"/>
    </row>
    <row r="254" spans="1:26" ht="13.5" customHeight="1">
      <c r="A254" s="330"/>
      <c r="B254" s="323"/>
      <c r="C254" s="323"/>
      <c r="D254" s="323"/>
      <c r="E254" s="323"/>
      <c r="F254" s="323"/>
      <c r="G254" s="323"/>
      <c r="H254" s="323"/>
      <c r="I254" s="323"/>
      <c r="J254" s="323"/>
      <c r="K254" s="323"/>
      <c r="L254" s="323"/>
      <c r="M254" s="323"/>
      <c r="N254" s="323"/>
      <c r="O254" s="323"/>
      <c r="P254" s="323"/>
      <c r="Q254" s="323"/>
      <c r="R254" s="323"/>
      <c r="S254" s="323"/>
      <c r="T254" s="323"/>
      <c r="U254" s="323"/>
      <c r="V254" s="323"/>
      <c r="W254" s="323"/>
      <c r="X254" s="323"/>
      <c r="Y254" s="323"/>
      <c r="Z254" s="323"/>
    </row>
    <row r="255" spans="1:26" ht="13.5" customHeight="1">
      <c r="A255" s="330"/>
      <c r="B255" s="323"/>
      <c r="C255" s="323"/>
      <c r="D255" s="323"/>
      <c r="E255" s="323"/>
      <c r="F255" s="323"/>
      <c r="G255" s="323"/>
      <c r="H255" s="323"/>
      <c r="I255" s="323"/>
      <c r="J255" s="323"/>
      <c r="K255" s="323"/>
      <c r="L255" s="323"/>
      <c r="M255" s="323"/>
      <c r="N255" s="323"/>
      <c r="O255" s="323"/>
      <c r="P255" s="323"/>
      <c r="Q255" s="323"/>
      <c r="R255" s="323"/>
      <c r="S255" s="323"/>
      <c r="T255" s="323"/>
      <c r="U255" s="323"/>
      <c r="V255" s="323"/>
      <c r="W255" s="323"/>
      <c r="X255" s="323"/>
      <c r="Y255" s="323"/>
      <c r="Z255" s="323"/>
    </row>
    <row r="256" spans="1:26" ht="13.5" customHeight="1">
      <c r="A256" s="330"/>
      <c r="B256" s="323"/>
      <c r="C256" s="323"/>
      <c r="D256" s="323"/>
      <c r="E256" s="323"/>
      <c r="F256" s="323"/>
      <c r="G256" s="323"/>
      <c r="H256" s="323"/>
      <c r="I256" s="323"/>
      <c r="J256" s="323"/>
      <c r="K256" s="323"/>
      <c r="L256" s="323"/>
      <c r="M256" s="323"/>
      <c r="N256" s="323"/>
      <c r="O256" s="323"/>
      <c r="P256" s="323"/>
      <c r="Q256" s="323"/>
      <c r="R256" s="323"/>
      <c r="S256" s="323"/>
      <c r="T256" s="323"/>
      <c r="U256" s="323"/>
      <c r="V256" s="323"/>
      <c r="W256" s="323"/>
      <c r="X256" s="323"/>
      <c r="Y256" s="323"/>
      <c r="Z256" s="323"/>
    </row>
    <row r="257" spans="1:26" ht="13.5" customHeight="1">
      <c r="A257" s="330"/>
      <c r="B257" s="323"/>
      <c r="C257" s="323"/>
      <c r="D257" s="323"/>
      <c r="E257" s="323"/>
      <c r="F257" s="323"/>
      <c r="G257" s="323"/>
      <c r="H257" s="323"/>
      <c r="I257" s="323"/>
      <c r="J257" s="323"/>
      <c r="K257" s="323"/>
      <c r="L257" s="323"/>
      <c r="M257" s="323"/>
      <c r="N257" s="323"/>
      <c r="O257" s="323"/>
      <c r="P257" s="323"/>
      <c r="Q257" s="323"/>
      <c r="R257" s="323"/>
      <c r="S257" s="323"/>
      <c r="T257" s="323"/>
      <c r="U257" s="323"/>
      <c r="V257" s="323"/>
      <c r="W257" s="323"/>
      <c r="X257" s="323"/>
      <c r="Y257" s="323"/>
      <c r="Z257" s="323"/>
    </row>
    <row r="258" spans="1:26" ht="13.5" customHeight="1">
      <c r="A258" s="330"/>
      <c r="B258" s="323"/>
      <c r="C258" s="323"/>
      <c r="D258" s="323"/>
      <c r="E258" s="323"/>
      <c r="F258" s="323"/>
      <c r="G258" s="323"/>
      <c r="H258" s="323"/>
      <c r="I258" s="323"/>
      <c r="J258" s="323"/>
      <c r="K258" s="323"/>
      <c r="L258" s="323"/>
      <c r="M258" s="323"/>
      <c r="N258" s="323"/>
      <c r="O258" s="323"/>
      <c r="P258" s="323"/>
      <c r="Q258" s="323"/>
      <c r="R258" s="323"/>
      <c r="S258" s="323"/>
      <c r="T258" s="323"/>
      <c r="U258" s="323"/>
      <c r="V258" s="323"/>
      <c r="W258" s="323"/>
      <c r="X258" s="323"/>
      <c r="Y258" s="323"/>
      <c r="Z258" s="323"/>
    </row>
    <row r="259" spans="1:26" ht="13.5" customHeight="1">
      <c r="A259" s="330"/>
      <c r="B259" s="323"/>
      <c r="C259" s="323"/>
      <c r="D259" s="323"/>
      <c r="E259" s="323"/>
      <c r="F259" s="323"/>
      <c r="G259" s="323"/>
      <c r="H259" s="323"/>
      <c r="I259" s="323"/>
      <c r="J259" s="323"/>
      <c r="K259" s="323"/>
      <c r="L259" s="323"/>
      <c r="M259" s="323"/>
      <c r="N259" s="323"/>
      <c r="O259" s="323"/>
      <c r="P259" s="323"/>
      <c r="Q259" s="323"/>
      <c r="R259" s="323"/>
      <c r="S259" s="323"/>
      <c r="T259" s="323"/>
      <c r="U259" s="323"/>
      <c r="V259" s="323"/>
      <c r="W259" s="323"/>
      <c r="X259" s="323"/>
      <c r="Y259" s="323"/>
      <c r="Z259" s="323"/>
    </row>
    <row r="260" spans="1:26" ht="13.5" customHeight="1">
      <c r="A260" s="330"/>
      <c r="B260" s="323"/>
      <c r="C260" s="323"/>
      <c r="D260" s="323"/>
      <c r="E260" s="323"/>
      <c r="F260" s="323"/>
      <c r="G260" s="323"/>
      <c r="H260" s="323"/>
      <c r="I260" s="323"/>
      <c r="J260" s="323"/>
      <c r="K260" s="323"/>
      <c r="L260" s="323"/>
      <c r="M260" s="323"/>
      <c r="N260" s="323"/>
      <c r="O260" s="323"/>
      <c r="P260" s="323"/>
      <c r="Q260" s="323"/>
      <c r="R260" s="323"/>
      <c r="S260" s="323"/>
      <c r="T260" s="323"/>
      <c r="U260" s="323"/>
      <c r="V260" s="323"/>
      <c r="W260" s="323"/>
      <c r="X260" s="323"/>
      <c r="Y260" s="323"/>
      <c r="Z260" s="323"/>
    </row>
    <row r="261" spans="1:26" ht="13.5" customHeight="1">
      <c r="A261" s="330"/>
      <c r="B261" s="323"/>
      <c r="C261" s="323"/>
      <c r="D261" s="323"/>
      <c r="E261" s="323"/>
      <c r="F261" s="323"/>
      <c r="G261" s="323"/>
      <c r="H261" s="323"/>
      <c r="I261" s="323"/>
      <c r="J261" s="323"/>
      <c r="K261" s="323"/>
      <c r="L261" s="323"/>
      <c r="M261" s="323"/>
      <c r="N261" s="323"/>
      <c r="O261" s="323"/>
      <c r="P261" s="323"/>
      <c r="Q261" s="323"/>
      <c r="R261" s="323"/>
      <c r="S261" s="323"/>
      <c r="T261" s="323"/>
      <c r="U261" s="323"/>
      <c r="V261" s="323"/>
      <c r="W261" s="323"/>
      <c r="X261" s="323"/>
      <c r="Y261" s="323"/>
      <c r="Z261" s="323"/>
    </row>
    <row r="262" spans="1:26" ht="13.5" customHeight="1">
      <c r="A262" s="330"/>
      <c r="B262" s="323"/>
      <c r="C262" s="323"/>
      <c r="D262" s="323"/>
      <c r="E262" s="323"/>
      <c r="F262" s="323"/>
      <c r="G262" s="323"/>
      <c r="H262" s="323"/>
      <c r="I262" s="323"/>
      <c r="J262" s="323"/>
      <c r="K262" s="323"/>
      <c r="L262" s="323"/>
      <c r="M262" s="323"/>
      <c r="N262" s="323"/>
      <c r="O262" s="323"/>
      <c r="P262" s="323"/>
      <c r="Q262" s="323"/>
      <c r="R262" s="323"/>
      <c r="S262" s="323"/>
      <c r="T262" s="323"/>
      <c r="U262" s="323"/>
      <c r="V262" s="323"/>
      <c r="W262" s="323"/>
      <c r="X262" s="323"/>
      <c r="Y262" s="323"/>
      <c r="Z262" s="323"/>
    </row>
    <row r="263" spans="1:26" ht="13.5" customHeight="1">
      <c r="A263" s="330"/>
      <c r="B263" s="323"/>
      <c r="C263" s="323"/>
      <c r="D263" s="323"/>
      <c r="E263" s="323"/>
      <c r="F263" s="323"/>
      <c r="G263" s="323"/>
      <c r="H263" s="323"/>
      <c r="I263" s="323"/>
      <c r="J263" s="323"/>
      <c r="K263" s="323"/>
      <c r="L263" s="323"/>
      <c r="M263" s="323"/>
      <c r="N263" s="323"/>
      <c r="O263" s="323"/>
      <c r="P263" s="323"/>
      <c r="Q263" s="323"/>
      <c r="R263" s="323"/>
      <c r="S263" s="323"/>
      <c r="T263" s="323"/>
      <c r="U263" s="323"/>
      <c r="V263" s="323"/>
      <c r="W263" s="323"/>
      <c r="X263" s="323"/>
      <c r="Y263" s="323"/>
      <c r="Z263" s="323"/>
    </row>
    <row r="264" spans="1:26" ht="13.5" customHeight="1">
      <c r="A264" s="330"/>
      <c r="B264" s="323"/>
      <c r="C264" s="323"/>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row>
    <row r="265" spans="1:26" ht="13.5" customHeight="1">
      <c r="A265" s="330"/>
      <c r="B265" s="323"/>
      <c r="C265" s="323"/>
      <c r="D265" s="323"/>
      <c r="E265" s="323"/>
      <c r="F265" s="323"/>
      <c r="G265" s="323"/>
      <c r="H265" s="323"/>
      <c r="I265" s="323"/>
      <c r="J265" s="323"/>
      <c r="K265" s="323"/>
      <c r="L265" s="323"/>
      <c r="M265" s="323"/>
      <c r="N265" s="323"/>
      <c r="O265" s="323"/>
      <c r="P265" s="323"/>
      <c r="Q265" s="323"/>
      <c r="R265" s="323"/>
      <c r="S265" s="323"/>
      <c r="T265" s="323"/>
      <c r="U265" s="323"/>
      <c r="V265" s="323"/>
      <c r="W265" s="323"/>
      <c r="X265" s="323"/>
      <c r="Y265" s="323"/>
      <c r="Z265" s="323"/>
    </row>
    <row r="266" spans="1:26" ht="13.5" customHeight="1">
      <c r="A266" s="330"/>
      <c r="B266" s="323"/>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row>
    <row r="267" spans="1:26" ht="13.5" customHeight="1">
      <c r="A267" s="330"/>
      <c r="B267" s="323"/>
      <c r="C267" s="323"/>
      <c r="D267" s="323"/>
      <c r="E267" s="323"/>
      <c r="F267" s="323"/>
      <c r="G267" s="323"/>
      <c r="H267" s="323"/>
      <c r="I267" s="323"/>
      <c r="J267" s="323"/>
      <c r="K267" s="323"/>
      <c r="L267" s="323"/>
      <c r="M267" s="323"/>
      <c r="N267" s="323"/>
      <c r="O267" s="323"/>
      <c r="P267" s="323"/>
      <c r="Q267" s="323"/>
      <c r="R267" s="323"/>
      <c r="S267" s="323"/>
      <c r="T267" s="323"/>
      <c r="U267" s="323"/>
      <c r="V267" s="323"/>
      <c r="W267" s="323"/>
      <c r="X267" s="323"/>
      <c r="Y267" s="323"/>
      <c r="Z267" s="323"/>
    </row>
    <row r="268" spans="1:26" ht="13.5" customHeight="1">
      <c r="A268" s="330"/>
      <c r="B268" s="323"/>
      <c r="C268" s="323"/>
      <c r="D268" s="323"/>
      <c r="E268" s="323"/>
      <c r="F268" s="323"/>
      <c r="G268" s="323"/>
      <c r="H268" s="323"/>
      <c r="I268" s="323"/>
      <c r="J268" s="323"/>
      <c r="K268" s="323"/>
      <c r="L268" s="323"/>
      <c r="M268" s="323"/>
      <c r="N268" s="323"/>
      <c r="O268" s="323"/>
      <c r="P268" s="323"/>
      <c r="Q268" s="323"/>
      <c r="R268" s="323"/>
      <c r="S268" s="323"/>
      <c r="T268" s="323"/>
      <c r="U268" s="323"/>
      <c r="V268" s="323"/>
      <c r="W268" s="323"/>
      <c r="X268" s="323"/>
      <c r="Y268" s="323"/>
      <c r="Z268" s="323"/>
    </row>
    <row r="269" spans="1:26" ht="13.5" customHeight="1">
      <c r="A269" s="330"/>
      <c r="B269" s="323"/>
      <c r="C269" s="323"/>
      <c r="D269" s="323"/>
      <c r="E269" s="323"/>
      <c r="F269" s="323"/>
      <c r="G269" s="323"/>
      <c r="H269" s="323"/>
      <c r="I269" s="323"/>
      <c r="J269" s="323"/>
      <c r="K269" s="323"/>
      <c r="L269" s="323"/>
      <c r="M269" s="323"/>
      <c r="N269" s="323"/>
      <c r="O269" s="323"/>
      <c r="P269" s="323"/>
      <c r="Q269" s="323"/>
      <c r="R269" s="323"/>
      <c r="S269" s="323"/>
      <c r="T269" s="323"/>
      <c r="U269" s="323"/>
      <c r="V269" s="323"/>
      <c r="W269" s="323"/>
      <c r="X269" s="323"/>
      <c r="Y269" s="323"/>
      <c r="Z269" s="323"/>
    </row>
    <row r="270" spans="1:26" ht="13.5" customHeight="1">
      <c r="A270" s="330"/>
      <c r="B270" s="323"/>
      <c r="C270" s="323"/>
      <c r="D270" s="323"/>
      <c r="E270" s="323"/>
      <c r="F270" s="323"/>
      <c r="G270" s="323"/>
      <c r="H270" s="323"/>
      <c r="I270" s="323"/>
      <c r="J270" s="323"/>
      <c r="K270" s="323"/>
      <c r="L270" s="323"/>
      <c r="M270" s="323"/>
      <c r="N270" s="323"/>
      <c r="O270" s="323"/>
      <c r="P270" s="323"/>
      <c r="Q270" s="323"/>
      <c r="R270" s="323"/>
      <c r="S270" s="323"/>
      <c r="T270" s="323"/>
      <c r="U270" s="323"/>
      <c r="V270" s="323"/>
      <c r="W270" s="323"/>
      <c r="X270" s="323"/>
      <c r="Y270" s="323"/>
      <c r="Z270" s="323"/>
    </row>
    <row r="271" spans="1:26" ht="13.5" customHeight="1">
      <c r="A271" s="330"/>
      <c r="B271" s="323"/>
      <c r="C271" s="323"/>
      <c r="D271" s="323"/>
      <c r="E271" s="323"/>
      <c r="F271" s="323"/>
      <c r="G271" s="323"/>
      <c r="H271" s="323"/>
      <c r="I271" s="323"/>
      <c r="J271" s="323"/>
      <c r="K271" s="323"/>
      <c r="L271" s="323"/>
      <c r="M271" s="323"/>
      <c r="N271" s="323"/>
      <c r="O271" s="323"/>
      <c r="P271" s="323"/>
      <c r="Q271" s="323"/>
      <c r="R271" s="323"/>
      <c r="S271" s="323"/>
      <c r="T271" s="323"/>
      <c r="U271" s="323"/>
      <c r="V271" s="323"/>
      <c r="W271" s="323"/>
      <c r="X271" s="323"/>
      <c r="Y271" s="323"/>
      <c r="Z271" s="323"/>
    </row>
    <row r="272" spans="1:26" ht="13.5" customHeight="1">
      <c r="A272" s="330"/>
      <c r="B272" s="323"/>
      <c r="C272" s="323"/>
      <c r="D272" s="323"/>
      <c r="E272" s="323"/>
      <c r="F272" s="323"/>
      <c r="G272" s="323"/>
      <c r="H272" s="323"/>
      <c r="I272" s="323"/>
      <c r="J272" s="323"/>
      <c r="K272" s="323"/>
      <c r="L272" s="323"/>
      <c r="M272" s="323"/>
      <c r="N272" s="323"/>
      <c r="O272" s="323"/>
      <c r="P272" s="323"/>
      <c r="Q272" s="323"/>
      <c r="R272" s="323"/>
      <c r="S272" s="323"/>
      <c r="T272" s="323"/>
      <c r="U272" s="323"/>
      <c r="V272" s="323"/>
      <c r="W272" s="323"/>
      <c r="X272" s="323"/>
      <c r="Y272" s="323"/>
      <c r="Z272" s="323"/>
    </row>
    <row r="273" spans="1:26" ht="13.5" customHeight="1">
      <c r="A273" s="330"/>
      <c r="B273" s="323"/>
      <c r="C273" s="323"/>
      <c r="D273" s="323"/>
      <c r="E273" s="323"/>
      <c r="F273" s="323"/>
      <c r="G273" s="323"/>
      <c r="H273" s="323"/>
      <c r="I273" s="323"/>
      <c r="J273" s="323"/>
      <c r="K273" s="323"/>
      <c r="L273" s="323"/>
      <c r="M273" s="323"/>
      <c r="N273" s="323"/>
      <c r="O273" s="323"/>
      <c r="P273" s="323"/>
      <c r="Q273" s="323"/>
      <c r="R273" s="323"/>
      <c r="S273" s="323"/>
      <c r="T273" s="323"/>
      <c r="U273" s="323"/>
      <c r="V273" s="323"/>
      <c r="W273" s="323"/>
      <c r="X273" s="323"/>
      <c r="Y273" s="323"/>
      <c r="Z273" s="323"/>
    </row>
    <row r="274" spans="1:26" ht="13.5" customHeight="1">
      <c r="A274" s="330"/>
      <c r="B274" s="323"/>
      <c r="C274" s="323"/>
      <c r="D274" s="323"/>
      <c r="E274" s="323"/>
      <c r="F274" s="323"/>
      <c r="G274" s="323"/>
      <c r="H274" s="323"/>
      <c r="I274" s="323"/>
      <c r="J274" s="323"/>
      <c r="K274" s="323"/>
      <c r="L274" s="323"/>
      <c r="M274" s="323"/>
      <c r="N274" s="323"/>
      <c r="O274" s="323"/>
      <c r="P274" s="323"/>
      <c r="Q274" s="323"/>
      <c r="R274" s="323"/>
      <c r="S274" s="323"/>
      <c r="T274" s="323"/>
      <c r="U274" s="323"/>
      <c r="V274" s="323"/>
      <c r="W274" s="323"/>
      <c r="X274" s="323"/>
      <c r="Y274" s="323"/>
      <c r="Z274" s="323"/>
    </row>
    <row r="275" spans="1:26" ht="13.5" customHeight="1">
      <c r="A275" s="330"/>
      <c r="B275" s="323"/>
      <c r="C275" s="323"/>
      <c r="D275" s="323"/>
      <c r="E275" s="323"/>
      <c r="F275" s="323"/>
      <c r="G275" s="323"/>
      <c r="H275" s="323"/>
      <c r="I275" s="323"/>
      <c r="J275" s="323"/>
      <c r="K275" s="323"/>
      <c r="L275" s="323"/>
      <c r="M275" s="323"/>
      <c r="N275" s="323"/>
      <c r="O275" s="323"/>
      <c r="P275" s="323"/>
      <c r="Q275" s="323"/>
      <c r="R275" s="323"/>
      <c r="S275" s="323"/>
      <c r="T275" s="323"/>
      <c r="U275" s="323"/>
      <c r="V275" s="323"/>
      <c r="W275" s="323"/>
      <c r="X275" s="323"/>
      <c r="Y275" s="323"/>
      <c r="Z275" s="323"/>
    </row>
    <row r="276" spans="1:26" ht="13.5" customHeight="1">
      <c r="A276" s="330"/>
      <c r="B276" s="323"/>
      <c r="C276" s="323"/>
      <c r="D276" s="323"/>
      <c r="E276" s="323"/>
      <c r="F276" s="323"/>
      <c r="G276" s="323"/>
      <c r="H276" s="323"/>
      <c r="I276" s="323"/>
      <c r="J276" s="323"/>
      <c r="K276" s="323"/>
      <c r="L276" s="323"/>
      <c r="M276" s="323"/>
      <c r="N276" s="323"/>
      <c r="O276" s="323"/>
      <c r="P276" s="323"/>
      <c r="Q276" s="323"/>
      <c r="R276" s="323"/>
      <c r="S276" s="323"/>
      <c r="T276" s="323"/>
      <c r="U276" s="323"/>
      <c r="V276" s="323"/>
      <c r="W276" s="323"/>
      <c r="X276" s="323"/>
      <c r="Y276" s="323"/>
      <c r="Z276" s="323"/>
    </row>
    <row r="277" spans="1:26" ht="13.5" customHeight="1">
      <c r="A277" s="330"/>
      <c r="B277" s="323"/>
      <c r="C277" s="323"/>
      <c r="D277" s="323"/>
      <c r="E277" s="323"/>
      <c r="F277" s="323"/>
      <c r="G277" s="323"/>
      <c r="H277" s="323"/>
      <c r="I277" s="323"/>
      <c r="J277" s="323"/>
      <c r="K277" s="323"/>
      <c r="L277" s="323"/>
      <c r="M277" s="323"/>
      <c r="N277" s="323"/>
      <c r="O277" s="323"/>
      <c r="P277" s="323"/>
      <c r="Q277" s="323"/>
      <c r="R277" s="323"/>
      <c r="S277" s="323"/>
      <c r="T277" s="323"/>
      <c r="U277" s="323"/>
      <c r="V277" s="323"/>
      <c r="W277" s="323"/>
      <c r="X277" s="323"/>
      <c r="Y277" s="323"/>
      <c r="Z277" s="323"/>
    </row>
    <row r="278" spans="1:26" ht="13.5" customHeight="1">
      <c r="A278" s="330"/>
      <c r="B278" s="323"/>
      <c r="C278" s="323"/>
      <c r="D278" s="323"/>
      <c r="E278" s="323"/>
      <c r="F278" s="323"/>
      <c r="G278" s="323"/>
      <c r="H278" s="323"/>
      <c r="I278" s="323"/>
      <c r="J278" s="323"/>
      <c r="K278" s="323"/>
      <c r="L278" s="323"/>
      <c r="M278" s="323"/>
      <c r="N278" s="323"/>
      <c r="O278" s="323"/>
      <c r="P278" s="323"/>
      <c r="Q278" s="323"/>
      <c r="R278" s="323"/>
      <c r="S278" s="323"/>
      <c r="T278" s="323"/>
      <c r="U278" s="323"/>
      <c r="V278" s="323"/>
      <c r="W278" s="323"/>
      <c r="X278" s="323"/>
      <c r="Y278" s="323"/>
      <c r="Z278" s="323"/>
    </row>
    <row r="279" spans="1:26" ht="13.5" customHeight="1">
      <c r="A279" s="330"/>
      <c r="B279" s="323"/>
      <c r="C279" s="323"/>
      <c r="D279" s="323"/>
      <c r="E279" s="323"/>
      <c r="F279" s="323"/>
      <c r="G279" s="323"/>
      <c r="H279" s="323"/>
      <c r="I279" s="323"/>
      <c r="J279" s="323"/>
      <c r="K279" s="323"/>
      <c r="L279" s="323"/>
      <c r="M279" s="323"/>
      <c r="N279" s="323"/>
      <c r="O279" s="323"/>
      <c r="P279" s="323"/>
      <c r="Q279" s="323"/>
      <c r="R279" s="323"/>
      <c r="S279" s="323"/>
      <c r="T279" s="323"/>
      <c r="U279" s="323"/>
      <c r="V279" s="323"/>
      <c r="W279" s="323"/>
      <c r="X279" s="323"/>
      <c r="Y279" s="323"/>
      <c r="Z279" s="323"/>
    </row>
    <row r="280" spans="1:26" ht="13.5" customHeight="1">
      <c r="A280" s="330"/>
      <c r="B280" s="323"/>
      <c r="C280" s="323"/>
      <c r="D280" s="323"/>
      <c r="E280" s="323"/>
      <c r="F280" s="323"/>
      <c r="G280" s="323"/>
      <c r="H280" s="323"/>
      <c r="I280" s="323"/>
      <c r="J280" s="323"/>
      <c r="K280" s="323"/>
      <c r="L280" s="323"/>
      <c r="M280" s="323"/>
      <c r="N280" s="323"/>
      <c r="O280" s="323"/>
      <c r="P280" s="323"/>
      <c r="Q280" s="323"/>
      <c r="R280" s="323"/>
      <c r="S280" s="323"/>
      <c r="T280" s="323"/>
      <c r="U280" s="323"/>
      <c r="V280" s="323"/>
      <c r="W280" s="323"/>
      <c r="X280" s="323"/>
      <c r="Y280" s="323"/>
      <c r="Z280" s="323"/>
    </row>
    <row r="281" spans="1:26" ht="13.5" customHeight="1">
      <c r="A281" s="330"/>
      <c r="B281" s="323"/>
      <c r="C281" s="323"/>
      <c r="D281" s="323"/>
      <c r="E281" s="323"/>
      <c r="F281" s="323"/>
      <c r="G281" s="323"/>
      <c r="H281" s="323"/>
      <c r="I281" s="323"/>
      <c r="J281" s="323"/>
      <c r="K281" s="323"/>
      <c r="L281" s="323"/>
      <c r="M281" s="323"/>
      <c r="N281" s="323"/>
      <c r="O281" s="323"/>
      <c r="P281" s="323"/>
      <c r="Q281" s="323"/>
      <c r="R281" s="323"/>
      <c r="S281" s="323"/>
      <c r="T281" s="323"/>
      <c r="U281" s="323"/>
      <c r="V281" s="323"/>
      <c r="W281" s="323"/>
      <c r="X281" s="323"/>
      <c r="Y281" s="323"/>
      <c r="Z281" s="323"/>
    </row>
    <row r="282" spans="1:26" ht="13.5" customHeight="1">
      <c r="A282" s="330"/>
      <c r="B282" s="323"/>
      <c r="C282" s="323"/>
      <c r="D282" s="323"/>
      <c r="E282" s="323"/>
      <c r="F282" s="323"/>
      <c r="G282" s="323"/>
      <c r="H282" s="323"/>
      <c r="I282" s="323"/>
      <c r="J282" s="323"/>
      <c r="K282" s="323"/>
      <c r="L282" s="323"/>
      <c r="M282" s="323"/>
      <c r="N282" s="323"/>
      <c r="O282" s="323"/>
      <c r="P282" s="323"/>
      <c r="Q282" s="323"/>
      <c r="R282" s="323"/>
      <c r="S282" s="323"/>
      <c r="T282" s="323"/>
      <c r="U282" s="323"/>
      <c r="V282" s="323"/>
      <c r="W282" s="323"/>
      <c r="X282" s="323"/>
      <c r="Y282" s="323"/>
      <c r="Z282" s="323"/>
    </row>
    <row r="283" spans="1:26" ht="13.5" customHeight="1">
      <c r="A283" s="330"/>
      <c r="B283" s="323"/>
      <c r="C283" s="323"/>
      <c r="D283" s="323"/>
      <c r="E283" s="323"/>
      <c r="F283" s="323"/>
      <c r="G283" s="323"/>
      <c r="H283" s="323"/>
      <c r="I283" s="323"/>
      <c r="J283" s="323"/>
      <c r="K283" s="323"/>
      <c r="L283" s="323"/>
      <c r="M283" s="323"/>
      <c r="N283" s="323"/>
      <c r="O283" s="323"/>
      <c r="P283" s="323"/>
      <c r="Q283" s="323"/>
      <c r="R283" s="323"/>
      <c r="S283" s="323"/>
      <c r="T283" s="323"/>
      <c r="U283" s="323"/>
      <c r="V283" s="323"/>
      <c r="W283" s="323"/>
      <c r="X283" s="323"/>
      <c r="Y283" s="323"/>
      <c r="Z283" s="323"/>
    </row>
    <row r="284" spans="1:26" ht="13.5" customHeight="1">
      <c r="A284" s="330"/>
      <c r="B284" s="323"/>
      <c r="C284" s="323"/>
      <c r="D284" s="323"/>
      <c r="E284" s="323"/>
      <c r="F284" s="323"/>
      <c r="G284" s="323"/>
      <c r="H284" s="323"/>
      <c r="I284" s="323"/>
      <c r="J284" s="323"/>
      <c r="K284" s="323"/>
      <c r="L284" s="323"/>
      <c r="M284" s="323"/>
      <c r="N284" s="323"/>
      <c r="O284" s="323"/>
      <c r="P284" s="323"/>
      <c r="Q284" s="323"/>
      <c r="R284" s="323"/>
      <c r="S284" s="323"/>
      <c r="T284" s="323"/>
      <c r="U284" s="323"/>
      <c r="V284" s="323"/>
      <c r="W284" s="323"/>
      <c r="X284" s="323"/>
      <c r="Y284" s="323"/>
      <c r="Z284" s="323"/>
    </row>
    <row r="285" spans="1:26" ht="13.5" customHeight="1">
      <c r="A285" s="330"/>
      <c r="B285" s="323"/>
      <c r="C285" s="323"/>
      <c r="D285" s="323"/>
      <c r="E285" s="323"/>
      <c r="F285" s="323"/>
      <c r="G285" s="323"/>
      <c r="H285" s="323"/>
      <c r="I285" s="323"/>
      <c r="J285" s="323"/>
      <c r="K285" s="323"/>
      <c r="L285" s="323"/>
      <c r="M285" s="323"/>
      <c r="N285" s="323"/>
      <c r="O285" s="323"/>
      <c r="P285" s="323"/>
      <c r="Q285" s="323"/>
      <c r="R285" s="323"/>
      <c r="S285" s="323"/>
      <c r="T285" s="323"/>
      <c r="U285" s="323"/>
      <c r="V285" s="323"/>
      <c r="W285" s="323"/>
      <c r="X285" s="323"/>
      <c r="Y285" s="323"/>
      <c r="Z285" s="323"/>
    </row>
    <row r="286" spans="1:26" ht="13.5" customHeight="1">
      <c r="A286" s="330"/>
      <c r="B286" s="323"/>
      <c r="C286" s="323"/>
      <c r="D286" s="323"/>
      <c r="E286" s="323"/>
      <c r="F286" s="323"/>
      <c r="G286" s="323"/>
      <c r="H286" s="323"/>
      <c r="I286" s="323"/>
      <c r="J286" s="323"/>
      <c r="K286" s="323"/>
      <c r="L286" s="323"/>
      <c r="M286" s="323"/>
      <c r="N286" s="323"/>
      <c r="O286" s="323"/>
      <c r="P286" s="323"/>
      <c r="Q286" s="323"/>
      <c r="R286" s="323"/>
      <c r="S286" s="323"/>
      <c r="T286" s="323"/>
      <c r="U286" s="323"/>
      <c r="V286" s="323"/>
      <c r="W286" s="323"/>
      <c r="X286" s="323"/>
      <c r="Y286" s="323"/>
      <c r="Z286" s="323"/>
    </row>
    <row r="287" spans="1:26" ht="13.5" customHeight="1">
      <c r="A287" s="330"/>
      <c r="B287" s="323"/>
      <c r="C287" s="323"/>
      <c r="D287" s="323"/>
      <c r="E287" s="323"/>
      <c r="F287" s="323"/>
      <c r="G287" s="323"/>
      <c r="H287" s="323"/>
      <c r="I287" s="323"/>
      <c r="J287" s="323"/>
      <c r="K287" s="323"/>
      <c r="L287" s="323"/>
      <c r="M287" s="323"/>
      <c r="N287" s="323"/>
      <c r="O287" s="323"/>
      <c r="P287" s="323"/>
      <c r="Q287" s="323"/>
      <c r="R287" s="323"/>
      <c r="S287" s="323"/>
      <c r="T287" s="323"/>
      <c r="U287" s="323"/>
      <c r="V287" s="323"/>
      <c r="W287" s="323"/>
      <c r="X287" s="323"/>
      <c r="Y287" s="323"/>
      <c r="Z287" s="323"/>
    </row>
    <row r="288" spans="1:26" ht="13.5" customHeight="1">
      <c r="A288" s="330"/>
      <c r="B288" s="323"/>
      <c r="C288" s="323"/>
      <c r="D288" s="323"/>
      <c r="E288" s="323"/>
      <c r="F288" s="323"/>
      <c r="G288" s="323"/>
      <c r="H288" s="323"/>
      <c r="I288" s="323"/>
      <c r="J288" s="323"/>
      <c r="K288" s="323"/>
      <c r="L288" s="323"/>
      <c r="M288" s="323"/>
      <c r="N288" s="323"/>
      <c r="O288" s="323"/>
      <c r="P288" s="323"/>
      <c r="Q288" s="323"/>
      <c r="R288" s="323"/>
      <c r="S288" s="323"/>
      <c r="T288" s="323"/>
      <c r="U288" s="323"/>
      <c r="V288" s="323"/>
      <c r="W288" s="323"/>
      <c r="X288" s="323"/>
      <c r="Y288" s="323"/>
      <c r="Z288" s="323"/>
    </row>
    <row r="289" spans="1:26" ht="13.5" customHeight="1">
      <c r="A289" s="330"/>
      <c r="B289" s="323"/>
      <c r="C289" s="323"/>
      <c r="D289" s="323"/>
      <c r="E289" s="323"/>
      <c r="F289" s="323"/>
      <c r="G289" s="323"/>
      <c r="H289" s="323"/>
      <c r="I289" s="323"/>
      <c r="J289" s="323"/>
      <c r="K289" s="323"/>
      <c r="L289" s="323"/>
      <c r="M289" s="323"/>
      <c r="N289" s="323"/>
      <c r="O289" s="323"/>
      <c r="P289" s="323"/>
      <c r="Q289" s="323"/>
      <c r="R289" s="323"/>
      <c r="S289" s="323"/>
      <c r="T289" s="323"/>
      <c r="U289" s="323"/>
      <c r="V289" s="323"/>
      <c r="W289" s="323"/>
      <c r="X289" s="323"/>
      <c r="Y289" s="323"/>
      <c r="Z289" s="323"/>
    </row>
    <row r="290" spans="1:26" ht="13.5" customHeight="1">
      <c r="A290" s="330"/>
      <c r="B290" s="323"/>
      <c r="C290" s="323"/>
      <c r="D290" s="323"/>
      <c r="E290" s="323"/>
      <c r="F290" s="323"/>
      <c r="G290" s="323"/>
      <c r="H290" s="323"/>
      <c r="I290" s="323"/>
      <c r="J290" s="323"/>
      <c r="K290" s="323"/>
      <c r="L290" s="323"/>
      <c r="M290" s="323"/>
      <c r="N290" s="323"/>
      <c r="O290" s="323"/>
      <c r="P290" s="323"/>
      <c r="Q290" s="323"/>
      <c r="R290" s="323"/>
      <c r="S290" s="323"/>
      <c r="T290" s="323"/>
      <c r="U290" s="323"/>
      <c r="V290" s="323"/>
      <c r="W290" s="323"/>
      <c r="X290" s="323"/>
      <c r="Y290" s="323"/>
      <c r="Z290" s="323"/>
    </row>
    <row r="291" spans="1:26" ht="13.5" customHeight="1">
      <c r="A291" s="330"/>
      <c r="B291" s="323"/>
      <c r="C291" s="323"/>
      <c r="D291" s="323"/>
      <c r="E291" s="323"/>
      <c r="F291" s="323"/>
      <c r="G291" s="323"/>
      <c r="H291" s="323"/>
      <c r="I291" s="323"/>
      <c r="J291" s="323"/>
      <c r="K291" s="323"/>
      <c r="L291" s="323"/>
      <c r="M291" s="323"/>
      <c r="N291" s="323"/>
      <c r="O291" s="323"/>
      <c r="P291" s="323"/>
      <c r="Q291" s="323"/>
      <c r="R291" s="323"/>
      <c r="S291" s="323"/>
      <c r="T291" s="323"/>
      <c r="U291" s="323"/>
      <c r="V291" s="323"/>
      <c r="W291" s="323"/>
      <c r="X291" s="323"/>
      <c r="Y291" s="323"/>
      <c r="Z291" s="323"/>
    </row>
    <row r="292" spans="1:26" ht="13.5" customHeight="1">
      <c r="A292" s="330"/>
      <c r="B292" s="323"/>
      <c r="C292" s="323"/>
      <c r="D292" s="323"/>
      <c r="E292" s="323"/>
      <c r="F292" s="323"/>
      <c r="G292" s="323"/>
      <c r="H292" s="323"/>
      <c r="I292" s="323"/>
      <c r="J292" s="323"/>
      <c r="K292" s="323"/>
      <c r="L292" s="323"/>
      <c r="M292" s="323"/>
      <c r="N292" s="323"/>
      <c r="O292" s="323"/>
      <c r="P292" s="323"/>
      <c r="Q292" s="323"/>
      <c r="R292" s="323"/>
      <c r="S292" s="323"/>
      <c r="T292" s="323"/>
      <c r="U292" s="323"/>
      <c r="V292" s="323"/>
      <c r="W292" s="323"/>
      <c r="X292" s="323"/>
      <c r="Y292" s="323"/>
      <c r="Z292" s="323"/>
    </row>
    <row r="293" spans="1:26" ht="13.5" customHeight="1">
      <c r="A293" s="330"/>
      <c r="B293" s="323"/>
      <c r="C293" s="323"/>
      <c r="D293" s="323"/>
      <c r="E293" s="323"/>
      <c r="F293" s="323"/>
      <c r="G293" s="323"/>
      <c r="H293" s="323"/>
      <c r="I293" s="323"/>
      <c r="J293" s="323"/>
      <c r="K293" s="323"/>
      <c r="L293" s="323"/>
      <c r="M293" s="323"/>
      <c r="N293" s="323"/>
      <c r="O293" s="323"/>
      <c r="P293" s="323"/>
      <c r="Q293" s="323"/>
      <c r="R293" s="323"/>
      <c r="S293" s="323"/>
      <c r="T293" s="323"/>
      <c r="U293" s="323"/>
      <c r="V293" s="323"/>
      <c r="W293" s="323"/>
      <c r="X293" s="323"/>
      <c r="Y293" s="323"/>
      <c r="Z293" s="323"/>
    </row>
    <row r="294" spans="1:26" ht="13.5" customHeight="1">
      <c r="A294" s="330"/>
      <c r="B294" s="323"/>
      <c r="C294" s="323"/>
      <c r="D294" s="323"/>
      <c r="E294" s="323"/>
      <c r="F294" s="323"/>
      <c r="G294" s="323"/>
      <c r="H294" s="323"/>
      <c r="I294" s="323"/>
      <c r="J294" s="323"/>
      <c r="K294" s="323"/>
      <c r="L294" s="323"/>
      <c r="M294" s="323"/>
      <c r="N294" s="323"/>
      <c r="O294" s="323"/>
      <c r="P294" s="323"/>
      <c r="Q294" s="323"/>
      <c r="R294" s="323"/>
      <c r="S294" s="323"/>
      <c r="T294" s="323"/>
      <c r="U294" s="323"/>
      <c r="V294" s="323"/>
      <c r="W294" s="323"/>
      <c r="X294" s="323"/>
      <c r="Y294" s="323"/>
      <c r="Z294" s="323"/>
    </row>
    <row r="295" spans="1:26" ht="13.5" customHeight="1">
      <c r="A295" s="330"/>
      <c r="B295" s="323"/>
      <c r="C295" s="323"/>
      <c r="D295" s="323"/>
      <c r="E295" s="323"/>
      <c r="F295" s="323"/>
      <c r="G295" s="323"/>
      <c r="H295" s="323"/>
      <c r="I295" s="323"/>
      <c r="J295" s="323"/>
      <c r="K295" s="323"/>
      <c r="L295" s="323"/>
      <c r="M295" s="323"/>
      <c r="N295" s="323"/>
      <c r="O295" s="323"/>
      <c r="P295" s="323"/>
      <c r="Q295" s="323"/>
      <c r="R295" s="323"/>
      <c r="S295" s="323"/>
      <c r="T295" s="323"/>
      <c r="U295" s="323"/>
      <c r="V295" s="323"/>
      <c r="W295" s="323"/>
      <c r="X295" s="323"/>
      <c r="Y295" s="323"/>
      <c r="Z295" s="323"/>
    </row>
    <row r="296" spans="1:26" ht="13.5" customHeight="1">
      <c r="A296" s="330"/>
      <c r="B296" s="323"/>
      <c r="C296" s="323"/>
      <c r="D296" s="323"/>
      <c r="E296" s="323"/>
      <c r="F296" s="323"/>
      <c r="G296" s="323"/>
      <c r="H296" s="323"/>
      <c r="I296" s="323"/>
      <c r="J296" s="323"/>
      <c r="K296" s="323"/>
      <c r="L296" s="323"/>
      <c r="M296" s="323"/>
      <c r="N296" s="323"/>
      <c r="O296" s="323"/>
      <c r="P296" s="323"/>
      <c r="Q296" s="323"/>
      <c r="R296" s="323"/>
      <c r="S296" s="323"/>
      <c r="T296" s="323"/>
      <c r="U296" s="323"/>
      <c r="V296" s="323"/>
      <c r="W296" s="323"/>
      <c r="X296" s="323"/>
      <c r="Y296" s="323"/>
      <c r="Z296" s="323"/>
    </row>
    <row r="297" spans="1:26" ht="13.5" customHeight="1">
      <c r="A297" s="330"/>
      <c r="B297" s="323"/>
      <c r="C297" s="323"/>
      <c r="D297" s="323"/>
      <c r="E297" s="323"/>
      <c r="F297" s="323"/>
      <c r="G297" s="323"/>
      <c r="H297" s="323"/>
      <c r="I297" s="323"/>
      <c r="J297" s="323"/>
      <c r="K297" s="323"/>
      <c r="L297" s="323"/>
      <c r="M297" s="323"/>
      <c r="N297" s="323"/>
      <c r="O297" s="323"/>
      <c r="P297" s="323"/>
      <c r="Q297" s="323"/>
      <c r="R297" s="323"/>
      <c r="S297" s="323"/>
      <c r="T297" s="323"/>
      <c r="U297" s="323"/>
      <c r="V297" s="323"/>
      <c r="W297" s="323"/>
      <c r="X297" s="323"/>
      <c r="Y297" s="323"/>
      <c r="Z297" s="323"/>
    </row>
    <row r="298" spans="1:26" ht="13.5" customHeight="1">
      <c r="A298" s="330"/>
      <c r="B298" s="323"/>
      <c r="C298" s="323"/>
      <c r="D298" s="323"/>
      <c r="E298" s="323"/>
      <c r="F298" s="323"/>
      <c r="G298" s="323"/>
      <c r="H298" s="323"/>
      <c r="I298" s="323"/>
      <c r="J298" s="323"/>
      <c r="K298" s="323"/>
      <c r="L298" s="323"/>
      <c r="M298" s="323"/>
      <c r="N298" s="323"/>
      <c r="O298" s="323"/>
      <c r="P298" s="323"/>
      <c r="Q298" s="323"/>
      <c r="R298" s="323"/>
      <c r="S298" s="323"/>
      <c r="T298" s="323"/>
      <c r="U298" s="323"/>
      <c r="V298" s="323"/>
      <c r="W298" s="323"/>
      <c r="X298" s="323"/>
      <c r="Y298" s="323"/>
      <c r="Z298" s="323"/>
    </row>
    <row r="299" spans="1:26" ht="13.5" customHeight="1">
      <c r="A299" s="330"/>
      <c r="B299" s="323"/>
      <c r="C299" s="323"/>
      <c r="D299" s="323"/>
      <c r="E299" s="323"/>
      <c r="F299" s="323"/>
      <c r="G299" s="323"/>
      <c r="H299" s="323"/>
      <c r="I299" s="323"/>
      <c r="J299" s="323"/>
      <c r="K299" s="323"/>
      <c r="L299" s="323"/>
      <c r="M299" s="323"/>
      <c r="N299" s="323"/>
      <c r="O299" s="323"/>
      <c r="P299" s="323"/>
      <c r="Q299" s="323"/>
      <c r="R299" s="323"/>
      <c r="S299" s="323"/>
      <c r="T299" s="323"/>
      <c r="U299" s="323"/>
      <c r="V299" s="323"/>
      <c r="W299" s="323"/>
      <c r="X299" s="323"/>
      <c r="Y299" s="323"/>
      <c r="Z299" s="323"/>
    </row>
    <row r="300" spans="1:26" ht="13.5" customHeight="1">
      <c r="A300" s="330"/>
      <c r="B300" s="323"/>
      <c r="C300" s="323"/>
      <c r="D300" s="323"/>
      <c r="E300" s="323"/>
      <c r="F300" s="323"/>
      <c r="G300" s="323"/>
      <c r="H300" s="323"/>
      <c r="I300" s="323"/>
      <c r="J300" s="323"/>
      <c r="K300" s="323"/>
      <c r="L300" s="323"/>
      <c r="M300" s="323"/>
      <c r="N300" s="323"/>
      <c r="O300" s="323"/>
      <c r="P300" s="323"/>
      <c r="Q300" s="323"/>
      <c r="R300" s="323"/>
      <c r="S300" s="323"/>
      <c r="T300" s="323"/>
      <c r="U300" s="323"/>
      <c r="V300" s="323"/>
      <c r="W300" s="323"/>
      <c r="X300" s="323"/>
      <c r="Y300" s="323"/>
      <c r="Z300" s="323"/>
    </row>
    <row r="301" spans="1:26" ht="13.5" customHeight="1">
      <c r="A301" s="330"/>
      <c r="B301" s="323"/>
      <c r="C301" s="323"/>
      <c r="D301" s="323"/>
      <c r="E301" s="323"/>
      <c r="F301" s="323"/>
      <c r="G301" s="323"/>
      <c r="H301" s="323"/>
      <c r="I301" s="323"/>
      <c r="J301" s="323"/>
      <c r="K301" s="323"/>
      <c r="L301" s="323"/>
      <c r="M301" s="323"/>
      <c r="N301" s="323"/>
      <c r="O301" s="323"/>
      <c r="P301" s="323"/>
      <c r="Q301" s="323"/>
      <c r="R301" s="323"/>
      <c r="S301" s="323"/>
      <c r="T301" s="323"/>
      <c r="U301" s="323"/>
      <c r="V301" s="323"/>
      <c r="W301" s="323"/>
      <c r="X301" s="323"/>
      <c r="Y301" s="323"/>
      <c r="Z301" s="323"/>
    </row>
    <row r="302" spans="1:26" ht="13.5" customHeight="1">
      <c r="A302" s="330"/>
      <c r="B302" s="323"/>
      <c r="C302" s="323"/>
      <c r="D302" s="323"/>
      <c r="E302" s="323"/>
      <c r="F302" s="323"/>
      <c r="G302" s="323"/>
      <c r="H302" s="323"/>
      <c r="I302" s="323"/>
      <c r="J302" s="323"/>
      <c r="K302" s="323"/>
      <c r="L302" s="323"/>
      <c r="M302" s="323"/>
      <c r="N302" s="323"/>
      <c r="O302" s="323"/>
      <c r="P302" s="323"/>
      <c r="Q302" s="323"/>
      <c r="R302" s="323"/>
      <c r="S302" s="323"/>
      <c r="T302" s="323"/>
      <c r="U302" s="323"/>
      <c r="V302" s="323"/>
      <c r="W302" s="323"/>
      <c r="X302" s="323"/>
      <c r="Y302" s="323"/>
      <c r="Z302" s="323"/>
    </row>
    <row r="303" spans="1:26" ht="13.5" customHeight="1">
      <c r="A303" s="330"/>
      <c r="B303" s="323"/>
      <c r="C303" s="323"/>
      <c r="D303" s="323"/>
      <c r="E303" s="323"/>
      <c r="F303" s="323"/>
      <c r="G303" s="323"/>
      <c r="H303" s="323"/>
      <c r="I303" s="323"/>
      <c r="J303" s="323"/>
      <c r="K303" s="323"/>
      <c r="L303" s="323"/>
      <c r="M303" s="323"/>
      <c r="N303" s="323"/>
      <c r="O303" s="323"/>
      <c r="P303" s="323"/>
      <c r="Q303" s="323"/>
      <c r="R303" s="323"/>
      <c r="S303" s="323"/>
      <c r="T303" s="323"/>
      <c r="U303" s="323"/>
      <c r="V303" s="323"/>
      <c r="W303" s="323"/>
      <c r="X303" s="323"/>
      <c r="Y303" s="323"/>
      <c r="Z303" s="323"/>
    </row>
    <row r="304" spans="1:26" ht="13.5" customHeight="1">
      <c r="A304" s="330"/>
      <c r="B304" s="323"/>
      <c r="C304" s="323"/>
      <c r="D304" s="323"/>
      <c r="E304" s="323"/>
      <c r="F304" s="323"/>
      <c r="G304" s="323"/>
      <c r="H304" s="323"/>
      <c r="I304" s="323"/>
      <c r="J304" s="323"/>
      <c r="K304" s="323"/>
      <c r="L304" s="323"/>
      <c r="M304" s="323"/>
      <c r="N304" s="323"/>
      <c r="O304" s="323"/>
      <c r="P304" s="323"/>
      <c r="Q304" s="323"/>
      <c r="R304" s="323"/>
      <c r="S304" s="323"/>
      <c r="T304" s="323"/>
      <c r="U304" s="323"/>
      <c r="V304" s="323"/>
      <c r="W304" s="323"/>
      <c r="X304" s="323"/>
      <c r="Y304" s="323"/>
      <c r="Z304" s="323"/>
    </row>
    <row r="305" spans="1:26" ht="13.5" customHeight="1">
      <c r="A305" s="330"/>
      <c r="B305" s="323"/>
      <c r="C305" s="323"/>
      <c r="D305" s="323"/>
      <c r="E305" s="323"/>
      <c r="F305" s="323"/>
      <c r="G305" s="323"/>
      <c r="H305" s="323"/>
      <c r="I305" s="323"/>
      <c r="J305" s="323"/>
      <c r="K305" s="323"/>
      <c r="L305" s="323"/>
      <c r="M305" s="323"/>
      <c r="N305" s="323"/>
      <c r="O305" s="323"/>
      <c r="P305" s="323"/>
      <c r="Q305" s="323"/>
      <c r="R305" s="323"/>
      <c r="S305" s="323"/>
      <c r="T305" s="323"/>
      <c r="U305" s="323"/>
      <c r="V305" s="323"/>
      <c r="W305" s="323"/>
      <c r="X305" s="323"/>
      <c r="Y305" s="323"/>
      <c r="Z305" s="323"/>
    </row>
    <row r="306" spans="1:26" ht="13.5" customHeight="1">
      <c r="A306" s="330"/>
      <c r="B306" s="323"/>
      <c r="C306" s="323"/>
      <c r="D306" s="323"/>
      <c r="E306" s="323"/>
      <c r="F306" s="323"/>
      <c r="G306" s="323"/>
      <c r="H306" s="323"/>
      <c r="I306" s="323"/>
      <c r="J306" s="323"/>
      <c r="K306" s="323"/>
      <c r="L306" s="323"/>
      <c r="M306" s="323"/>
      <c r="N306" s="323"/>
      <c r="O306" s="323"/>
      <c r="P306" s="323"/>
      <c r="Q306" s="323"/>
      <c r="R306" s="323"/>
      <c r="S306" s="323"/>
      <c r="T306" s="323"/>
      <c r="U306" s="323"/>
      <c r="V306" s="323"/>
      <c r="W306" s="323"/>
      <c r="X306" s="323"/>
      <c r="Y306" s="323"/>
      <c r="Z306" s="323"/>
    </row>
    <row r="307" spans="1:26" ht="13.5" customHeight="1">
      <c r="A307" s="330"/>
      <c r="B307" s="323"/>
      <c r="C307" s="323"/>
      <c r="D307" s="323"/>
      <c r="E307" s="323"/>
      <c r="F307" s="323"/>
      <c r="G307" s="323"/>
      <c r="H307" s="323"/>
      <c r="I307" s="323"/>
      <c r="J307" s="323"/>
      <c r="K307" s="323"/>
      <c r="L307" s="323"/>
      <c r="M307" s="323"/>
      <c r="N307" s="323"/>
      <c r="O307" s="323"/>
      <c r="P307" s="323"/>
      <c r="Q307" s="323"/>
      <c r="R307" s="323"/>
      <c r="S307" s="323"/>
      <c r="T307" s="323"/>
      <c r="U307" s="323"/>
      <c r="V307" s="323"/>
      <c r="W307" s="323"/>
      <c r="X307" s="323"/>
      <c r="Y307" s="323"/>
      <c r="Z307" s="323"/>
    </row>
    <row r="308" spans="1:26" ht="13.5" customHeight="1">
      <c r="A308" s="330"/>
      <c r="B308" s="323"/>
      <c r="C308" s="323"/>
      <c r="D308" s="323"/>
      <c r="E308" s="323"/>
      <c r="F308" s="323"/>
      <c r="G308" s="323"/>
      <c r="H308" s="323"/>
      <c r="I308" s="323"/>
      <c r="J308" s="323"/>
      <c r="K308" s="323"/>
      <c r="L308" s="323"/>
      <c r="M308" s="323"/>
      <c r="N308" s="323"/>
      <c r="O308" s="323"/>
      <c r="P308" s="323"/>
      <c r="Q308" s="323"/>
      <c r="R308" s="323"/>
      <c r="S308" s="323"/>
      <c r="T308" s="323"/>
      <c r="U308" s="323"/>
      <c r="V308" s="323"/>
      <c r="W308" s="323"/>
      <c r="X308" s="323"/>
      <c r="Y308" s="323"/>
      <c r="Z308" s="323"/>
    </row>
    <row r="309" spans="1:26" ht="13.5" customHeight="1">
      <c r="A309" s="330"/>
      <c r="B309" s="323"/>
      <c r="C309" s="323"/>
      <c r="D309" s="323"/>
      <c r="E309" s="323"/>
      <c r="F309" s="323"/>
      <c r="G309" s="323"/>
      <c r="H309" s="323"/>
      <c r="I309" s="323"/>
      <c r="J309" s="323"/>
      <c r="K309" s="323"/>
      <c r="L309" s="323"/>
      <c r="M309" s="323"/>
      <c r="N309" s="323"/>
      <c r="O309" s="323"/>
      <c r="P309" s="323"/>
      <c r="Q309" s="323"/>
      <c r="R309" s="323"/>
      <c r="S309" s="323"/>
      <c r="T309" s="323"/>
      <c r="U309" s="323"/>
      <c r="V309" s="323"/>
      <c r="W309" s="323"/>
      <c r="X309" s="323"/>
      <c r="Y309" s="323"/>
      <c r="Z309" s="323"/>
    </row>
    <row r="310" spans="1:26" ht="13.5" customHeight="1">
      <c r="A310" s="330"/>
      <c r="B310" s="323"/>
      <c r="C310" s="323"/>
      <c r="D310" s="323"/>
      <c r="E310" s="323"/>
      <c r="F310" s="323"/>
      <c r="G310" s="323"/>
      <c r="H310" s="323"/>
      <c r="I310" s="323"/>
      <c r="J310" s="323"/>
      <c r="K310" s="323"/>
      <c r="L310" s="323"/>
      <c r="M310" s="323"/>
      <c r="N310" s="323"/>
      <c r="O310" s="323"/>
      <c r="P310" s="323"/>
      <c r="Q310" s="323"/>
      <c r="R310" s="323"/>
      <c r="S310" s="323"/>
      <c r="T310" s="323"/>
      <c r="U310" s="323"/>
      <c r="V310" s="323"/>
      <c r="W310" s="323"/>
      <c r="X310" s="323"/>
      <c r="Y310" s="323"/>
      <c r="Z310" s="323"/>
    </row>
    <row r="311" spans="1:26" ht="13.5" customHeight="1">
      <c r="A311" s="330"/>
      <c r="B311" s="323"/>
      <c r="C311" s="323"/>
      <c r="D311" s="323"/>
      <c r="E311" s="323"/>
      <c r="F311" s="323"/>
      <c r="G311" s="323"/>
      <c r="H311" s="323"/>
      <c r="I311" s="323"/>
      <c r="J311" s="323"/>
      <c r="K311" s="323"/>
      <c r="L311" s="323"/>
      <c r="M311" s="323"/>
      <c r="N311" s="323"/>
      <c r="O311" s="323"/>
      <c r="P311" s="323"/>
      <c r="Q311" s="323"/>
      <c r="R311" s="323"/>
      <c r="S311" s="323"/>
      <c r="T311" s="323"/>
      <c r="U311" s="323"/>
      <c r="V311" s="323"/>
      <c r="W311" s="323"/>
      <c r="X311" s="323"/>
      <c r="Y311" s="323"/>
      <c r="Z311" s="323"/>
    </row>
    <row r="312" spans="1:26" ht="13.5" customHeight="1">
      <c r="A312" s="330"/>
      <c r="B312" s="323"/>
      <c r="C312" s="323"/>
      <c r="D312" s="323"/>
      <c r="E312" s="323"/>
      <c r="F312" s="323"/>
      <c r="G312" s="323"/>
      <c r="H312" s="323"/>
      <c r="I312" s="323"/>
      <c r="J312" s="323"/>
      <c r="K312" s="323"/>
      <c r="L312" s="323"/>
      <c r="M312" s="323"/>
      <c r="N312" s="323"/>
      <c r="O312" s="323"/>
      <c r="P312" s="323"/>
      <c r="Q312" s="323"/>
      <c r="R312" s="323"/>
      <c r="S312" s="323"/>
      <c r="T312" s="323"/>
      <c r="U312" s="323"/>
      <c r="V312" s="323"/>
      <c r="W312" s="323"/>
      <c r="X312" s="323"/>
      <c r="Y312" s="323"/>
      <c r="Z312" s="323"/>
    </row>
    <row r="313" spans="1:26" ht="13.5" customHeight="1">
      <c r="A313" s="330"/>
      <c r="B313" s="323"/>
      <c r="C313" s="323"/>
      <c r="D313" s="323"/>
      <c r="E313" s="323"/>
      <c r="F313" s="323"/>
      <c r="G313" s="323"/>
      <c r="H313" s="323"/>
      <c r="I313" s="323"/>
      <c r="J313" s="323"/>
      <c r="K313" s="323"/>
      <c r="L313" s="323"/>
      <c r="M313" s="323"/>
      <c r="N313" s="323"/>
      <c r="O313" s="323"/>
      <c r="P313" s="323"/>
      <c r="Q313" s="323"/>
      <c r="R313" s="323"/>
      <c r="S313" s="323"/>
      <c r="T313" s="323"/>
      <c r="U313" s="323"/>
      <c r="V313" s="323"/>
      <c r="W313" s="323"/>
      <c r="X313" s="323"/>
      <c r="Y313" s="323"/>
      <c r="Z313" s="323"/>
    </row>
    <row r="314" spans="1:26" ht="13.5" customHeight="1">
      <c r="A314" s="330"/>
      <c r="B314" s="323"/>
      <c r="C314" s="323"/>
      <c r="D314" s="323"/>
      <c r="E314" s="323"/>
      <c r="F314" s="323"/>
      <c r="G314" s="323"/>
      <c r="H314" s="323"/>
      <c r="I314" s="323"/>
      <c r="J314" s="323"/>
      <c r="K314" s="323"/>
      <c r="L314" s="323"/>
      <c r="M314" s="323"/>
      <c r="N314" s="323"/>
      <c r="O314" s="323"/>
      <c r="P314" s="323"/>
      <c r="Q314" s="323"/>
      <c r="R314" s="323"/>
      <c r="S314" s="323"/>
      <c r="T314" s="323"/>
      <c r="U314" s="323"/>
      <c r="V314" s="323"/>
      <c r="W314" s="323"/>
      <c r="X314" s="323"/>
      <c r="Y314" s="323"/>
      <c r="Z314" s="323"/>
    </row>
    <row r="315" spans="1:26" ht="13.5" customHeight="1">
      <c r="A315" s="330"/>
      <c r="B315" s="323"/>
      <c r="C315" s="323"/>
      <c r="D315" s="323"/>
      <c r="E315" s="323"/>
      <c r="F315" s="323"/>
      <c r="G315" s="323"/>
      <c r="H315" s="323"/>
      <c r="I315" s="323"/>
      <c r="J315" s="323"/>
      <c r="K315" s="323"/>
      <c r="L315" s="323"/>
      <c r="M315" s="323"/>
      <c r="N315" s="323"/>
      <c r="O315" s="323"/>
      <c r="P315" s="323"/>
      <c r="Q315" s="323"/>
      <c r="R315" s="323"/>
      <c r="S315" s="323"/>
      <c r="T315" s="323"/>
      <c r="U315" s="323"/>
      <c r="V315" s="323"/>
      <c r="W315" s="323"/>
      <c r="X315" s="323"/>
      <c r="Y315" s="323"/>
      <c r="Z315" s="323"/>
    </row>
    <row r="316" spans="1:26" ht="13.5" customHeight="1">
      <c r="A316" s="330"/>
      <c r="B316" s="323"/>
      <c r="C316" s="323"/>
      <c r="D316" s="323"/>
      <c r="E316" s="323"/>
      <c r="F316" s="323"/>
      <c r="G316" s="323"/>
      <c r="H316" s="323"/>
      <c r="I316" s="323"/>
      <c r="J316" s="323"/>
      <c r="K316" s="323"/>
      <c r="L316" s="323"/>
      <c r="M316" s="323"/>
      <c r="N316" s="323"/>
      <c r="O316" s="323"/>
      <c r="P316" s="323"/>
      <c r="Q316" s="323"/>
      <c r="R316" s="323"/>
      <c r="S316" s="323"/>
      <c r="T316" s="323"/>
      <c r="U316" s="323"/>
      <c r="V316" s="323"/>
      <c r="W316" s="323"/>
      <c r="X316" s="323"/>
      <c r="Y316" s="323"/>
      <c r="Z316" s="323"/>
    </row>
    <row r="317" spans="1:26" ht="13.5" customHeight="1">
      <c r="A317" s="330"/>
      <c r="B317" s="323"/>
      <c r="C317" s="323"/>
      <c r="D317" s="323"/>
      <c r="E317" s="323"/>
      <c r="F317" s="323"/>
      <c r="G317" s="323"/>
      <c r="H317" s="323"/>
      <c r="I317" s="323"/>
      <c r="J317" s="323"/>
      <c r="K317" s="323"/>
      <c r="L317" s="323"/>
      <c r="M317" s="323"/>
      <c r="N317" s="323"/>
      <c r="O317" s="323"/>
      <c r="P317" s="323"/>
      <c r="Q317" s="323"/>
      <c r="R317" s="323"/>
      <c r="S317" s="323"/>
      <c r="T317" s="323"/>
      <c r="U317" s="323"/>
      <c r="V317" s="323"/>
      <c r="W317" s="323"/>
      <c r="X317" s="323"/>
      <c r="Y317" s="323"/>
      <c r="Z317" s="323"/>
    </row>
    <row r="318" spans="1:26" ht="13.5" customHeight="1">
      <c r="A318" s="330"/>
      <c r="B318" s="323"/>
      <c r="C318" s="323"/>
      <c r="D318" s="323"/>
      <c r="E318" s="323"/>
      <c r="F318" s="323"/>
      <c r="G318" s="323"/>
      <c r="H318" s="323"/>
      <c r="I318" s="323"/>
      <c r="J318" s="323"/>
      <c r="K318" s="323"/>
      <c r="L318" s="323"/>
      <c r="M318" s="323"/>
      <c r="N318" s="323"/>
      <c r="O318" s="323"/>
      <c r="P318" s="323"/>
      <c r="Q318" s="323"/>
      <c r="R318" s="323"/>
      <c r="S318" s="323"/>
      <c r="T318" s="323"/>
      <c r="U318" s="323"/>
      <c r="V318" s="323"/>
      <c r="W318" s="323"/>
      <c r="X318" s="323"/>
      <c r="Y318" s="323"/>
      <c r="Z318" s="323"/>
    </row>
    <row r="319" spans="1:26" ht="13.5" customHeight="1">
      <c r="A319" s="330"/>
      <c r="B319" s="323"/>
      <c r="C319" s="323"/>
      <c r="D319" s="323"/>
      <c r="E319" s="323"/>
      <c r="F319" s="323"/>
      <c r="G319" s="323"/>
      <c r="H319" s="323"/>
      <c r="I319" s="323"/>
      <c r="J319" s="323"/>
      <c r="K319" s="323"/>
      <c r="L319" s="323"/>
      <c r="M319" s="323"/>
      <c r="N319" s="323"/>
      <c r="O319" s="323"/>
      <c r="P319" s="323"/>
      <c r="Q319" s="323"/>
      <c r="R319" s="323"/>
      <c r="S319" s="323"/>
      <c r="T319" s="323"/>
      <c r="U319" s="323"/>
      <c r="V319" s="323"/>
      <c r="W319" s="323"/>
      <c r="X319" s="323"/>
      <c r="Y319" s="323"/>
      <c r="Z319" s="323"/>
    </row>
    <row r="320" spans="1:26" ht="13.5" customHeight="1">
      <c r="A320" s="330"/>
      <c r="B320" s="323"/>
      <c r="C320" s="323"/>
      <c r="D320" s="323"/>
      <c r="E320" s="323"/>
      <c r="F320" s="323"/>
      <c r="G320" s="323"/>
      <c r="H320" s="323"/>
      <c r="I320" s="323"/>
      <c r="J320" s="323"/>
      <c r="K320" s="323"/>
      <c r="L320" s="323"/>
      <c r="M320" s="323"/>
      <c r="N320" s="323"/>
      <c r="O320" s="323"/>
      <c r="P320" s="323"/>
      <c r="Q320" s="323"/>
      <c r="R320" s="323"/>
      <c r="S320" s="323"/>
      <c r="T320" s="323"/>
      <c r="U320" s="323"/>
      <c r="V320" s="323"/>
      <c r="W320" s="323"/>
      <c r="X320" s="323"/>
      <c r="Y320" s="323"/>
      <c r="Z320" s="323"/>
    </row>
    <row r="321" spans="1:26" ht="13.5" customHeight="1">
      <c r="A321" s="330"/>
      <c r="B321" s="323"/>
      <c r="C321" s="323"/>
      <c r="D321" s="323"/>
      <c r="E321" s="323"/>
      <c r="F321" s="323"/>
      <c r="G321" s="323"/>
      <c r="H321" s="323"/>
      <c r="I321" s="323"/>
      <c r="J321" s="323"/>
      <c r="K321" s="323"/>
      <c r="L321" s="323"/>
      <c r="M321" s="323"/>
      <c r="N321" s="323"/>
      <c r="O321" s="323"/>
      <c r="P321" s="323"/>
      <c r="Q321" s="323"/>
      <c r="R321" s="323"/>
      <c r="S321" s="323"/>
      <c r="T321" s="323"/>
      <c r="U321" s="323"/>
      <c r="V321" s="323"/>
      <c r="W321" s="323"/>
      <c r="X321" s="323"/>
      <c r="Y321" s="323"/>
      <c r="Z321" s="323"/>
    </row>
    <row r="322" spans="1:26" ht="13.5" customHeight="1">
      <c r="A322" s="330"/>
      <c r="B322" s="323"/>
      <c r="C322" s="323"/>
      <c r="D322" s="323"/>
      <c r="E322" s="323"/>
      <c r="F322" s="323"/>
      <c r="G322" s="323"/>
      <c r="H322" s="323"/>
      <c r="I322" s="323"/>
      <c r="J322" s="323"/>
      <c r="K322" s="323"/>
      <c r="L322" s="323"/>
      <c r="M322" s="323"/>
      <c r="N322" s="323"/>
      <c r="O322" s="323"/>
      <c r="P322" s="323"/>
      <c r="Q322" s="323"/>
      <c r="R322" s="323"/>
      <c r="S322" s="323"/>
      <c r="T322" s="323"/>
      <c r="U322" s="323"/>
      <c r="V322" s="323"/>
      <c r="W322" s="323"/>
      <c r="X322" s="323"/>
      <c r="Y322" s="323"/>
      <c r="Z322" s="323"/>
    </row>
    <row r="323" spans="1:26" ht="13.5" customHeight="1">
      <c r="A323" s="330"/>
      <c r="B323" s="323"/>
      <c r="C323" s="323"/>
      <c r="D323" s="323"/>
      <c r="E323" s="323"/>
      <c r="F323" s="323"/>
      <c r="G323" s="323"/>
      <c r="H323" s="323"/>
      <c r="I323" s="323"/>
      <c r="J323" s="323"/>
      <c r="K323" s="323"/>
      <c r="L323" s="323"/>
      <c r="M323" s="323"/>
      <c r="N323" s="323"/>
      <c r="O323" s="323"/>
      <c r="P323" s="323"/>
      <c r="Q323" s="323"/>
      <c r="R323" s="323"/>
      <c r="S323" s="323"/>
      <c r="T323" s="323"/>
      <c r="U323" s="323"/>
      <c r="V323" s="323"/>
      <c r="W323" s="323"/>
      <c r="X323" s="323"/>
      <c r="Y323" s="323"/>
      <c r="Z323" s="323"/>
    </row>
    <row r="324" spans="1:26" ht="13.5" customHeight="1">
      <c r="A324" s="330"/>
      <c r="B324" s="323"/>
      <c r="C324" s="323"/>
      <c r="D324" s="323"/>
      <c r="E324" s="323"/>
      <c r="F324" s="323"/>
      <c r="G324" s="323"/>
      <c r="H324" s="323"/>
      <c r="I324" s="323"/>
      <c r="J324" s="323"/>
      <c r="K324" s="323"/>
      <c r="L324" s="323"/>
      <c r="M324" s="323"/>
      <c r="N324" s="323"/>
      <c r="O324" s="323"/>
      <c r="P324" s="323"/>
      <c r="Q324" s="323"/>
      <c r="R324" s="323"/>
      <c r="S324" s="323"/>
      <c r="T324" s="323"/>
      <c r="U324" s="323"/>
      <c r="V324" s="323"/>
      <c r="W324" s="323"/>
      <c r="X324" s="323"/>
      <c r="Y324" s="323"/>
      <c r="Z324" s="323"/>
    </row>
    <row r="325" spans="1:26" ht="13.5" customHeight="1">
      <c r="A325" s="330"/>
      <c r="B325" s="323"/>
      <c r="C325" s="323"/>
      <c r="D325" s="323"/>
      <c r="E325" s="323"/>
      <c r="F325" s="323"/>
      <c r="G325" s="323"/>
      <c r="H325" s="323"/>
      <c r="I325" s="323"/>
      <c r="J325" s="323"/>
      <c r="K325" s="323"/>
      <c r="L325" s="323"/>
      <c r="M325" s="323"/>
      <c r="N325" s="323"/>
      <c r="O325" s="323"/>
      <c r="P325" s="323"/>
      <c r="Q325" s="323"/>
      <c r="R325" s="323"/>
      <c r="S325" s="323"/>
      <c r="T325" s="323"/>
      <c r="U325" s="323"/>
      <c r="V325" s="323"/>
      <c r="W325" s="323"/>
      <c r="X325" s="323"/>
      <c r="Y325" s="323"/>
      <c r="Z325" s="323"/>
    </row>
    <row r="326" spans="1:26" ht="13.5" customHeight="1">
      <c r="A326" s="330"/>
      <c r="B326" s="323"/>
      <c r="C326" s="323"/>
      <c r="D326" s="323"/>
      <c r="E326" s="323"/>
      <c r="F326" s="323"/>
      <c r="G326" s="323"/>
      <c r="H326" s="323"/>
      <c r="I326" s="323"/>
      <c r="J326" s="323"/>
      <c r="K326" s="323"/>
      <c r="L326" s="323"/>
      <c r="M326" s="323"/>
      <c r="N326" s="323"/>
      <c r="O326" s="323"/>
      <c r="P326" s="323"/>
      <c r="Q326" s="323"/>
      <c r="R326" s="323"/>
      <c r="S326" s="323"/>
      <c r="T326" s="323"/>
      <c r="U326" s="323"/>
      <c r="V326" s="323"/>
      <c r="W326" s="323"/>
      <c r="X326" s="323"/>
      <c r="Y326" s="323"/>
      <c r="Z326" s="323"/>
    </row>
    <row r="327" spans="1:26" ht="13.5" customHeight="1">
      <c r="A327" s="330"/>
      <c r="B327" s="323"/>
      <c r="C327" s="323"/>
      <c r="D327" s="323"/>
      <c r="E327" s="323"/>
      <c r="F327" s="323"/>
      <c r="G327" s="323"/>
      <c r="H327" s="323"/>
      <c r="I327" s="323"/>
      <c r="J327" s="323"/>
      <c r="K327" s="323"/>
      <c r="L327" s="323"/>
      <c r="M327" s="323"/>
      <c r="N327" s="323"/>
      <c r="O327" s="323"/>
      <c r="P327" s="323"/>
      <c r="Q327" s="323"/>
      <c r="R327" s="323"/>
      <c r="S327" s="323"/>
      <c r="T327" s="323"/>
      <c r="U327" s="323"/>
      <c r="V327" s="323"/>
      <c r="W327" s="323"/>
      <c r="X327" s="323"/>
      <c r="Y327" s="323"/>
      <c r="Z327" s="323"/>
    </row>
    <row r="328" spans="1:26" ht="13.5" customHeight="1">
      <c r="A328" s="330"/>
      <c r="B328" s="323"/>
      <c r="C328" s="323"/>
      <c r="D328" s="323"/>
      <c r="E328" s="323"/>
      <c r="F328" s="323"/>
      <c r="G328" s="323"/>
      <c r="H328" s="323"/>
      <c r="I328" s="323"/>
      <c r="J328" s="323"/>
      <c r="K328" s="323"/>
      <c r="L328" s="323"/>
      <c r="M328" s="323"/>
      <c r="N328" s="323"/>
      <c r="O328" s="323"/>
      <c r="P328" s="323"/>
      <c r="Q328" s="323"/>
      <c r="R328" s="323"/>
      <c r="S328" s="323"/>
      <c r="T328" s="323"/>
      <c r="U328" s="323"/>
      <c r="V328" s="323"/>
      <c r="W328" s="323"/>
      <c r="X328" s="323"/>
      <c r="Y328" s="323"/>
      <c r="Z328" s="323"/>
    </row>
    <row r="329" spans="1:26" ht="13.5" customHeight="1">
      <c r="A329" s="330"/>
      <c r="B329" s="323"/>
      <c r="C329" s="323"/>
      <c r="D329" s="323"/>
      <c r="E329" s="323"/>
      <c r="F329" s="323"/>
      <c r="G329" s="323"/>
      <c r="H329" s="323"/>
      <c r="I329" s="323"/>
      <c r="J329" s="323"/>
      <c r="K329" s="323"/>
      <c r="L329" s="323"/>
      <c r="M329" s="323"/>
      <c r="N329" s="323"/>
      <c r="O329" s="323"/>
      <c r="P329" s="323"/>
      <c r="Q329" s="323"/>
      <c r="R329" s="323"/>
      <c r="S329" s="323"/>
      <c r="T329" s="323"/>
      <c r="U329" s="323"/>
      <c r="V329" s="323"/>
      <c r="W329" s="323"/>
      <c r="X329" s="323"/>
      <c r="Y329" s="323"/>
      <c r="Z329" s="323"/>
    </row>
    <row r="330" spans="1:26" ht="13.5" customHeight="1">
      <c r="A330" s="330"/>
      <c r="B330" s="323"/>
      <c r="C330" s="323"/>
      <c r="D330" s="323"/>
      <c r="E330" s="323"/>
      <c r="F330" s="323"/>
      <c r="G330" s="323"/>
      <c r="H330" s="323"/>
      <c r="I330" s="323"/>
      <c r="J330" s="323"/>
      <c r="K330" s="323"/>
      <c r="L330" s="323"/>
      <c r="M330" s="323"/>
      <c r="N330" s="323"/>
      <c r="O330" s="323"/>
      <c r="P330" s="323"/>
      <c r="Q330" s="323"/>
      <c r="R330" s="323"/>
      <c r="S330" s="323"/>
      <c r="T330" s="323"/>
      <c r="U330" s="323"/>
      <c r="V330" s="323"/>
      <c r="W330" s="323"/>
      <c r="X330" s="323"/>
      <c r="Y330" s="323"/>
      <c r="Z330" s="323"/>
    </row>
    <row r="331" spans="1:26" ht="13.5" customHeight="1">
      <c r="A331" s="330"/>
      <c r="B331" s="323"/>
      <c r="C331" s="323"/>
      <c r="D331" s="323"/>
      <c r="E331" s="323"/>
      <c r="F331" s="323"/>
      <c r="G331" s="323"/>
      <c r="H331" s="323"/>
      <c r="I331" s="323"/>
      <c r="J331" s="323"/>
      <c r="K331" s="323"/>
      <c r="L331" s="323"/>
      <c r="M331" s="323"/>
      <c r="N331" s="323"/>
      <c r="O331" s="323"/>
      <c r="P331" s="323"/>
      <c r="Q331" s="323"/>
      <c r="R331" s="323"/>
      <c r="S331" s="323"/>
      <c r="T331" s="323"/>
      <c r="U331" s="323"/>
      <c r="V331" s="323"/>
      <c r="W331" s="323"/>
      <c r="X331" s="323"/>
      <c r="Y331" s="323"/>
      <c r="Z331" s="323"/>
    </row>
    <row r="332" spans="1:26" ht="13.5" customHeight="1">
      <c r="A332" s="330"/>
      <c r="B332" s="323"/>
      <c r="C332" s="323"/>
      <c r="D332" s="323"/>
      <c r="E332" s="323"/>
      <c r="F332" s="323"/>
      <c r="G332" s="323"/>
      <c r="H332" s="323"/>
      <c r="I332" s="323"/>
      <c r="J332" s="323"/>
      <c r="K332" s="323"/>
      <c r="L332" s="323"/>
      <c r="M332" s="323"/>
      <c r="N332" s="323"/>
      <c r="O332" s="323"/>
      <c r="P332" s="323"/>
      <c r="Q332" s="323"/>
      <c r="R332" s="323"/>
      <c r="S332" s="323"/>
      <c r="T332" s="323"/>
      <c r="U332" s="323"/>
      <c r="V332" s="323"/>
      <c r="W332" s="323"/>
      <c r="X332" s="323"/>
      <c r="Y332" s="323"/>
      <c r="Z332" s="323"/>
    </row>
    <row r="333" spans="1:26" ht="13.5" customHeight="1">
      <c r="A333" s="330"/>
      <c r="B333" s="323"/>
      <c r="C333" s="323"/>
      <c r="D333" s="323"/>
      <c r="E333" s="323"/>
      <c r="F333" s="323"/>
      <c r="G333" s="323"/>
      <c r="H333" s="323"/>
      <c r="I333" s="323"/>
      <c r="J333" s="323"/>
      <c r="K333" s="323"/>
      <c r="L333" s="323"/>
      <c r="M333" s="323"/>
      <c r="N333" s="323"/>
      <c r="O333" s="323"/>
      <c r="P333" s="323"/>
      <c r="Q333" s="323"/>
      <c r="R333" s="323"/>
      <c r="S333" s="323"/>
      <c r="T333" s="323"/>
      <c r="U333" s="323"/>
      <c r="V333" s="323"/>
      <c r="W333" s="323"/>
      <c r="X333" s="323"/>
      <c r="Y333" s="323"/>
      <c r="Z333" s="323"/>
    </row>
    <row r="334" spans="1:26" ht="13.5" customHeight="1">
      <c r="A334" s="330"/>
      <c r="B334" s="323"/>
      <c r="C334" s="323"/>
      <c r="D334" s="323"/>
      <c r="E334" s="323"/>
      <c r="F334" s="323"/>
      <c r="G334" s="323"/>
      <c r="H334" s="323"/>
      <c r="I334" s="323"/>
      <c r="J334" s="323"/>
      <c r="K334" s="323"/>
      <c r="L334" s="323"/>
      <c r="M334" s="323"/>
      <c r="N334" s="323"/>
      <c r="O334" s="323"/>
      <c r="P334" s="323"/>
      <c r="Q334" s="323"/>
      <c r="R334" s="323"/>
      <c r="S334" s="323"/>
      <c r="T334" s="323"/>
      <c r="U334" s="323"/>
      <c r="V334" s="323"/>
      <c r="W334" s="323"/>
      <c r="X334" s="323"/>
      <c r="Y334" s="323"/>
      <c r="Z334" s="323"/>
    </row>
    <row r="335" spans="1:26" ht="13.5" customHeight="1">
      <c r="A335" s="330"/>
      <c r="B335" s="323"/>
      <c r="C335" s="323"/>
      <c r="D335" s="323"/>
      <c r="E335" s="323"/>
      <c r="F335" s="323"/>
      <c r="G335" s="323"/>
      <c r="H335" s="323"/>
      <c r="I335" s="323"/>
      <c r="J335" s="323"/>
      <c r="K335" s="323"/>
      <c r="L335" s="323"/>
      <c r="M335" s="323"/>
      <c r="N335" s="323"/>
      <c r="O335" s="323"/>
      <c r="P335" s="323"/>
      <c r="Q335" s="323"/>
      <c r="R335" s="323"/>
      <c r="S335" s="323"/>
      <c r="T335" s="323"/>
      <c r="U335" s="323"/>
      <c r="V335" s="323"/>
      <c r="W335" s="323"/>
      <c r="X335" s="323"/>
      <c r="Y335" s="323"/>
      <c r="Z335" s="323"/>
    </row>
    <row r="336" spans="1:26" ht="13.5" customHeight="1">
      <c r="A336" s="330"/>
      <c r="B336" s="323"/>
      <c r="C336" s="323"/>
      <c r="D336" s="323"/>
      <c r="E336" s="323"/>
      <c r="F336" s="323"/>
      <c r="G336" s="323"/>
      <c r="H336" s="323"/>
      <c r="I336" s="323"/>
      <c r="J336" s="323"/>
      <c r="K336" s="323"/>
      <c r="L336" s="323"/>
      <c r="M336" s="323"/>
      <c r="N336" s="323"/>
      <c r="O336" s="323"/>
      <c r="P336" s="323"/>
      <c r="Q336" s="323"/>
      <c r="R336" s="323"/>
      <c r="S336" s="323"/>
      <c r="T336" s="323"/>
      <c r="U336" s="323"/>
      <c r="V336" s="323"/>
      <c r="W336" s="323"/>
      <c r="X336" s="323"/>
      <c r="Y336" s="323"/>
      <c r="Z336" s="323"/>
    </row>
    <row r="337" spans="1:26" ht="13.5" customHeight="1">
      <c r="A337" s="330"/>
      <c r="B337" s="323"/>
      <c r="C337" s="323"/>
      <c r="D337" s="323"/>
      <c r="E337" s="323"/>
      <c r="F337" s="323"/>
      <c r="G337" s="323"/>
      <c r="H337" s="323"/>
      <c r="I337" s="323"/>
      <c r="J337" s="323"/>
      <c r="K337" s="323"/>
      <c r="L337" s="323"/>
      <c r="M337" s="323"/>
      <c r="N337" s="323"/>
      <c r="O337" s="323"/>
      <c r="P337" s="323"/>
      <c r="Q337" s="323"/>
      <c r="R337" s="323"/>
      <c r="S337" s="323"/>
      <c r="T337" s="323"/>
      <c r="U337" s="323"/>
      <c r="V337" s="323"/>
      <c r="W337" s="323"/>
      <c r="X337" s="323"/>
      <c r="Y337" s="323"/>
      <c r="Z337" s="323"/>
    </row>
    <row r="338" spans="1:26" ht="13.5" customHeight="1">
      <c r="A338" s="330"/>
      <c r="B338" s="323"/>
      <c r="C338" s="323"/>
      <c r="D338" s="323"/>
      <c r="E338" s="323"/>
      <c r="F338" s="323"/>
      <c r="G338" s="323"/>
      <c r="H338" s="323"/>
      <c r="I338" s="323"/>
      <c r="J338" s="323"/>
      <c r="K338" s="323"/>
      <c r="L338" s="323"/>
      <c r="M338" s="323"/>
      <c r="N338" s="323"/>
      <c r="O338" s="323"/>
      <c r="P338" s="323"/>
      <c r="Q338" s="323"/>
      <c r="R338" s="323"/>
      <c r="S338" s="323"/>
      <c r="T338" s="323"/>
      <c r="U338" s="323"/>
      <c r="V338" s="323"/>
      <c r="W338" s="323"/>
      <c r="X338" s="323"/>
      <c r="Y338" s="323"/>
      <c r="Z338" s="323"/>
    </row>
    <row r="339" spans="1:26" ht="13.5" customHeight="1">
      <c r="A339" s="330"/>
      <c r="B339" s="323"/>
      <c r="C339" s="323"/>
      <c r="D339" s="323"/>
      <c r="E339" s="323"/>
      <c r="F339" s="323"/>
      <c r="G339" s="323"/>
      <c r="H339" s="323"/>
      <c r="I339" s="323"/>
      <c r="J339" s="323"/>
      <c r="K339" s="323"/>
      <c r="L339" s="323"/>
      <c r="M339" s="323"/>
      <c r="N339" s="323"/>
      <c r="O339" s="323"/>
      <c r="P339" s="323"/>
      <c r="Q339" s="323"/>
      <c r="R339" s="323"/>
      <c r="S339" s="323"/>
      <c r="T339" s="323"/>
      <c r="U339" s="323"/>
      <c r="V339" s="323"/>
      <c r="W339" s="323"/>
      <c r="X339" s="323"/>
      <c r="Y339" s="323"/>
      <c r="Z339" s="323"/>
    </row>
    <row r="340" spans="1:26" ht="13.5" customHeight="1">
      <c r="A340" s="330"/>
      <c r="B340" s="323"/>
      <c r="C340" s="323"/>
      <c r="D340" s="323"/>
      <c r="E340" s="323"/>
      <c r="F340" s="323"/>
      <c r="G340" s="323"/>
      <c r="H340" s="323"/>
      <c r="I340" s="323"/>
      <c r="J340" s="323"/>
      <c r="K340" s="323"/>
      <c r="L340" s="323"/>
      <c r="M340" s="323"/>
      <c r="N340" s="323"/>
      <c r="O340" s="323"/>
      <c r="P340" s="323"/>
      <c r="Q340" s="323"/>
      <c r="R340" s="323"/>
      <c r="S340" s="323"/>
      <c r="T340" s="323"/>
      <c r="U340" s="323"/>
      <c r="V340" s="323"/>
      <c r="W340" s="323"/>
      <c r="X340" s="323"/>
      <c r="Y340" s="323"/>
      <c r="Z340" s="323"/>
    </row>
    <row r="341" spans="1:26" ht="13.5" customHeight="1">
      <c r="A341" s="330"/>
      <c r="B341" s="323"/>
      <c r="C341" s="323"/>
      <c r="D341" s="323"/>
      <c r="E341" s="323"/>
      <c r="F341" s="323"/>
      <c r="G341" s="323"/>
      <c r="H341" s="323"/>
      <c r="I341" s="323"/>
      <c r="J341" s="323"/>
      <c r="K341" s="323"/>
      <c r="L341" s="323"/>
      <c r="M341" s="323"/>
      <c r="N341" s="323"/>
      <c r="O341" s="323"/>
      <c r="P341" s="323"/>
      <c r="Q341" s="323"/>
      <c r="R341" s="323"/>
      <c r="S341" s="323"/>
      <c r="T341" s="323"/>
      <c r="U341" s="323"/>
      <c r="V341" s="323"/>
      <c r="W341" s="323"/>
      <c r="X341" s="323"/>
      <c r="Y341" s="323"/>
      <c r="Z341" s="323"/>
    </row>
    <row r="342" spans="1:26" ht="13.5" customHeight="1">
      <c r="A342" s="330"/>
      <c r="B342" s="323"/>
      <c r="C342" s="323"/>
      <c r="D342" s="323"/>
      <c r="E342" s="323"/>
      <c r="F342" s="323"/>
      <c r="G342" s="323"/>
      <c r="H342" s="323"/>
      <c r="I342" s="323"/>
      <c r="J342" s="323"/>
      <c r="K342" s="323"/>
      <c r="L342" s="323"/>
      <c r="M342" s="323"/>
      <c r="N342" s="323"/>
      <c r="O342" s="323"/>
      <c r="P342" s="323"/>
      <c r="Q342" s="323"/>
      <c r="R342" s="323"/>
      <c r="S342" s="323"/>
      <c r="T342" s="323"/>
      <c r="U342" s="323"/>
      <c r="V342" s="323"/>
      <c r="W342" s="323"/>
      <c r="X342" s="323"/>
      <c r="Y342" s="323"/>
      <c r="Z342" s="323"/>
    </row>
    <row r="343" spans="1:26" ht="13.5" customHeight="1">
      <c r="A343" s="330"/>
      <c r="B343" s="323"/>
      <c r="C343" s="323"/>
      <c r="D343" s="323"/>
      <c r="E343" s="323"/>
      <c r="F343" s="323"/>
      <c r="G343" s="323"/>
      <c r="H343" s="323"/>
      <c r="I343" s="323"/>
      <c r="J343" s="323"/>
      <c r="K343" s="323"/>
      <c r="L343" s="323"/>
      <c r="M343" s="323"/>
      <c r="N343" s="323"/>
      <c r="O343" s="323"/>
      <c r="P343" s="323"/>
      <c r="Q343" s="323"/>
      <c r="R343" s="323"/>
      <c r="S343" s="323"/>
      <c r="T343" s="323"/>
      <c r="U343" s="323"/>
      <c r="V343" s="323"/>
      <c r="W343" s="323"/>
      <c r="X343" s="323"/>
      <c r="Y343" s="323"/>
      <c r="Z343" s="323"/>
    </row>
    <row r="344" spans="1:26" ht="13.5" customHeight="1">
      <c r="A344" s="330"/>
      <c r="B344" s="323"/>
      <c r="C344" s="323"/>
      <c r="D344" s="323"/>
      <c r="E344" s="323"/>
      <c r="F344" s="323"/>
      <c r="G344" s="323"/>
      <c r="H344" s="323"/>
      <c r="I344" s="323"/>
      <c r="J344" s="323"/>
      <c r="K344" s="323"/>
      <c r="L344" s="323"/>
      <c r="M344" s="323"/>
      <c r="N344" s="323"/>
      <c r="O344" s="323"/>
      <c r="P344" s="323"/>
      <c r="Q344" s="323"/>
      <c r="R344" s="323"/>
      <c r="S344" s="323"/>
      <c r="T344" s="323"/>
      <c r="U344" s="323"/>
      <c r="V344" s="323"/>
      <c r="W344" s="323"/>
      <c r="X344" s="323"/>
      <c r="Y344" s="323"/>
      <c r="Z344" s="323"/>
    </row>
    <row r="345" spans="1:26" ht="13.5" customHeight="1">
      <c r="A345" s="330"/>
      <c r="B345" s="323"/>
      <c r="C345" s="323"/>
      <c r="D345" s="323"/>
      <c r="E345" s="323"/>
      <c r="F345" s="323"/>
      <c r="G345" s="323"/>
      <c r="H345" s="323"/>
      <c r="I345" s="323"/>
      <c r="J345" s="323"/>
      <c r="K345" s="323"/>
      <c r="L345" s="323"/>
      <c r="M345" s="323"/>
      <c r="N345" s="323"/>
      <c r="O345" s="323"/>
      <c r="P345" s="323"/>
      <c r="Q345" s="323"/>
      <c r="R345" s="323"/>
      <c r="S345" s="323"/>
      <c r="T345" s="323"/>
      <c r="U345" s="323"/>
      <c r="V345" s="323"/>
      <c r="W345" s="323"/>
      <c r="X345" s="323"/>
      <c r="Y345" s="323"/>
      <c r="Z345" s="323"/>
    </row>
    <row r="346" spans="1:26" ht="13.5" customHeight="1">
      <c r="A346" s="330"/>
      <c r="B346" s="323"/>
      <c r="C346" s="323"/>
      <c r="D346" s="323"/>
      <c r="E346" s="323"/>
      <c r="F346" s="323"/>
      <c r="G346" s="323"/>
      <c r="H346" s="323"/>
      <c r="I346" s="323"/>
      <c r="J346" s="323"/>
      <c r="K346" s="323"/>
      <c r="L346" s="323"/>
      <c r="M346" s="323"/>
      <c r="N346" s="323"/>
      <c r="O346" s="323"/>
      <c r="P346" s="323"/>
      <c r="Q346" s="323"/>
      <c r="R346" s="323"/>
      <c r="S346" s="323"/>
      <c r="T346" s="323"/>
      <c r="U346" s="323"/>
      <c r="V346" s="323"/>
      <c r="W346" s="323"/>
      <c r="X346" s="323"/>
      <c r="Y346" s="323"/>
      <c r="Z346" s="323"/>
    </row>
    <row r="347" spans="1:26" ht="13.5" customHeight="1">
      <c r="A347" s="330"/>
      <c r="B347" s="323"/>
      <c r="C347" s="323"/>
      <c r="D347" s="323"/>
      <c r="E347" s="323"/>
      <c r="F347" s="323"/>
      <c r="G347" s="323"/>
      <c r="H347" s="323"/>
      <c r="I347" s="323"/>
      <c r="J347" s="323"/>
      <c r="K347" s="323"/>
      <c r="L347" s="323"/>
      <c r="M347" s="323"/>
      <c r="N347" s="323"/>
      <c r="O347" s="323"/>
      <c r="P347" s="323"/>
      <c r="Q347" s="323"/>
      <c r="R347" s="323"/>
      <c r="S347" s="323"/>
      <c r="T347" s="323"/>
      <c r="U347" s="323"/>
      <c r="V347" s="323"/>
      <c r="W347" s="323"/>
      <c r="X347" s="323"/>
      <c r="Y347" s="323"/>
      <c r="Z347" s="323"/>
    </row>
    <row r="348" spans="1:26" ht="13.5" customHeight="1">
      <c r="A348" s="330"/>
      <c r="B348" s="323"/>
      <c r="C348" s="323"/>
      <c r="D348" s="323"/>
      <c r="E348" s="323"/>
      <c r="F348" s="323"/>
      <c r="G348" s="323"/>
      <c r="H348" s="323"/>
      <c r="I348" s="323"/>
      <c r="J348" s="323"/>
      <c r="K348" s="323"/>
      <c r="L348" s="323"/>
      <c r="M348" s="323"/>
      <c r="N348" s="323"/>
      <c r="O348" s="323"/>
      <c r="P348" s="323"/>
      <c r="Q348" s="323"/>
      <c r="R348" s="323"/>
      <c r="S348" s="323"/>
      <c r="T348" s="323"/>
      <c r="U348" s="323"/>
      <c r="V348" s="323"/>
      <c r="W348" s="323"/>
      <c r="X348" s="323"/>
      <c r="Y348" s="323"/>
      <c r="Z348" s="323"/>
    </row>
    <row r="349" spans="1:26" ht="13.5" customHeight="1">
      <c r="A349" s="330"/>
      <c r="B349" s="323"/>
      <c r="C349" s="323"/>
      <c r="D349" s="323"/>
      <c r="E349" s="323"/>
      <c r="F349" s="323"/>
      <c r="G349" s="323"/>
      <c r="H349" s="323"/>
      <c r="I349" s="323"/>
      <c r="J349" s="323"/>
      <c r="K349" s="323"/>
      <c r="L349" s="323"/>
      <c r="M349" s="323"/>
      <c r="N349" s="323"/>
      <c r="O349" s="323"/>
      <c r="P349" s="323"/>
      <c r="Q349" s="323"/>
      <c r="R349" s="323"/>
      <c r="S349" s="323"/>
      <c r="T349" s="323"/>
      <c r="U349" s="323"/>
      <c r="V349" s="323"/>
      <c r="W349" s="323"/>
      <c r="X349" s="323"/>
      <c r="Y349" s="323"/>
      <c r="Z349" s="323"/>
    </row>
    <row r="350" spans="1:26" ht="13.5" customHeight="1">
      <c r="A350" s="330"/>
      <c r="B350" s="323"/>
      <c r="C350" s="323"/>
      <c r="D350" s="323"/>
      <c r="E350" s="323"/>
      <c r="F350" s="323"/>
      <c r="G350" s="323"/>
      <c r="H350" s="323"/>
      <c r="I350" s="323"/>
      <c r="J350" s="323"/>
      <c r="K350" s="323"/>
      <c r="L350" s="323"/>
      <c r="M350" s="323"/>
      <c r="N350" s="323"/>
      <c r="O350" s="323"/>
      <c r="P350" s="323"/>
      <c r="Q350" s="323"/>
      <c r="R350" s="323"/>
      <c r="S350" s="323"/>
      <c r="T350" s="323"/>
      <c r="U350" s="323"/>
      <c r="V350" s="323"/>
      <c r="W350" s="323"/>
      <c r="X350" s="323"/>
      <c r="Y350" s="323"/>
      <c r="Z350" s="323"/>
    </row>
    <row r="351" spans="1:26" ht="13.5" customHeight="1">
      <c r="A351" s="330"/>
      <c r="B351" s="323"/>
      <c r="C351" s="323"/>
      <c r="D351" s="323"/>
      <c r="E351" s="323"/>
      <c r="F351" s="323"/>
      <c r="G351" s="323"/>
      <c r="H351" s="323"/>
      <c r="I351" s="323"/>
      <c r="J351" s="323"/>
      <c r="K351" s="323"/>
      <c r="L351" s="323"/>
      <c r="M351" s="323"/>
      <c r="N351" s="323"/>
      <c r="O351" s="323"/>
      <c r="P351" s="323"/>
      <c r="Q351" s="323"/>
      <c r="R351" s="323"/>
      <c r="S351" s="323"/>
      <c r="T351" s="323"/>
      <c r="U351" s="323"/>
      <c r="V351" s="323"/>
      <c r="W351" s="323"/>
      <c r="X351" s="323"/>
      <c r="Y351" s="323"/>
      <c r="Z351" s="323"/>
    </row>
    <row r="352" spans="1:26" ht="13.5" customHeight="1">
      <c r="A352" s="330"/>
      <c r="B352" s="323"/>
      <c r="C352" s="323"/>
      <c r="D352" s="323"/>
      <c r="E352" s="323"/>
      <c r="F352" s="323"/>
      <c r="G352" s="323"/>
      <c r="H352" s="323"/>
      <c r="I352" s="323"/>
      <c r="J352" s="323"/>
      <c r="K352" s="323"/>
      <c r="L352" s="323"/>
      <c r="M352" s="323"/>
      <c r="N352" s="323"/>
      <c r="O352" s="323"/>
      <c r="P352" s="323"/>
      <c r="Q352" s="323"/>
      <c r="R352" s="323"/>
      <c r="S352" s="323"/>
      <c r="T352" s="323"/>
      <c r="U352" s="323"/>
      <c r="V352" s="323"/>
      <c r="W352" s="323"/>
      <c r="X352" s="323"/>
      <c r="Y352" s="323"/>
      <c r="Z352" s="323"/>
    </row>
    <row r="353" spans="1:26" ht="13.5" customHeight="1">
      <c r="A353" s="330"/>
      <c r="B353" s="323"/>
      <c r="C353" s="323"/>
      <c r="D353" s="323"/>
      <c r="E353" s="323"/>
      <c r="F353" s="323"/>
      <c r="G353" s="323"/>
      <c r="H353" s="323"/>
      <c r="I353" s="323"/>
      <c r="J353" s="323"/>
      <c r="K353" s="323"/>
      <c r="L353" s="323"/>
      <c r="M353" s="323"/>
      <c r="N353" s="323"/>
      <c r="O353" s="323"/>
      <c r="P353" s="323"/>
      <c r="Q353" s="323"/>
      <c r="R353" s="323"/>
      <c r="S353" s="323"/>
      <c r="T353" s="323"/>
      <c r="U353" s="323"/>
      <c r="V353" s="323"/>
      <c r="W353" s="323"/>
      <c r="X353" s="323"/>
      <c r="Y353" s="323"/>
      <c r="Z353" s="323"/>
    </row>
    <row r="354" spans="1:26" ht="13.5" customHeight="1">
      <c r="A354" s="330"/>
      <c r="B354" s="323"/>
      <c r="C354" s="323"/>
      <c r="D354" s="323"/>
      <c r="E354" s="323"/>
      <c r="F354" s="323"/>
      <c r="G354" s="323"/>
      <c r="H354" s="323"/>
      <c r="I354" s="323"/>
      <c r="J354" s="323"/>
      <c r="K354" s="323"/>
      <c r="L354" s="323"/>
      <c r="M354" s="323"/>
      <c r="N354" s="323"/>
      <c r="O354" s="323"/>
      <c r="P354" s="323"/>
      <c r="Q354" s="323"/>
      <c r="R354" s="323"/>
      <c r="S354" s="323"/>
      <c r="T354" s="323"/>
      <c r="U354" s="323"/>
      <c r="V354" s="323"/>
      <c r="W354" s="323"/>
      <c r="X354" s="323"/>
      <c r="Y354" s="323"/>
      <c r="Z354" s="323"/>
    </row>
    <row r="355" spans="1:26" ht="13.5" customHeight="1">
      <c r="A355" s="330"/>
      <c r="B355" s="323"/>
      <c r="C355" s="323"/>
      <c r="D355" s="323"/>
      <c r="E355" s="323"/>
      <c r="F355" s="323"/>
      <c r="G355" s="323"/>
      <c r="H355" s="323"/>
      <c r="I355" s="323"/>
      <c r="J355" s="323"/>
      <c r="K355" s="323"/>
      <c r="L355" s="323"/>
      <c r="M355" s="323"/>
      <c r="N355" s="323"/>
      <c r="O355" s="323"/>
      <c r="P355" s="323"/>
      <c r="Q355" s="323"/>
      <c r="R355" s="323"/>
      <c r="S355" s="323"/>
      <c r="T355" s="323"/>
      <c r="U355" s="323"/>
      <c r="V355" s="323"/>
      <c r="W355" s="323"/>
      <c r="X355" s="323"/>
      <c r="Y355" s="323"/>
      <c r="Z355" s="323"/>
    </row>
    <row r="356" spans="1:26" ht="13.5" customHeight="1">
      <c r="A356" s="330"/>
      <c r="B356" s="323"/>
      <c r="C356" s="323"/>
      <c r="D356" s="323"/>
      <c r="E356" s="323"/>
      <c r="F356" s="323"/>
      <c r="G356" s="323"/>
      <c r="H356" s="323"/>
      <c r="I356" s="323"/>
      <c r="J356" s="323"/>
      <c r="K356" s="323"/>
      <c r="L356" s="323"/>
      <c r="M356" s="323"/>
      <c r="N356" s="323"/>
      <c r="O356" s="323"/>
      <c r="P356" s="323"/>
      <c r="Q356" s="323"/>
      <c r="R356" s="323"/>
      <c r="S356" s="323"/>
      <c r="T356" s="323"/>
      <c r="U356" s="323"/>
      <c r="V356" s="323"/>
      <c r="W356" s="323"/>
      <c r="X356" s="323"/>
      <c r="Y356" s="323"/>
      <c r="Z356" s="323"/>
    </row>
    <row r="357" spans="1:26" ht="13.5" customHeight="1">
      <c r="A357" s="330"/>
      <c r="B357" s="323"/>
      <c r="C357" s="323"/>
      <c r="D357" s="323"/>
      <c r="E357" s="323"/>
      <c r="F357" s="323"/>
      <c r="G357" s="323"/>
      <c r="H357" s="323"/>
      <c r="I357" s="323"/>
      <c r="J357" s="323"/>
      <c r="K357" s="323"/>
      <c r="L357" s="323"/>
      <c r="M357" s="323"/>
      <c r="N357" s="323"/>
      <c r="O357" s="323"/>
      <c r="P357" s="323"/>
      <c r="Q357" s="323"/>
      <c r="R357" s="323"/>
      <c r="S357" s="323"/>
      <c r="T357" s="323"/>
      <c r="U357" s="323"/>
      <c r="V357" s="323"/>
      <c r="W357" s="323"/>
      <c r="X357" s="323"/>
      <c r="Y357" s="323"/>
      <c r="Z357" s="323"/>
    </row>
    <row r="358" spans="1:26" ht="13.5" customHeight="1">
      <c r="A358" s="330"/>
      <c r="B358" s="323"/>
      <c r="C358" s="323"/>
      <c r="D358" s="323"/>
      <c r="E358" s="323"/>
      <c r="F358" s="323"/>
      <c r="G358" s="323"/>
      <c r="H358" s="323"/>
      <c r="I358" s="323"/>
      <c r="J358" s="323"/>
      <c r="K358" s="323"/>
      <c r="L358" s="323"/>
      <c r="M358" s="323"/>
      <c r="N358" s="323"/>
      <c r="O358" s="323"/>
      <c r="P358" s="323"/>
      <c r="Q358" s="323"/>
      <c r="R358" s="323"/>
      <c r="S358" s="323"/>
      <c r="T358" s="323"/>
      <c r="U358" s="323"/>
      <c r="V358" s="323"/>
      <c r="W358" s="323"/>
      <c r="X358" s="323"/>
      <c r="Y358" s="323"/>
      <c r="Z358" s="323"/>
    </row>
    <row r="359" spans="1:26" ht="13.5" customHeight="1">
      <c r="A359" s="330"/>
      <c r="B359" s="323"/>
      <c r="C359" s="323"/>
      <c r="D359" s="323"/>
      <c r="E359" s="323"/>
      <c r="F359" s="323"/>
      <c r="G359" s="323"/>
      <c r="H359" s="323"/>
      <c r="I359" s="323"/>
      <c r="J359" s="323"/>
      <c r="K359" s="323"/>
      <c r="L359" s="323"/>
      <c r="M359" s="323"/>
      <c r="N359" s="323"/>
      <c r="O359" s="323"/>
      <c r="P359" s="323"/>
      <c r="Q359" s="323"/>
      <c r="R359" s="323"/>
      <c r="S359" s="323"/>
      <c r="T359" s="323"/>
      <c r="U359" s="323"/>
      <c r="V359" s="323"/>
      <c r="W359" s="323"/>
      <c r="X359" s="323"/>
      <c r="Y359" s="323"/>
      <c r="Z359" s="323"/>
    </row>
    <row r="360" spans="1:26" ht="13.5" customHeight="1">
      <c r="A360" s="330"/>
      <c r="B360" s="323"/>
      <c r="C360" s="323"/>
      <c r="D360" s="323"/>
      <c r="E360" s="323"/>
      <c r="F360" s="323"/>
      <c r="G360" s="323"/>
      <c r="H360" s="323"/>
      <c r="I360" s="323"/>
      <c r="J360" s="323"/>
      <c r="K360" s="323"/>
      <c r="L360" s="323"/>
      <c r="M360" s="323"/>
      <c r="N360" s="323"/>
      <c r="O360" s="323"/>
      <c r="P360" s="323"/>
      <c r="Q360" s="323"/>
      <c r="R360" s="323"/>
      <c r="S360" s="323"/>
      <c r="T360" s="323"/>
      <c r="U360" s="323"/>
      <c r="V360" s="323"/>
      <c r="W360" s="323"/>
      <c r="X360" s="323"/>
      <c r="Y360" s="323"/>
      <c r="Z360" s="323"/>
    </row>
    <row r="361" spans="1:26" ht="13.5" customHeight="1">
      <c r="A361" s="330"/>
      <c r="B361" s="323"/>
      <c r="C361" s="323"/>
      <c r="D361" s="323"/>
      <c r="E361" s="323"/>
      <c r="F361" s="323"/>
      <c r="G361" s="323"/>
      <c r="H361" s="323"/>
      <c r="I361" s="323"/>
      <c r="J361" s="323"/>
      <c r="K361" s="323"/>
      <c r="L361" s="323"/>
      <c r="M361" s="323"/>
      <c r="N361" s="323"/>
      <c r="O361" s="323"/>
      <c r="P361" s="323"/>
      <c r="Q361" s="323"/>
      <c r="R361" s="323"/>
      <c r="S361" s="323"/>
      <c r="T361" s="323"/>
      <c r="U361" s="323"/>
      <c r="V361" s="323"/>
      <c r="W361" s="323"/>
      <c r="X361" s="323"/>
      <c r="Y361" s="323"/>
      <c r="Z361" s="323"/>
    </row>
    <row r="362" spans="1:26" ht="13.5" customHeight="1">
      <c r="A362" s="330"/>
      <c r="B362" s="323"/>
      <c r="C362" s="323"/>
      <c r="D362" s="323"/>
      <c r="E362" s="323"/>
      <c r="F362" s="323"/>
      <c r="G362" s="323"/>
      <c r="H362" s="323"/>
      <c r="I362" s="323"/>
      <c r="J362" s="323"/>
      <c r="K362" s="323"/>
      <c r="L362" s="323"/>
      <c r="M362" s="323"/>
      <c r="N362" s="323"/>
      <c r="O362" s="323"/>
      <c r="P362" s="323"/>
      <c r="Q362" s="323"/>
      <c r="R362" s="323"/>
      <c r="S362" s="323"/>
      <c r="T362" s="323"/>
      <c r="U362" s="323"/>
      <c r="V362" s="323"/>
      <c r="W362" s="323"/>
      <c r="X362" s="323"/>
      <c r="Y362" s="323"/>
      <c r="Z362" s="323"/>
    </row>
    <row r="363" spans="1:26" ht="13.5" customHeight="1">
      <c r="A363" s="330"/>
      <c r="B363" s="323"/>
      <c r="C363" s="323"/>
      <c r="D363" s="323"/>
      <c r="E363" s="323"/>
      <c r="F363" s="323"/>
      <c r="G363" s="323"/>
      <c r="H363" s="323"/>
      <c r="I363" s="323"/>
      <c r="J363" s="323"/>
      <c r="K363" s="323"/>
      <c r="L363" s="323"/>
      <c r="M363" s="323"/>
      <c r="N363" s="323"/>
      <c r="O363" s="323"/>
      <c r="P363" s="323"/>
      <c r="Q363" s="323"/>
      <c r="R363" s="323"/>
      <c r="S363" s="323"/>
      <c r="T363" s="323"/>
      <c r="U363" s="323"/>
      <c r="V363" s="323"/>
      <c r="W363" s="323"/>
      <c r="X363" s="323"/>
      <c r="Y363" s="323"/>
      <c r="Z363" s="323"/>
    </row>
    <row r="364" spans="1:26" ht="13.5" customHeight="1">
      <c r="A364" s="330"/>
      <c r="B364" s="323"/>
      <c r="C364" s="323"/>
      <c r="D364" s="323"/>
      <c r="E364" s="323"/>
      <c r="F364" s="323"/>
      <c r="G364" s="323"/>
      <c r="H364" s="323"/>
      <c r="I364" s="323"/>
      <c r="J364" s="323"/>
      <c r="K364" s="323"/>
      <c r="L364" s="323"/>
      <c r="M364" s="323"/>
      <c r="N364" s="323"/>
      <c r="O364" s="323"/>
      <c r="P364" s="323"/>
      <c r="Q364" s="323"/>
      <c r="R364" s="323"/>
      <c r="S364" s="323"/>
      <c r="T364" s="323"/>
      <c r="U364" s="323"/>
      <c r="V364" s="323"/>
      <c r="W364" s="323"/>
      <c r="X364" s="323"/>
      <c r="Y364" s="323"/>
      <c r="Z364" s="323"/>
    </row>
    <row r="365" spans="1:26" ht="13.5" customHeight="1">
      <c r="A365" s="330"/>
      <c r="B365" s="323"/>
      <c r="C365" s="323"/>
      <c r="D365" s="323"/>
      <c r="E365" s="323"/>
      <c r="F365" s="323"/>
      <c r="G365" s="323"/>
      <c r="H365" s="323"/>
      <c r="I365" s="323"/>
      <c r="J365" s="323"/>
      <c r="K365" s="323"/>
      <c r="L365" s="323"/>
      <c r="M365" s="323"/>
      <c r="N365" s="323"/>
      <c r="O365" s="323"/>
      <c r="P365" s="323"/>
      <c r="Q365" s="323"/>
      <c r="R365" s="323"/>
      <c r="S365" s="323"/>
      <c r="T365" s="323"/>
      <c r="U365" s="323"/>
      <c r="V365" s="323"/>
      <c r="W365" s="323"/>
      <c r="X365" s="323"/>
      <c r="Y365" s="323"/>
      <c r="Z365" s="323"/>
    </row>
    <row r="366" spans="1:26" ht="13.5" customHeight="1">
      <c r="A366" s="330"/>
      <c r="B366" s="323"/>
      <c r="C366" s="323"/>
      <c r="D366" s="323"/>
      <c r="E366" s="323"/>
      <c r="F366" s="323"/>
      <c r="G366" s="323"/>
      <c r="H366" s="323"/>
      <c r="I366" s="323"/>
      <c r="J366" s="323"/>
      <c r="K366" s="323"/>
      <c r="L366" s="323"/>
      <c r="M366" s="323"/>
      <c r="N366" s="323"/>
      <c r="O366" s="323"/>
      <c r="P366" s="323"/>
      <c r="Q366" s="323"/>
      <c r="R366" s="323"/>
      <c r="S366" s="323"/>
      <c r="T366" s="323"/>
      <c r="U366" s="323"/>
      <c r="V366" s="323"/>
      <c r="W366" s="323"/>
      <c r="X366" s="323"/>
      <c r="Y366" s="323"/>
      <c r="Z366" s="323"/>
    </row>
    <row r="367" spans="1:26" ht="13.5" customHeight="1">
      <c r="A367" s="330"/>
      <c r="B367" s="323"/>
      <c r="C367" s="323"/>
      <c r="D367" s="323"/>
      <c r="E367" s="323"/>
      <c r="F367" s="323"/>
      <c r="G367" s="323"/>
      <c r="H367" s="323"/>
      <c r="I367" s="323"/>
      <c r="J367" s="323"/>
      <c r="K367" s="323"/>
      <c r="L367" s="323"/>
      <c r="M367" s="323"/>
      <c r="N367" s="323"/>
      <c r="O367" s="323"/>
      <c r="P367" s="323"/>
      <c r="Q367" s="323"/>
      <c r="R367" s="323"/>
      <c r="S367" s="323"/>
      <c r="T367" s="323"/>
      <c r="U367" s="323"/>
      <c r="V367" s="323"/>
      <c r="W367" s="323"/>
      <c r="X367" s="323"/>
      <c r="Y367" s="323"/>
      <c r="Z367" s="323"/>
    </row>
    <row r="368" spans="1:26" ht="13.5" customHeight="1">
      <c r="A368" s="330"/>
      <c r="B368" s="323"/>
      <c r="C368" s="323"/>
      <c r="D368" s="323"/>
      <c r="E368" s="323"/>
      <c r="F368" s="323"/>
      <c r="G368" s="323"/>
      <c r="H368" s="323"/>
      <c r="I368" s="323"/>
      <c r="J368" s="323"/>
      <c r="K368" s="323"/>
      <c r="L368" s="323"/>
      <c r="M368" s="323"/>
      <c r="N368" s="323"/>
      <c r="O368" s="323"/>
      <c r="P368" s="323"/>
      <c r="Q368" s="323"/>
      <c r="R368" s="323"/>
      <c r="S368" s="323"/>
      <c r="T368" s="323"/>
      <c r="U368" s="323"/>
      <c r="V368" s="323"/>
      <c r="W368" s="323"/>
      <c r="X368" s="323"/>
      <c r="Y368" s="323"/>
      <c r="Z368" s="323"/>
    </row>
    <row r="369" spans="1:26" ht="13.5" customHeight="1">
      <c r="A369" s="330"/>
      <c r="B369" s="323"/>
      <c r="C369" s="323"/>
      <c r="D369" s="323"/>
      <c r="E369" s="323"/>
      <c r="F369" s="323"/>
      <c r="G369" s="323"/>
      <c r="H369" s="323"/>
      <c r="I369" s="323"/>
      <c r="J369" s="323"/>
      <c r="K369" s="323"/>
      <c r="L369" s="323"/>
      <c r="M369" s="323"/>
      <c r="N369" s="323"/>
      <c r="O369" s="323"/>
      <c r="P369" s="323"/>
      <c r="Q369" s="323"/>
      <c r="R369" s="323"/>
      <c r="S369" s="323"/>
      <c r="T369" s="323"/>
      <c r="U369" s="323"/>
      <c r="V369" s="323"/>
      <c r="W369" s="323"/>
      <c r="X369" s="323"/>
      <c r="Y369" s="323"/>
      <c r="Z369" s="323"/>
    </row>
    <row r="370" spans="1:26" ht="13.5" customHeight="1">
      <c r="A370" s="330"/>
      <c r="B370" s="323"/>
      <c r="C370" s="323"/>
      <c r="D370" s="323"/>
      <c r="E370" s="323"/>
      <c r="F370" s="323"/>
      <c r="G370" s="323"/>
      <c r="H370" s="323"/>
      <c r="I370" s="323"/>
      <c r="J370" s="323"/>
      <c r="K370" s="323"/>
      <c r="L370" s="323"/>
      <c r="M370" s="323"/>
      <c r="N370" s="323"/>
      <c r="O370" s="323"/>
      <c r="P370" s="323"/>
      <c r="Q370" s="323"/>
      <c r="R370" s="323"/>
      <c r="S370" s="323"/>
      <c r="T370" s="323"/>
      <c r="U370" s="323"/>
      <c r="V370" s="323"/>
      <c r="W370" s="323"/>
      <c r="X370" s="323"/>
      <c r="Y370" s="323"/>
      <c r="Z370" s="323"/>
    </row>
    <row r="371" spans="1:26" ht="13.5" customHeight="1">
      <c r="A371" s="330"/>
      <c r="B371" s="323"/>
      <c r="C371" s="323"/>
      <c r="D371" s="323"/>
      <c r="E371" s="323"/>
      <c r="F371" s="323"/>
      <c r="G371" s="323"/>
      <c r="H371" s="323"/>
      <c r="I371" s="323"/>
      <c r="J371" s="323"/>
      <c r="K371" s="323"/>
      <c r="L371" s="323"/>
      <c r="M371" s="323"/>
      <c r="N371" s="323"/>
      <c r="O371" s="323"/>
      <c r="P371" s="323"/>
      <c r="Q371" s="323"/>
      <c r="R371" s="323"/>
      <c r="S371" s="323"/>
      <c r="T371" s="323"/>
      <c r="U371" s="323"/>
      <c r="V371" s="323"/>
      <c r="W371" s="323"/>
      <c r="X371" s="323"/>
      <c r="Y371" s="323"/>
      <c r="Z371" s="323"/>
    </row>
    <row r="372" spans="1:26" ht="13.5" customHeight="1">
      <c r="A372" s="330"/>
      <c r="B372" s="323"/>
      <c r="C372" s="323"/>
      <c r="D372" s="323"/>
      <c r="E372" s="323"/>
      <c r="F372" s="323"/>
      <c r="G372" s="323"/>
      <c r="H372" s="323"/>
      <c r="I372" s="323"/>
      <c r="J372" s="323"/>
      <c r="K372" s="323"/>
      <c r="L372" s="323"/>
      <c r="M372" s="323"/>
      <c r="N372" s="323"/>
      <c r="O372" s="323"/>
      <c r="P372" s="323"/>
      <c r="Q372" s="323"/>
      <c r="R372" s="323"/>
      <c r="S372" s="323"/>
      <c r="T372" s="323"/>
      <c r="U372" s="323"/>
      <c r="V372" s="323"/>
      <c r="W372" s="323"/>
      <c r="X372" s="323"/>
      <c r="Y372" s="323"/>
      <c r="Z372" s="323"/>
    </row>
    <row r="373" spans="1:26" ht="13.5" customHeight="1">
      <c r="A373" s="330"/>
      <c r="B373" s="323"/>
      <c r="C373" s="323"/>
      <c r="D373" s="323"/>
      <c r="E373" s="323"/>
      <c r="F373" s="323"/>
      <c r="G373" s="323"/>
      <c r="H373" s="323"/>
      <c r="I373" s="323"/>
      <c r="J373" s="323"/>
      <c r="K373" s="323"/>
      <c r="L373" s="323"/>
      <c r="M373" s="323"/>
      <c r="N373" s="323"/>
      <c r="O373" s="323"/>
      <c r="P373" s="323"/>
      <c r="Q373" s="323"/>
      <c r="R373" s="323"/>
      <c r="S373" s="323"/>
      <c r="T373" s="323"/>
      <c r="U373" s="323"/>
      <c r="V373" s="323"/>
      <c r="W373" s="323"/>
      <c r="X373" s="323"/>
      <c r="Y373" s="323"/>
      <c r="Z373" s="323"/>
    </row>
    <row r="374" spans="1:26" ht="13.5" customHeight="1">
      <c r="A374" s="330"/>
      <c r="B374" s="323"/>
      <c r="C374" s="323"/>
      <c r="D374" s="323"/>
      <c r="E374" s="323"/>
      <c r="F374" s="323"/>
      <c r="G374" s="323"/>
      <c r="H374" s="323"/>
      <c r="I374" s="323"/>
      <c r="J374" s="323"/>
      <c r="K374" s="323"/>
      <c r="L374" s="323"/>
      <c r="M374" s="323"/>
      <c r="N374" s="323"/>
      <c r="O374" s="323"/>
      <c r="P374" s="323"/>
      <c r="Q374" s="323"/>
      <c r="R374" s="323"/>
      <c r="S374" s="323"/>
      <c r="T374" s="323"/>
      <c r="U374" s="323"/>
      <c r="V374" s="323"/>
      <c r="W374" s="323"/>
      <c r="X374" s="323"/>
      <c r="Y374" s="323"/>
      <c r="Z374" s="323"/>
    </row>
    <row r="375" spans="1:26" ht="13.5" customHeight="1">
      <c r="A375" s="330"/>
      <c r="B375" s="323"/>
      <c r="C375" s="323"/>
      <c r="D375" s="323"/>
      <c r="E375" s="323"/>
      <c r="F375" s="323"/>
      <c r="G375" s="323"/>
      <c r="H375" s="323"/>
      <c r="I375" s="323"/>
      <c r="J375" s="323"/>
      <c r="K375" s="323"/>
      <c r="L375" s="323"/>
      <c r="M375" s="323"/>
      <c r="N375" s="323"/>
      <c r="O375" s="323"/>
      <c r="P375" s="323"/>
      <c r="Q375" s="323"/>
      <c r="R375" s="323"/>
      <c r="S375" s="323"/>
      <c r="T375" s="323"/>
      <c r="U375" s="323"/>
      <c r="V375" s="323"/>
      <c r="W375" s="323"/>
      <c r="X375" s="323"/>
      <c r="Y375" s="323"/>
      <c r="Z375" s="323"/>
    </row>
    <row r="376" spans="1:26" ht="13.5" customHeight="1">
      <c r="A376" s="330"/>
      <c r="B376" s="323"/>
      <c r="C376" s="323"/>
      <c r="D376" s="323"/>
      <c r="E376" s="323"/>
      <c r="F376" s="323"/>
      <c r="G376" s="323"/>
      <c r="H376" s="323"/>
      <c r="I376" s="323"/>
      <c r="J376" s="323"/>
      <c r="K376" s="323"/>
      <c r="L376" s="323"/>
      <c r="M376" s="323"/>
      <c r="N376" s="323"/>
      <c r="O376" s="323"/>
      <c r="P376" s="323"/>
      <c r="Q376" s="323"/>
      <c r="R376" s="323"/>
      <c r="S376" s="323"/>
      <c r="T376" s="323"/>
      <c r="U376" s="323"/>
      <c r="V376" s="323"/>
      <c r="W376" s="323"/>
      <c r="X376" s="323"/>
      <c r="Y376" s="323"/>
      <c r="Z376" s="323"/>
    </row>
    <row r="377" spans="1:26" ht="13.5" customHeight="1">
      <c r="A377" s="330"/>
      <c r="B377" s="323"/>
      <c r="C377" s="323"/>
      <c r="D377" s="323"/>
      <c r="E377" s="323"/>
      <c r="F377" s="323"/>
      <c r="G377" s="323"/>
      <c r="H377" s="323"/>
      <c r="I377" s="323"/>
      <c r="J377" s="323"/>
      <c r="K377" s="323"/>
      <c r="L377" s="323"/>
      <c r="M377" s="323"/>
      <c r="N377" s="323"/>
      <c r="O377" s="323"/>
      <c r="P377" s="323"/>
      <c r="Q377" s="323"/>
      <c r="R377" s="323"/>
      <c r="S377" s="323"/>
      <c r="T377" s="323"/>
      <c r="U377" s="323"/>
      <c r="V377" s="323"/>
      <c r="W377" s="323"/>
      <c r="X377" s="323"/>
      <c r="Y377" s="323"/>
      <c r="Z377" s="323"/>
    </row>
    <row r="378" spans="1:26" ht="13.5" customHeight="1">
      <c r="A378" s="330"/>
      <c r="B378" s="323"/>
      <c r="C378" s="323"/>
      <c r="D378" s="323"/>
      <c r="E378" s="323"/>
      <c r="F378" s="323"/>
      <c r="G378" s="323"/>
      <c r="H378" s="323"/>
      <c r="I378" s="323"/>
      <c r="J378" s="323"/>
      <c r="K378" s="323"/>
      <c r="L378" s="323"/>
      <c r="M378" s="323"/>
      <c r="N378" s="323"/>
      <c r="O378" s="323"/>
      <c r="P378" s="323"/>
      <c r="Q378" s="323"/>
      <c r="R378" s="323"/>
      <c r="S378" s="323"/>
      <c r="T378" s="323"/>
      <c r="U378" s="323"/>
      <c r="V378" s="323"/>
      <c r="W378" s="323"/>
      <c r="X378" s="323"/>
      <c r="Y378" s="323"/>
      <c r="Z378" s="323"/>
    </row>
    <row r="379" spans="1:26" ht="13.5" customHeight="1">
      <c r="A379" s="330"/>
      <c r="B379" s="323"/>
      <c r="C379" s="323"/>
      <c r="D379" s="323"/>
      <c r="E379" s="323"/>
      <c r="F379" s="323"/>
      <c r="G379" s="323"/>
      <c r="H379" s="323"/>
      <c r="I379" s="323"/>
      <c r="J379" s="323"/>
      <c r="K379" s="323"/>
      <c r="L379" s="323"/>
      <c r="M379" s="323"/>
      <c r="N379" s="323"/>
      <c r="O379" s="323"/>
      <c r="P379" s="323"/>
      <c r="Q379" s="323"/>
      <c r="R379" s="323"/>
      <c r="S379" s="323"/>
      <c r="T379" s="323"/>
      <c r="U379" s="323"/>
      <c r="V379" s="323"/>
      <c r="W379" s="323"/>
      <c r="X379" s="323"/>
      <c r="Y379" s="323"/>
      <c r="Z379" s="323"/>
    </row>
    <row r="380" spans="1:26" ht="13.5" customHeight="1">
      <c r="A380" s="330"/>
      <c r="B380" s="323"/>
      <c r="C380" s="323"/>
      <c r="D380" s="323"/>
      <c r="E380" s="323"/>
      <c r="F380" s="323"/>
      <c r="G380" s="323"/>
      <c r="H380" s="323"/>
      <c r="I380" s="323"/>
      <c r="J380" s="323"/>
      <c r="K380" s="323"/>
      <c r="L380" s="323"/>
      <c r="M380" s="323"/>
      <c r="N380" s="323"/>
      <c r="O380" s="323"/>
      <c r="P380" s="323"/>
      <c r="Q380" s="323"/>
      <c r="R380" s="323"/>
      <c r="S380" s="323"/>
      <c r="T380" s="323"/>
      <c r="U380" s="323"/>
      <c r="V380" s="323"/>
      <c r="W380" s="323"/>
      <c r="X380" s="323"/>
      <c r="Y380" s="323"/>
      <c r="Z380" s="323"/>
    </row>
    <row r="381" spans="1:26" ht="13.5" customHeight="1">
      <c r="A381" s="330"/>
      <c r="B381" s="323"/>
      <c r="C381" s="323"/>
      <c r="D381" s="323"/>
      <c r="E381" s="323"/>
      <c r="F381" s="323"/>
      <c r="G381" s="323"/>
      <c r="H381" s="323"/>
      <c r="I381" s="323"/>
      <c r="J381" s="323"/>
      <c r="K381" s="323"/>
      <c r="L381" s="323"/>
      <c r="M381" s="323"/>
      <c r="N381" s="323"/>
      <c r="O381" s="323"/>
      <c r="P381" s="323"/>
      <c r="Q381" s="323"/>
      <c r="R381" s="323"/>
      <c r="S381" s="323"/>
      <c r="T381" s="323"/>
      <c r="U381" s="323"/>
      <c r="V381" s="323"/>
      <c r="W381" s="323"/>
      <c r="X381" s="323"/>
      <c r="Y381" s="323"/>
      <c r="Z381" s="323"/>
    </row>
    <row r="382" spans="1:26" ht="13.5" customHeight="1">
      <c r="A382" s="330"/>
      <c r="B382" s="323"/>
      <c r="C382" s="323"/>
      <c r="D382" s="323"/>
      <c r="E382" s="323"/>
      <c r="F382" s="323"/>
      <c r="G382" s="323"/>
      <c r="H382" s="323"/>
      <c r="I382" s="323"/>
      <c r="J382" s="323"/>
      <c r="K382" s="323"/>
      <c r="L382" s="323"/>
      <c r="M382" s="323"/>
      <c r="N382" s="323"/>
      <c r="O382" s="323"/>
      <c r="P382" s="323"/>
      <c r="Q382" s="323"/>
      <c r="R382" s="323"/>
      <c r="S382" s="323"/>
      <c r="T382" s="323"/>
      <c r="U382" s="323"/>
      <c r="V382" s="323"/>
      <c r="W382" s="323"/>
      <c r="X382" s="323"/>
      <c r="Y382" s="323"/>
      <c r="Z382" s="323"/>
    </row>
    <row r="383" spans="1:26" ht="13.5" customHeight="1">
      <c r="A383" s="330"/>
      <c r="B383" s="323"/>
      <c r="C383" s="323"/>
      <c r="D383" s="323"/>
      <c r="E383" s="323"/>
      <c r="F383" s="323"/>
      <c r="G383" s="323"/>
      <c r="H383" s="323"/>
      <c r="I383" s="323"/>
      <c r="J383" s="323"/>
      <c r="K383" s="323"/>
      <c r="L383" s="323"/>
      <c r="M383" s="323"/>
      <c r="N383" s="323"/>
      <c r="O383" s="323"/>
      <c r="P383" s="323"/>
      <c r="Q383" s="323"/>
      <c r="R383" s="323"/>
      <c r="S383" s="323"/>
      <c r="T383" s="323"/>
      <c r="U383" s="323"/>
      <c r="V383" s="323"/>
      <c r="W383" s="323"/>
      <c r="X383" s="323"/>
      <c r="Y383" s="323"/>
      <c r="Z383" s="323"/>
    </row>
    <row r="384" spans="1:26" ht="13.5" customHeight="1">
      <c r="A384" s="330"/>
      <c r="B384" s="323"/>
      <c r="C384" s="323"/>
      <c r="D384" s="323"/>
      <c r="E384" s="323"/>
      <c r="F384" s="323"/>
      <c r="G384" s="323"/>
      <c r="H384" s="323"/>
      <c r="I384" s="323"/>
      <c r="J384" s="323"/>
      <c r="K384" s="323"/>
      <c r="L384" s="323"/>
      <c r="M384" s="323"/>
      <c r="N384" s="323"/>
      <c r="O384" s="323"/>
      <c r="P384" s="323"/>
      <c r="Q384" s="323"/>
      <c r="R384" s="323"/>
      <c r="S384" s="323"/>
      <c r="T384" s="323"/>
      <c r="U384" s="323"/>
      <c r="V384" s="323"/>
      <c r="W384" s="323"/>
      <c r="X384" s="323"/>
      <c r="Y384" s="323"/>
      <c r="Z384" s="323"/>
    </row>
    <row r="385" spans="1:26" ht="13.5" customHeight="1">
      <c r="A385" s="330"/>
      <c r="B385" s="323"/>
      <c r="C385" s="323"/>
      <c r="D385" s="323"/>
      <c r="E385" s="323"/>
      <c r="F385" s="323"/>
      <c r="G385" s="323"/>
      <c r="H385" s="323"/>
      <c r="I385" s="323"/>
      <c r="J385" s="323"/>
      <c r="K385" s="323"/>
      <c r="L385" s="323"/>
      <c r="M385" s="323"/>
      <c r="N385" s="323"/>
      <c r="O385" s="323"/>
      <c r="P385" s="323"/>
      <c r="Q385" s="323"/>
      <c r="R385" s="323"/>
      <c r="S385" s="323"/>
      <c r="T385" s="323"/>
      <c r="U385" s="323"/>
      <c r="V385" s="323"/>
      <c r="W385" s="323"/>
      <c r="X385" s="323"/>
      <c r="Y385" s="323"/>
      <c r="Z385" s="323"/>
    </row>
    <row r="386" spans="1:26" ht="13.5" customHeight="1">
      <c r="A386" s="330"/>
      <c r="B386" s="323"/>
      <c r="C386" s="323"/>
      <c r="D386" s="323"/>
      <c r="E386" s="323"/>
      <c r="F386" s="323"/>
      <c r="G386" s="323"/>
      <c r="H386" s="323"/>
      <c r="I386" s="323"/>
      <c r="J386" s="323"/>
      <c r="K386" s="323"/>
      <c r="L386" s="323"/>
      <c r="M386" s="323"/>
      <c r="N386" s="323"/>
      <c r="O386" s="323"/>
      <c r="P386" s="323"/>
      <c r="Q386" s="323"/>
      <c r="R386" s="323"/>
      <c r="S386" s="323"/>
      <c r="T386" s="323"/>
      <c r="U386" s="323"/>
      <c r="V386" s="323"/>
      <c r="W386" s="323"/>
      <c r="X386" s="323"/>
      <c r="Y386" s="323"/>
      <c r="Z386" s="323"/>
    </row>
    <row r="387" spans="1:26" ht="13.5" customHeight="1">
      <c r="A387" s="330"/>
      <c r="B387" s="323"/>
      <c r="C387" s="323"/>
      <c r="D387" s="323"/>
      <c r="E387" s="323"/>
      <c r="F387" s="323"/>
      <c r="G387" s="323"/>
      <c r="H387" s="323"/>
      <c r="I387" s="323"/>
      <c r="J387" s="323"/>
      <c r="K387" s="323"/>
      <c r="L387" s="323"/>
      <c r="M387" s="323"/>
      <c r="N387" s="323"/>
      <c r="O387" s="323"/>
      <c r="P387" s="323"/>
      <c r="Q387" s="323"/>
      <c r="R387" s="323"/>
      <c r="S387" s="323"/>
      <c r="T387" s="323"/>
      <c r="U387" s="323"/>
      <c r="V387" s="323"/>
      <c r="W387" s="323"/>
      <c r="X387" s="323"/>
      <c r="Y387" s="323"/>
      <c r="Z387" s="323"/>
    </row>
    <row r="388" spans="1:26" ht="13.5" customHeight="1">
      <c r="A388" s="330"/>
      <c r="B388" s="323"/>
      <c r="C388" s="323"/>
      <c r="D388" s="323"/>
      <c r="E388" s="323"/>
      <c r="F388" s="323"/>
      <c r="G388" s="323"/>
      <c r="H388" s="323"/>
      <c r="I388" s="323"/>
      <c r="J388" s="323"/>
      <c r="K388" s="323"/>
      <c r="L388" s="323"/>
      <c r="M388" s="323"/>
      <c r="N388" s="323"/>
      <c r="O388" s="323"/>
      <c r="P388" s="323"/>
      <c r="Q388" s="323"/>
      <c r="R388" s="323"/>
      <c r="S388" s="323"/>
      <c r="T388" s="323"/>
      <c r="U388" s="323"/>
      <c r="V388" s="323"/>
      <c r="W388" s="323"/>
      <c r="X388" s="323"/>
      <c r="Y388" s="323"/>
      <c r="Z388" s="323"/>
    </row>
    <row r="389" spans="1:26" ht="13.5" customHeight="1">
      <c r="A389" s="330"/>
      <c r="B389" s="323"/>
      <c r="C389" s="323"/>
      <c r="D389" s="323"/>
      <c r="E389" s="323"/>
      <c r="F389" s="323"/>
      <c r="G389" s="323"/>
      <c r="H389" s="323"/>
      <c r="I389" s="323"/>
      <c r="J389" s="323"/>
      <c r="K389" s="323"/>
      <c r="L389" s="323"/>
      <c r="M389" s="323"/>
      <c r="N389" s="323"/>
      <c r="O389" s="323"/>
      <c r="P389" s="323"/>
      <c r="Q389" s="323"/>
      <c r="R389" s="323"/>
      <c r="S389" s="323"/>
      <c r="T389" s="323"/>
      <c r="U389" s="323"/>
      <c r="V389" s="323"/>
      <c r="W389" s="323"/>
      <c r="X389" s="323"/>
      <c r="Y389" s="323"/>
      <c r="Z389" s="323"/>
    </row>
    <row r="390" spans="1:26" ht="13.5" customHeight="1">
      <c r="A390" s="330"/>
      <c r="B390" s="323"/>
      <c r="C390" s="323"/>
      <c r="D390" s="323"/>
      <c r="E390" s="323"/>
      <c r="F390" s="323"/>
      <c r="G390" s="323"/>
      <c r="H390" s="323"/>
      <c r="I390" s="323"/>
      <c r="J390" s="323"/>
      <c r="K390" s="323"/>
      <c r="L390" s="323"/>
      <c r="M390" s="323"/>
      <c r="N390" s="323"/>
      <c r="O390" s="323"/>
      <c r="P390" s="323"/>
      <c r="Q390" s="323"/>
      <c r="R390" s="323"/>
      <c r="S390" s="323"/>
      <c r="T390" s="323"/>
      <c r="U390" s="323"/>
      <c r="V390" s="323"/>
      <c r="W390" s="323"/>
      <c r="X390" s="323"/>
      <c r="Y390" s="323"/>
      <c r="Z390" s="323"/>
    </row>
    <row r="391" spans="1:26" ht="13.5" customHeight="1">
      <c r="A391" s="330"/>
      <c r="B391" s="323"/>
      <c r="C391" s="323"/>
      <c r="D391" s="323"/>
      <c r="E391" s="323"/>
      <c r="F391" s="323"/>
      <c r="G391" s="323"/>
      <c r="H391" s="323"/>
      <c r="I391" s="323"/>
      <c r="J391" s="323"/>
      <c r="K391" s="323"/>
      <c r="L391" s="323"/>
      <c r="M391" s="323"/>
      <c r="N391" s="323"/>
      <c r="O391" s="323"/>
      <c r="P391" s="323"/>
      <c r="Q391" s="323"/>
      <c r="R391" s="323"/>
      <c r="S391" s="323"/>
      <c r="T391" s="323"/>
      <c r="U391" s="323"/>
      <c r="V391" s="323"/>
      <c r="W391" s="323"/>
      <c r="X391" s="323"/>
      <c r="Y391" s="323"/>
      <c r="Z391" s="323"/>
    </row>
    <row r="392" spans="1:26" ht="13.5" customHeight="1">
      <c r="A392" s="330"/>
      <c r="B392" s="323"/>
      <c r="C392" s="323"/>
      <c r="D392" s="323"/>
      <c r="E392" s="323"/>
      <c r="F392" s="323"/>
      <c r="G392" s="323"/>
      <c r="H392" s="323"/>
      <c r="I392" s="323"/>
      <c r="J392" s="323"/>
      <c r="K392" s="323"/>
      <c r="L392" s="323"/>
      <c r="M392" s="323"/>
      <c r="N392" s="323"/>
      <c r="O392" s="323"/>
      <c r="P392" s="323"/>
      <c r="Q392" s="323"/>
      <c r="R392" s="323"/>
      <c r="S392" s="323"/>
      <c r="T392" s="323"/>
      <c r="U392" s="323"/>
      <c r="V392" s="323"/>
      <c r="W392" s="323"/>
      <c r="X392" s="323"/>
      <c r="Y392" s="323"/>
      <c r="Z392" s="323"/>
    </row>
    <row r="393" spans="1:26" ht="13.5" customHeight="1">
      <c r="A393" s="330"/>
      <c r="B393" s="323"/>
      <c r="C393" s="323"/>
      <c r="D393" s="323"/>
      <c r="E393" s="323"/>
      <c r="F393" s="323"/>
      <c r="G393" s="323"/>
      <c r="H393" s="323"/>
      <c r="I393" s="323"/>
      <c r="J393" s="323"/>
      <c r="K393" s="323"/>
      <c r="L393" s="323"/>
      <c r="M393" s="323"/>
      <c r="N393" s="323"/>
      <c r="O393" s="323"/>
      <c r="P393" s="323"/>
      <c r="Q393" s="323"/>
      <c r="R393" s="323"/>
      <c r="S393" s="323"/>
      <c r="T393" s="323"/>
      <c r="U393" s="323"/>
      <c r="V393" s="323"/>
      <c r="W393" s="323"/>
      <c r="X393" s="323"/>
      <c r="Y393" s="323"/>
      <c r="Z393" s="323"/>
    </row>
    <row r="394" spans="1:26" ht="13.5" customHeight="1">
      <c r="A394" s="330"/>
      <c r="B394" s="323"/>
      <c r="C394" s="323"/>
      <c r="D394" s="323"/>
      <c r="E394" s="323"/>
      <c r="F394" s="323"/>
      <c r="G394" s="323"/>
      <c r="H394" s="323"/>
      <c r="I394" s="323"/>
      <c r="J394" s="323"/>
      <c r="K394" s="323"/>
      <c r="L394" s="323"/>
      <c r="M394" s="323"/>
      <c r="N394" s="323"/>
      <c r="O394" s="323"/>
      <c r="P394" s="323"/>
      <c r="Q394" s="323"/>
      <c r="R394" s="323"/>
      <c r="S394" s="323"/>
      <c r="T394" s="323"/>
      <c r="U394" s="323"/>
      <c r="V394" s="323"/>
      <c r="W394" s="323"/>
      <c r="X394" s="323"/>
      <c r="Y394" s="323"/>
      <c r="Z394" s="323"/>
    </row>
    <row r="395" spans="1:26" ht="13.5" customHeight="1">
      <c r="A395" s="330"/>
      <c r="B395" s="323"/>
      <c r="C395" s="323"/>
      <c r="D395" s="323"/>
      <c r="E395" s="323"/>
      <c r="F395" s="323"/>
      <c r="G395" s="323"/>
      <c r="H395" s="323"/>
      <c r="I395" s="323"/>
      <c r="J395" s="323"/>
      <c r="K395" s="323"/>
      <c r="L395" s="323"/>
      <c r="M395" s="323"/>
      <c r="N395" s="323"/>
      <c r="O395" s="323"/>
      <c r="P395" s="323"/>
      <c r="Q395" s="323"/>
      <c r="R395" s="323"/>
      <c r="S395" s="323"/>
      <c r="T395" s="323"/>
      <c r="U395" s="323"/>
      <c r="V395" s="323"/>
      <c r="W395" s="323"/>
      <c r="X395" s="323"/>
      <c r="Y395" s="323"/>
      <c r="Z395" s="323"/>
    </row>
    <row r="396" spans="1:26" ht="13.5" customHeight="1">
      <c r="A396" s="330"/>
      <c r="B396" s="323"/>
      <c r="C396" s="323"/>
      <c r="D396" s="323"/>
      <c r="E396" s="323"/>
      <c r="F396" s="323"/>
      <c r="G396" s="323"/>
      <c r="H396" s="323"/>
      <c r="I396" s="323"/>
      <c r="J396" s="323"/>
      <c r="K396" s="323"/>
      <c r="L396" s="323"/>
      <c r="M396" s="323"/>
      <c r="N396" s="323"/>
      <c r="O396" s="323"/>
      <c r="P396" s="323"/>
      <c r="Q396" s="323"/>
      <c r="R396" s="323"/>
      <c r="S396" s="323"/>
      <c r="T396" s="323"/>
      <c r="U396" s="323"/>
      <c r="V396" s="323"/>
      <c r="W396" s="323"/>
      <c r="X396" s="323"/>
      <c r="Y396" s="323"/>
      <c r="Z396" s="323"/>
    </row>
    <row r="397" spans="1:26" ht="13.5" customHeight="1">
      <c r="A397" s="330"/>
      <c r="B397" s="323"/>
      <c r="C397" s="323"/>
      <c r="D397" s="323"/>
      <c r="E397" s="323"/>
      <c r="F397" s="323"/>
      <c r="G397" s="323"/>
      <c r="H397" s="323"/>
      <c r="I397" s="323"/>
      <c r="J397" s="323"/>
      <c r="K397" s="323"/>
      <c r="L397" s="323"/>
      <c r="M397" s="323"/>
      <c r="N397" s="323"/>
      <c r="O397" s="323"/>
      <c r="P397" s="323"/>
      <c r="Q397" s="323"/>
      <c r="R397" s="323"/>
      <c r="S397" s="323"/>
      <c r="T397" s="323"/>
      <c r="U397" s="323"/>
      <c r="V397" s="323"/>
      <c r="W397" s="323"/>
      <c r="X397" s="323"/>
      <c r="Y397" s="323"/>
      <c r="Z397" s="323"/>
    </row>
    <row r="398" spans="1:26" ht="13.5" customHeight="1">
      <c r="A398" s="330"/>
      <c r="B398" s="323"/>
      <c r="C398" s="323"/>
      <c r="D398" s="323"/>
      <c r="E398" s="323"/>
      <c r="F398" s="323"/>
      <c r="G398" s="323"/>
      <c r="H398" s="323"/>
      <c r="I398" s="323"/>
      <c r="J398" s="323"/>
      <c r="K398" s="323"/>
      <c r="L398" s="323"/>
      <c r="M398" s="323"/>
      <c r="N398" s="323"/>
      <c r="O398" s="323"/>
      <c r="P398" s="323"/>
      <c r="Q398" s="323"/>
      <c r="R398" s="323"/>
      <c r="S398" s="323"/>
      <c r="T398" s="323"/>
      <c r="U398" s="323"/>
      <c r="V398" s="323"/>
      <c r="W398" s="323"/>
      <c r="X398" s="323"/>
      <c r="Y398" s="323"/>
      <c r="Z398" s="323"/>
    </row>
    <row r="399" spans="1:26" ht="13.5" customHeight="1">
      <c r="A399" s="330"/>
      <c r="B399" s="323"/>
      <c r="C399" s="323"/>
      <c r="D399" s="323"/>
      <c r="E399" s="323"/>
      <c r="F399" s="323"/>
      <c r="G399" s="323"/>
      <c r="H399" s="323"/>
      <c r="I399" s="323"/>
      <c r="J399" s="323"/>
      <c r="K399" s="323"/>
      <c r="L399" s="323"/>
      <c r="M399" s="323"/>
      <c r="N399" s="323"/>
      <c r="O399" s="323"/>
      <c r="P399" s="323"/>
      <c r="Q399" s="323"/>
      <c r="R399" s="323"/>
      <c r="S399" s="323"/>
      <c r="T399" s="323"/>
      <c r="U399" s="323"/>
      <c r="V399" s="323"/>
      <c r="W399" s="323"/>
      <c r="X399" s="323"/>
      <c r="Y399" s="323"/>
      <c r="Z399" s="323"/>
    </row>
    <row r="400" spans="1:26" ht="13.5" customHeight="1">
      <c r="A400" s="330"/>
      <c r="B400" s="323"/>
      <c r="C400" s="323"/>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row>
    <row r="401" spans="1:26" ht="13.5" customHeight="1">
      <c r="A401" s="330"/>
      <c r="B401" s="323"/>
      <c r="C401" s="323"/>
      <c r="D401" s="323"/>
      <c r="E401" s="323"/>
      <c r="F401" s="323"/>
      <c r="G401" s="323"/>
      <c r="H401" s="323"/>
      <c r="I401" s="323"/>
      <c r="J401" s="323"/>
      <c r="K401" s="323"/>
      <c r="L401" s="323"/>
      <c r="M401" s="323"/>
      <c r="N401" s="323"/>
      <c r="O401" s="323"/>
      <c r="P401" s="323"/>
      <c r="Q401" s="323"/>
      <c r="R401" s="323"/>
      <c r="S401" s="323"/>
      <c r="T401" s="323"/>
      <c r="U401" s="323"/>
      <c r="V401" s="323"/>
      <c r="W401" s="323"/>
      <c r="X401" s="323"/>
      <c r="Y401" s="323"/>
      <c r="Z401" s="323"/>
    </row>
    <row r="402" spans="1:26" ht="13.5" customHeight="1">
      <c r="A402" s="330"/>
      <c r="B402" s="323"/>
      <c r="C402" s="323"/>
      <c r="D402" s="323"/>
      <c r="E402" s="323"/>
      <c r="F402" s="323"/>
      <c r="G402" s="323"/>
      <c r="H402" s="323"/>
      <c r="I402" s="323"/>
      <c r="J402" s="323"/>
      <c r="K402" s="323"/>
      <c r="L402" s="323"/>
      <c r="M402" s="323"/>
      <c r="N402" s="323"/>
      <c r="O402" s="323"/>
      <c r="P402" s="323"/>
      <c r="Q402" s="323"/>
      <c r="R402" s="323"/>
      <c r="S402" s="323"/>
      <c r="T402" s="323"/>
      <c r="U402" s="323"/>
      <c r="V402" s="323"/>
      <c r="W402" s="323"/>
      <c r="X402" s="323"/>
      <c r="Y402" s="323"/>
      <c r="Z402" s="323"/>
    </row>
    <row r="403" spans="1:26" ht="13.5" customHeight="1">
      <c r="A403" s="330"/>
      <c r="B403" s="323"/>
      <c r="C403" s="323"/>
      <c r="D403" s="323"/>
      <c r="E403" s="323"/>
      <c r="F403" s="323"/>
      <c r="G403" s="323"/>
      <c r="H403" s="323"/>
      <c r="I403" s="323"/>
      <c r="J403" s="323"/>
      <c r="K403" s="323"/>
      <c r="L403" s="323"/>
      <c r="M403" s="323"/>
      <c r="N403" s="323"/>
      <c r="O403" s="323"/>
      <c r="P403" s="323"/>
      <c r="Q403" s="323"/>
      <c r="R403" s="323"/>
      <c r="S403" s="323"/>
      <c r="T403" s="323"/>
      <c r="U403" s="323"/>
      <c r="V403" s="323"/>
      <c r="W403" s="323"/>
      <c r="X403" s="323"/>
      <c r="Y403" s="323"/>
      <c r="Z403" s="323"/>
    </row>
    <row r="404" spans="1:26" ht="13.5" customHeight="1">
      <c r="A404" s="330"/>
      <c r="B404" s="323"/>
      <c r="C404" s="323"/>
      <c r="D404" s="323"/>
      <c r="E404" s="323"/>
      <c r="F404" s="323"/>
      <c r="G404" s="323"/>
      <c r="H404" s="323"/>
      <c r="I404" s="323"/>
      <c r="J404" s="323"/>
      <c r="K404" s="323"/>
      <c r="L404" s="323"/>
      <c r="M404" s="323"/>
      <c r="N404" s="323"/>
      <c r="O404" s="323"/>
      <c r="P404" s="323"/>
      <c r="Q404" s="323"/>
      <c r="R404" s="323"/>
      <c r="S404" s="323"/>
      <c r="T404" s="323"/>
      <c r="U404" s="323"/>
      <c r="V404" s="323"/>
      <c r="W404" s="323"/>
      <c r="X404" s="323"/>
      <c r="Y404" s="323"/>
      <c r="Z404" s="323"/>
    </row>
    <row r="405" spans="1:26" ht="13.5" customHeight="1">
      <c r="A405" s="330"/>
      <c r="B405" s="323"/>
      <c r="C405" s="323"/>
      <c r="D405" s="323"/>
      <c r="E405" s="323"/>
      <c r="F405" s="323"/>
      <c r="G405" s="323"/>
      <c r="H405" s="323"/>
      <c r="I405" s="323"/>
      <c r="J405" s="323"/>
      <c r="K405" s="323"/>
      <c r="L405" s="323"/>
      <c r="M405" s="323"/>
      <c r="N405" s="323"/>
      <c r="O405" s="323"/>
      <c r="P405" s="323"/>
      <c r="Q405" s="323"/>
      <c r="R405" s="323"/>
      <c r="S405" s="323"/>
      <c r="T405" s="323"/>
      <c r="U405" s="323"/>
      <c r="V405" s="323"/>
      <c r="W405" s="323"/>
      <c r="X405" s="323"/>
      <c r="Y405" s="323"/>
      <c r="Z405" s="323"/>
    </row>
    <row r="406" spans="1:26" ht="13.5" customHeight="1">
      <c r="A406" s="330"/>
      <c r="B406" s="323"/>
      <c r="C406" s="323"/>
      <c r="D406" s="323"/>
      <c r="E406" s="323"/>
      <c r="F406" s="323"/>
      <c r="G406" s="323"/>
      <c r="H406" s="323"/>
      <c r="I406" s="323"/>
      <c r="J406" s="323"/>
      <c r="K406" s="323"/>
      <c r="L406" s="323"/>
      <c r="M406" s="323"/>
      <c r="N406" s="323"/>
      <c r="O406" s="323"/>
      <c r="P406" s="323"/>
      <c r="Q406" s="323"/>
      <c r="R406" s="323"/>
      <c r="S406" s="323"/>
      <c r="T406" s="323"/>
      <c r="U406" s="323"/>
      <c r="V406" s="323"/>
      <c r="W406" s="323"/>
      <c r="X406" s="323"/>
      <c r="Y406" s="323"/>
      <c r="Z406" s="323"/>
    </row>
    <row r="407" spans="1:26" ht="13.5" customHeight="1">
      <c r="A407" s="330"/>
      <c r="B407" s="323"/>
      <c r="C407" s="323"/>
      <c r="D407" s="323"/>
      <c r="E407" s="323"/>
      <c r="F407" s="323"/>
      <c r="G407" s="323"/>
      <c r="H407" s="323"/>
      <c r="I407" s="323"/>
      <c r="J407" s="323"/>
      <c r="K407" s="323"/>
      <c r="L407" s="323"/>
      <c r="M407" s="323"/>
      <c r="N407" s="323"/>
      <c r="O407" s="323"/>
      <c r="P407" s="323"/>
      <c r="Q407" s="323"/>
      <c r="R407" s="323"/>
      <c r="S407" s="323"/>
      <c r="T407" s="323"/>
      <c r="U407" s="323"/>
      <c r="V407" s="323"/>
      <c r="W407" s="323"/>
      <c r="X407" s="323"/>
      <c r="Y407" s="323"/>
      <c r="Z407" s="323"/>
    </row>
    <row r="408" spans="1:26" ht="13.5" customHeight="1">
      <c r="A408" s="330"/>
      <c r="B408" s="323"/>
      <c r="C408" s="323"/>
      <c r="D408" s="323"/>
      <c r="E408" s="323"/>
      <c r="F408" s="323"/>
      <c r="G408" s="323"/>
      <c r="H408" s="323"/>
      <c r="I408" s="323"/>
      <c r="J408" s="323"/>
      <c r="K408" s="323"/>
      <c r="L408" s="323"/>
      <c r="M408" s="323"/>
      <c r="N408" s="323"/>
      <c r="O408" s="323"/>
      <c r="P408" s="323"/>
      <c r="Q408" s="323"/>
      <c r="R408" s="323"/>
      <c r="S408" s="323"/>
      <c r="T408" s="323"/>
      <c r="U408" s="323"/>
      <c r="V408" s="323"/>
      <c r="W408" s="323"/>
      <c r="X408" s="323"/>
      <c r="Y408" s="323"/>
      <c r="Z408" s="323"/>
    </row>
    <row r="409" spans="1:26" ht="13.5" customHeight="1">
      <c r="A409" s="330"/>
      <c r="B409" s="323"/>
      <c r="C409" s="323"/>
      <c r="D409" s="323"/>
      <c r="E409" s="323"/>
      <c r="F409" s="323"/>
      <c r="G409" s="323"/>
      <c r="H409" s="323"/>
      <c r="I409" s="323"/>
      <c r="J409" s="323"/>
      <c r="K409" s="323"/>
      <c r="L409" s="323"/>
      <c r="M409" s="323"/>
      <c r="N409" s="323"/>
      <c r="O409" s="323"/>
      <c r="P409" s="323"/>
      <c r="Q409" s="323"/>
      <c r="R409" s="323"/>
      <c r="S409" s="323"/>
      <c r="T409" s="323"/>
      <c r="U409" s="323"/>
      <c r="V409" s="323"/>
      <c r="W409" s="323"/>
      <c r="X409" s="323"/>
      <c r="Y409" s="323"/>
      <c r="Z409" s="323"/>
    </row>
    <row r="410" spans="1:26" ht="13.5" customHeight="1">
      <c r="A410" s="330"/>
      <c r="B410" s="323"/>
      <c r="C410" s="323"/>
      <c r="D410" s="323"/>
      <c r="E410" s="323"/>
      <c r="F410" s="323"/>
      <c r="G410" s="323"/>
      <c r="H410" s="323"/>
      <c r="I410" s="323"/>
      <c r="J410" s="323"/>
      <c r="K410" s="323"/>
      <c r="L410" s="323"/>
      <c r="M410" s="323"/>
      <c r="N410" s="323"/>
      <c r="O410" s="323"/>
      <c r="P410" s="323"/>
      <c r="Q410" s="323"/>
      <c r="R410" s="323"/>
      <c r="S410" s="323"/>
      <c r="T410" s="323"/>
      <c r="U410" s="323"/>
      <c r="V410" s="323"/>
      <c r="W410" s="323"/>
      <c r="X410" s="323"/>
      <c r="Y410" s="323"/>
      <c r="Z410" s="323"/>
    </row>
    <row r="411" spans="1:26" ht="13.5" customHeight="1">
      <c r="A411" s="330"/>
      <c r="B411" s="323"/>
      <c r="C411" s="323"/>
      <c r="D411" s="323"/>
      <c r="E411" s="323"/>
      <c r="F411" s="323"/>
      <c r="G411" s="323"/>
      <c r="H411" s="323"/>
      <c r="I411" s="323"/>
      <c r="J411" s="323"/>
      <c r="K411" s="323"/>
      <c r="L411" s="323"/>
      <c r="M411" s="323"/>
      <c r="N411" s="323"/>
      <c r="O411" s="323"/>
      <c r="P411" s="323"/>
      <c r="Q411" s="323"/>
      <c r="R411" s="323"/>
      <c r="S411" s="323"/>
      <c r="T411" s="323"/>
      <c r="U411" s="323"/>
      <c r="V411" s="323"/>
      <c r="W411" s="323"/>
      <c r="X411" s="323"/>
      <c r="Y411" s="323"/>
      <c r="Z411" s="323"/>
    </row>
    <row r="412" spans="1:26" ht="13.5" customHeight="1">
      <c r="A412" s="330"/>
      <c r="B412" s="323"/>
      <c r="C412" s="323"/>
      <c r="D412" s="323"/>
      <c r="E412" s="323"/>
      <c r="F412" s="323"/>
      <c r="G412" s="323"/>
      <c r="H412" s="323"/>
      <c r="I412" s="323"/>
      <c r="J412" s="323"/>
      <c r="K412" s="323"/>
      <c r="L412" s="323"/>
      <c r="M412" s="323"/>
      <c r="N412" s="323"/>
      <c r="O412" s="323"/>
      <c r="P412" s="323"/>
      <c r="Q412" s="323"/>
      <c r="R412" s="323"/>
      <c r="S412" s="323"/>
      <c r="T412" s="323"/>
      <c r="U412" s="323"/>
      <c r="V412" s="323"/>
      <c r="W412" s="323"/>
      <c r="X412" s="323"/>
      <c r="Y412" s="323"/>
      <c r="Z412" s="323"/>
    </row>
    <row r="413" spans="1:26" ht="13.5" customHeight="1">
      <c r="A413" s="330"/>
      <c r="B413" s="323"/>
      <c r="C413" s="323"/>
      <c r="D413" s="323"/>
      <c r="E413" s="323"/>
      <c r="F413" s="323"/>
      <c r="G413" s="323"/>
      <c r="H413" s="323"/>
      <c r="I413" s="323"/>
      <c r="J413" s="323"/>
      <c r="K413" s="323"/>
      <c r="L413" s="323"/>
      <c r="M413" s="323"/>
      <c r="N413" s="323"/>
      <c r="O413" s="323"/>
      <c r="P413" s="323"/>
      <c r="Q413" s="323"/>
      <c r="R413" s="323"/>
      <c r="S413" s="323"/>
      <c r="T413" s="323"/>
      <c r="U413" s="323"/>
      <c r="V413" s="323"/>
      <c r="W413" s="323"/>
      <c r="X413" s="323"/>
      <c r="Y413" s="323"/>
      <c r="Z413" s="323"/>
    </row>
    <row r="414" spans="1:26" ht="13.5" customHeight="1">
      <c r="A414" s="330"/>
      <c r="B414" s="323"/>
      <c r="C414" s="323"/>
      <c r="D414" s="323"/>
      <c r="E414" s="323"/>
      <c r="F414" s="323"/>
      <c r="G414" s="323"/>
      <c r="H414" s="323"/>
      <c r="I414" s="323"/>
      <c r="J414" s="323"/>
      <c r="K414" s="323"/>
      <c r="L414" s="323"/>
      <c r="M414" s="323"/>
      <c r="N414" s="323"/>
      <c r="O414" s="323"/>
      <c r="P414" s="323"/>
      <c r="Q414" s="323"/>
      <c r="R414" s="323"/>
      <c r="S414" s="323"/>
      <c r="T414" s="323"/>
      <c r="U414" s="323"/>
      <c r="V414" s="323"/>
      <c r="W414" s="323"/>
      <c r="X414" s="323"/>
      <c r="Y414" s="323"/>
      <c r="Z414" s="323"/>
    </row>
    <row r="415" spans="1:26" ht="13.5" customHeight="1">
      <c r="A415" s="330"/>
      <c r="B415" s="323"/>
      <c r="C415" s="323"/>
      <c r="D415" s="323"/>
      <c r="E415" s="323"/>
      <c r="F415" s="323"/>
      <c r="G415" s="323"/>
      <c r="H415" s="323"/>
      <c r="I415" s="323"/>
      <c r="J415" s="323"/>
      <c r="K415" s="323"/>
      <c r="L415" s="323"/>
      <c r="M415" s="323"/>
      <c r="N415" s="323"/>
      <c r="O415" s="323"/>
      <c r="P415" s="323"/>
      <c r="Q415" s="323"/>
      <c r="R415" s="323"/>
      <c r="S415" s="323"/>
      <c r="T415" s="323"/>
      <c r="U415" s="323"/>
      <c r="V415" s="323"/>
      <c r="W415" s="323"/>
      <c r="X415" s="323"/>
      <c r="Y415" s="323"/>
      <c r="Z415" s="323"/>
    </row>
    <row r="416" spans="1:26" ht="13.5" customHeight="1">
      <c r="A416" s="330"/>
      <c r="B416" s="323"/>
      <c r="C416" s="323"/>
      <c r="D416" s="323"/>
      <c r="E416" s="323"/>
      <c r="F416" s="323"/>
      <c r="G416" s="323"/>
      <c r="H416" s="323"/>
      <c r="I416" s="323"/>
      <c r="J416" s="323"/>
      <c r="K416" s="323"/>
      <c r="L416" s="323"/>
      <c r="M416" s="323"/>
      <c r="N416" s="323"/>
      <c r="O416" s="323"/>
      <c r="P416" s="323"/>
      <c r="Q416" s="323"/>
      <c r="R416" s="323"/>
      <c r="S416" s="323"/>
      <c r="T416" s="323"/>
      <c r="U416" s="323"/>
      <c r="V416" s="323"/>
      <c r="W416" s="323"/>
      <c r="X416" s="323"/>
      <c r="Y416" s="323"/>
      <c r="Z416" s="323"/>
    </row>
    <row r="417" spans="1:26" ht="13.5" customHeight="1">
      <c r="A417" s="330"/>
      <c r="B417" s="323"/>
      <c r="C417" s="323"/>
      <c r="D417" s="323"/>
      <c r="E417" s="323"/>
      <c r="F417" s="323"/>
      <c r="G417" s="323"/>
      <c r="H417" s="323"/>
      <c r="I417" s="323"/>
      <c r="J417" s="323"/>
      <c r="K417" s="323"/>
      <c r="L417" s="323"/>
      <c r="M417" s="323"/>
      <c r="N417" s="323"/>
      <c r="O417" s="323"/>
      <c r="P417" s="323"/>
      <c r="Q417" s="323"/>
      <c r="R417" s="323"/>
      <c r="S417" s="323"/>
      <c r="T417" s="323"/>
      <c r="U417" s="323"/>
      <c r="V417" s="323"/>
      <c r="W417" s="323"/>
      <c r="X417" s="323"/>
      <c r="Y417" s="323"/>
      <c r="Z417" s="323"/>
    </row>
    <row r="418" spans="1:26" ht="13.5" customHeight="1">
      <c r="A418" s="330"/>
      <c r="B418" s="323"/>
      <c r="C418" s="323"/>
      <c r="D418" s="323"/>
      <c r="E418" s="323"/>
      <c r="F418" s="323"/>
      <c r="G418" s="323"/>
      <c r="H418" s="323"/>
      <c r="I418" s="323"/>
      <c r="J418" s="323"/>
      <c r="K418" s="323"/>
      <c r="L418" s="323"/>
      <c r="M418" s="323"/>
      <c r="N418" s="323"/>
      <c r="O418" s="323"/>
      <c r="P418" s="323"/>
      <c r="Q418" s="323"/>
      <c r="R418" s="323"/>
      <c r="S418" s="323"/>
      <c r="T418" s="323"/>
      <c r="U418" s="323"/>
      <c r="V418" s="323"/>
      <c r="W418" s="323"/>
      <c r="X418" s="323"/>
      <c r="Y418" s="323"/>
      <c r="Z418" s="323"/>
    </row>
    <row r="419" spans="1:26" ht="13.5" customHeight="1">
      <c r="A419" s="330"/>
      <c r="B419" s="323"/>
      <c r="C419" s="323"/>
      <c r="D419" s="323"/>
      <c r="E419" s="323"/>
      <c r="F419" s="323"/>
      <c r="G419" s="323"/>
      <c r="H419" s="323"/>
      <c r="I419" s="323"/>
      <c r="J419" s="323"/>
      <c r="K419" s="323"/>
      <c r="L419" s="323"/>
      <c r="M419" s="323"/>
      <c r="N419" s="323"/>
      <c r="O419" s="323"/>
      <c r="P419" s="323"/>
      <c r="Q419" s="323"/>
      <c r="R419" s="323"/>
      <c r="S419" s="323"/>
      <c r="T419" s="323"/>
      <c r="U419" s="323"/>
      <c r="V419" s="323"/>
      <c r="W419" s="323"/>
      <c r="X419" s="323"/>
      <c r="Y419" s="323"/>
      <c r="Z419" s="323"/>
    </row>
    <row r="420" spans="1:26" ht="13.5" customHeight="1">
      <c r="A420" s="330"/>
      <c r="B420" s="323"/>
      <c r="C420" s="323"/>
      <c r="D420" s="323"/>
      <c r="E420" s="323"/>
      <c r="F420" s="323"/>
      <c r="G420" s="323"/>
      <c r="H420" s="323"/>
      <c r="I420" s="323"/>
      <c r="J420" s="323"/>
      <c r="K420" s="323"/>
      <c r="L420" s="323"/>
      <c r="M420" s="323"/>
      <c r="N420" s="323"/>
      <c r="O420" s="323"/>
      <c r="P420" s="323"/>
      <c r="Q420" s="323"/>
      <c r="R420" s="323"/>
      <c r="S420" s="323"/>
      <c r="T420" s="323"/>
      <c r="U420" s="323"/>
      <c r="V420" s="323"/>
      <c r="W420" s="323"/>
      <c r="X420" s="323"/>
      <c r="Y420" s="323"/>
      <c r="Z420" s="323"/>
    </row>
    <row r="421" spans="1:26" ht="13.5" customHeight="1">
      <c r="A421" s="330"/>
      <c r="B421" s="323"/>
      <c r="C421" s="323"/>
      <c r="D421" s="323"/>
      <c r="E421" s="323"/>
      <c r="F421" s="323"/>
      <c r="G421" s="323"/>
      <c r="H421" s="323"/>
      <c r="I421" s="323"/>
      <c r="J421" s="323"/>
      <c r="K421" s="323"/>
      <c r="L421" s="323"/>
      <c r="M421" s="323"/>
      <c r="N421" s="323"/>
      <c r="O421" s="323"/>
      <c r="P421" s="323"/>
      <c r="Q421" s="323"/>
      <c r="R421" s="323"/>
      <c r="S421" s="323"/>
      <c r="T421" s="323"/>
      <c r="U421" s="323"/>
      <c r="V421" s="323"/>
      <c r="W421" s="323"/>
      <c r="X421" s="323"/>
      <c r="Y421" s="323"/>
      <c r="Z421" s="323"/>
    </row>
    <row r="422" spans="1:26" ht="13.5" customHeight="1">
      <c r="A422" s="330"/>
      <c r="B422" s="323"/>
      <c r="C422" s="323"/>
      <c r="D422" s="323"/>
      <c r="E422" s="323"/>
      <c r="F422" s="323"/>
      <c r="G422" s="323"/>
      <c r="H422" s="323"/>
      <c r="I422" s="323"/>
      <c r="J422" s="323"/>
      <c r="K422" s="323"/>
      <c r="L422" s="323"/>
      <c r="M422" s="323"/>
      <c r="N422" s="323"/>
      <c r="O422" s="323"/>
      <c r="P422" s="323"/>
      <c r="Q422" s="323"/>
      <c r="R422" s="323"/>
      <c r="S422" s="323"/>
      <c r="T422" s="323"/>
      <c r="U422" s="323"/>
      <c r="V422" s="323"/>
      <c r="W422" s="323"/>
      <c r="X422" s="323"/>
      <c r="Y422" s="323"/>
      <c r="Z422" s="323"/>
    </row>
    <row r="423" spans="1:26" ht="13.5" customHeight="1">
      <c r="A423" s="330"/>
      <c r="B423" s="323"/>
      <c r="C423" s="323"/>
      <c r="D423" s="323"/>
      <c r="E423" s="323"/>
      <c r="F423" s="323"/>
      <c r="G423" s="323"/>
      <c r="H423" s="323"/>
      <c r="I423" s="323"/>
      <c r="J423" s="323"/>
      <c r="K423" s="323"/>
      <c r="L423" s="323"/>
      <c r="M423" s="323"/>
      <c r="N423" s="323"/>
      <c r="O423" s="323"/>
      <c r="P423" s="323"/>
      <c r="Q423" s="323"/>
      <c r="R423" s="323"/>
      <c r="S423" s="323"/>
      <c r="T423" s="323"/>
      <c r="U423" s="323"/>
      <c r="V423" s="323"/>
      <c r="W423" s="323"/>
      <c r="X423" s="323"/>
      <c r="Y423" s="323"/>
      <c r="Z423" s="323"/>
    </row>
    <row r="424" spans="1:26" ht="13.5" customHeight="1">
      <c r="A424" s="330"/>
      <c r="B424" s="323"/>
      <c r="C424" s="323"/>
      <c r="D424" s="323"/>
      <c r="E424" s="323"/>
      <c r="F424" s="323"/>
      <c r="G424" s="323"/>
      <c r="H424" s="323"/>
      <c r="I424" s="323"/>
      <c r="J424" s="323"/>
      <c r="K424" s="323"/>
      <c r="L424" s="323"/>
      <c r="M424" s="323"/>
      <c r="N424" s="323"/>
      <c r="O424" s="323"/>
      <c r="P424" s="323"/>
      <c r="Q424" s="323"/>
      <c r="R424" s="323"/>
      <c r="S424" s="323"/>
      <c r="T424" s="323"/>
      <c r="U424" s="323"/>
      <c r="V424" s="323"/>
      <c r="W424" s="323"/>
      <c r="X424" s="323"/>
      <c r="Y424" s="323"/>
      <c r="Z424" s="323"/>
    </row>
    <row r="425" spans="1:26" ht="13.5" customHeight="1">
      <c r="A425" s="330"/>
      <c r="B425" s="323"/>
      <c r="C425" s="323"/>
      <c r="D425" s="323"/>
      <c r="E425" s="323"/>
      <c r="F425" s="323"/>
      <c r="G425" s="323"/>
      <c r="H425" s="323"/>
      <c r="I425" s="323"/>
      <c r="J425" s="323"/>
      <c r="K425" s="323"/>
      <c r="L425" s="323"/>
      <c r="M425" s="323"/>
      <c r="N425" s="323"/>
      <c r="O425" s="323"/>
      <c r="P425" s="323"/>
      <c r="Q425" s="323"/>
      <c r="R425" s="323"/>
      <c r="S425" s="323"/>
      <c r="T425" s="323"/>
      <c r="U425" s="323"/>
      <c r="V425" s="323"/>
      <c r="W425" s="323"/>
      <c r="X425" s="323"/>
      <c r="Y425" s="323"/>
      <c r="Z425" s="323"/>
    </row>
    <row r="426" spans="1:26" ht="13.5" customHeight="1">
      <c r="A426" s="330"/>
      <c r="B426" s="323"/>
      <c r="C426" s="323"/>
      <c r="D426" s="323"/>
      <c r="E426" s="323"/>
      <c r="F426" s="323"/>
      <c r="G426" s="323"/>
      <c r="H426" s="323"/>
      <c r="I426" s="323"/>
      <c r="J426" s="323"/>
      <c r="K426" s="323"/>
      <c r="L426" s="323"/>
      <c r="M426" s="323"/>
      <c r="N426" s="323"/>
      <c r="O426" s="323"/>
      <c r="P426" s="323"/>
      <c r="Q426" s="323"/>
      <c r="R426" s="323"/>
      <c r="S426" s="323"/>
      <c r="T426" s="323"/>
      <c r="U426" s="323"/>
      <c r="V426" s="323"/>
      <c r="W426" s="323"/>
      <c r="X426" s="323"/>
      <c r="Y426" s="323"/>
      <c r="Z426" s="323"/>
    </row>
    <row r="427" spans="1:26" ht="13.5" customHeight="1">
      <c r="A427" s="330"/>
      <c r="B427" s="323"/>
      <c r="C427" s="323"/>
      <c r="D427" s="323"/>
      <c r="E427" s="323"/>
      <c r="F427" s="323"/>
      <c r="G427" s="323"/>
      <c r="H427" s="323"/>
      <c r="I427" s="323"/>
      <c r="J427" s="323"/>
      <c r="K427" s="323"/>
      <c r="L427" s="323"/>
      <c r="M427" s="323"/>
      <c r="N427" s="323"/>
      <c r="O427" s="323"/>
      <c r="P427" s="323"/>
      <c r="Q427" s="323"/>
      <c r="R427" s="323"/>
      <c r="S427" s="323"/>
      <c r="T427" s="323"/>
      <c r="U427" s="323"/>
      <c r="V427" s="323"/>
      <c r="W427" s="323"/>
      <c r="X427" s="323"/>
      <c r="Y427" s="323"/>
      <c r="Z427" s="323"/>
    </row>
    <row r="428" spans="1:26" ht="13.5" customHeight="1">
      <c r="A428" s="330"/>
      <c r="B428" s="323"/>
      <c r="C428" s="323"/>
      <c r="D428" s="323"/>
      <c r="E428" s="323"/>
      <c r="F428" s="323"/>
      <c r="G428" s="323"/>
      <c r="H428" s="323"/>
      <c r="I428" s="323"/>
      <c r="J428" s="323"/>
      <c r="K428" s="323"/>
      <c r="L428" s="323"/>
      <c r="M428" s="323"/>
      <c r="N428" s="323"/>
      <c r="O428" s="323"/>
      <c r="P428" s="323"/>
      <c r="Q428" s="323"/>
      <c r="R428" s="323"/>
      <c r="S428" s="323"/>
      <c r="T428" s="323"/>
      <c r="U428" s="323"/>
      <c r="V428" s="323"/>
      <c r="W428" s="323"/>
      <c r="X428" s="323"/>
      <c r="Y428" s="323"/>
      <c r="Z428" s="323"/>
    </row>
    <row r="429" spans="1:26" ht="13.5" customHeight="1">
      <c r="A429" s="330"/>
      <c r="B429" s="323"/>
      <c r="C429" s="323"/>
      <c r="D429" s="323"/>
      <c r="E429" s="323"/>
      <c r="F429" s="323"/>
      <c r="G429" s="323"/>
      <c r="H429" s="323"/>
      <c r="I429" s="323"/>
      <c r="J429" s="323"/>
      <c r="K429" s="323"/>
      <c r="L429" s="323"/>
      <c r="M429" s="323"/>
      <c r="N429" s="323"/>
      <c r="O429" s="323"/>
      <c r="P429" s="323"/>
      <c r="Q429" s="323"/>
      <c r="R429" s="323"/>
      <c r="S429" s="323"/>
      <c r="T429" s="323"/>
      <c r="U429" s="323"/>
      <c r="V429" s="323"/>
      <c r="W429" s="323"/>
      <c r="X429" s="323"/>
      <c r="Y429" s="323"/>
      <c r="Z429" s="323"/>
    </row>
    <row r="430" spans="1:26" ht="13.5" customHeight="1">
      <c r="A430" s="330"/>
      <c r="B430" s="323"/>
      <c r="C430" s="323"/>
      <c r="D430" s="323"/>
      <c r="E430" s="323"/>
      <c r="F430" s="323"/>
      <c r="G430" s="323"/>
      <c r="H430" s="323"/>
      <c r="I430" s="323"/>
      <c r="J430" s="323"/>
      <c r="K430" s="323"/>
      <c r="L430" s="323"/>
      <c r="M430" s="323"/>
      <c r="N430" s="323"/>
      <c r="O430" s="323"/>
      <c r="P430" s="323"/>
      <c r="Q430" s="323"/>
      <c r="R430" s="323"/>
      <c r="S430" s="323"/>
      <c r="T430" s="323"/>
      <c r="U430" s="323"/>
      <c r="V430" s="323"/>
      <c r="W430" s="323"/>
      <c r="X430" s="323"/>
      <c r="Y430" s="323"/>
      <c r="Z430" s="323"/>
    </row>
    <row r="431" spans="1:26" ht="13.5" customHeight="1">
      <c r="A431" s="330"/>
      <c r="B431" s="323"/>
      <c r="C431" s="323"/>
      <c r="D431" s="323"/>
      <c r="E431" s="323"/>
      <c r="F431" s="323"/>
      <c r="G431" s="323"/>
      <c r="H431" s="323"/>
      <c r="I431" s="323"/>
      <c r="J431" s="323"/>
      <c r="K431" s="323"/>
      <c r="L431" s="323"/>
      <c r="M431" s="323"/>
      <c r="N431" s="323"/>
      <c r="O431" s="323"/>
      <c r="P431" s="323"/>
      <c r="Q431" s="323"/>
      <c r="R431" s="323"/>
      <c r="S431" s="323"/>
      <c r="T431" s="323"/>
      <c r="U431" s="323"/>
      <c r="V431" s="323"/>
      <c r="W431" s="323"/>
      <c r="X431" s="323"/>
      <c r="Y431" s="323"/>
      <c r="Z431" s="323"/>
    </row>
    <row r="432" spans="1:26" ht="13.5" customHeight="1">
      <c r="A432" s="330"/>
      <c r="B432" s="323"/>
      <c r="C432" s="323"/>
      <c r="D432" s="323"/>
      <c r="E432" s="323"/>
      <c r="F432" s="323"/>
      <c r="G432" s="323"/>
      <c r="H432" s="323"/>
      <c r="I432" s="323"/>
      <c r="J432" s="323"/>
      <c r="K432" s="323"/>
      <c r="L432" s="323"/>
      <c r="M432" s="323"/>
      <c r="N432" s="323"/>
      <c r="O432" s="323"/>
      <c r="P432" s="323"/>
      <c r="Q432" s="323"/>
      <c r="R432" s="323"/>
      <c r="S432" s="323"/>
      <c r="T432" s="323"/>
      <c r="U432" s="323"/>
      <c r="V432" s="323"/>
      <c r="W432" s="323"/>
      <c r="X432" s="323"/>
      <c r="Y432" s="323"/>
      <c r="Z432" s="323"/>
    </row>
    <row r="433" spans="1:26" ht="13.5" customHeight="1">
      <c r="A433" s="330"/>
      <c r="B433" s="323"/>
      <c r="C433" s="323"/>
      <c r="D433" s="323"/>
      <c r="E433" s="323"/>
      <c r="F433" s="323"/>
      <c r="G433" s="323"/>
      <c r="H433" s="323"/>
      <c r="I433" s="323"/>
      <c r="J433" s="323"/>
      <c r="K433" s="323"/>
      <c r="L433" s="323"/>
      <c r="M433" s="323"/>
      <c r="N433" s="323"/>
      <c r="O433" s="323"/>
      <c r="P433" s="323"/>
      <c r="Q433" s="323"/>
      <c r="R433" s="323"/>
      <c r="S433" s="323"/>
      <c r="T433" s="323"/>
      <c r="U433" s="323"/>
      <c r="V433" s="323"/>
      <c r="W433" s="323"/>
      <c r="X433" s="323"/>
      <c r="Y433" s="323"/>
      <c r="Z433" s="323"/>
    </row>
    <row r="434" spans="1:26" ht="13.5" customHeight="1">
      <c r="A434" s="330"/>
      <c r="B434" s="323"/>
      <c r="C434" s="323"/>
      <c r="D434" s="323"/>
      <c r="E434" s="323"/>
      <c r="F434" s="323"/>
      <c r="G434" s="323"/>
      <c r="H434" s="323"/>
      <c r="I434" s="323"/>
      <c r="J434" s="323"/>
      <c r="K434" s="323"/>
      <c r="L434" s="323"/>
      <c r="M434" s="323"/>
      <c r="N434" s="323"/>
      <c r="O434" s="323"/>
      <c r="P434" s="323"/>
      <c r="Q434" s="323"/>
      <c r="R434" s="323"/>
      <c r="S434" s="323"/>
      <c r="T434" s="323"/>
      <c r="U434" s="323"/>
      <c r="V434" s="323"/>
      <c r="W434" s="323"/>
      <c r="X434" s="323"/>
      <c r="Y434" s="323"/>
      <c r="Z434" s="323"/>
    </row>
    <row r="435" spans="1:26" ht="13.5" customHeight="1">
      <c r="A435" s="330"/>
      <c r="B435" s="323"/>
      <c r="C435" s="323"/>
      <c r="D435" s="323"/>
      <c r="E435" s="323"/>
      <c r="F435" s="323"/>
      <c r="G435" s="323"/>
      <c r="H435" s="323"/>
      <c r="I435" s="323"/>
      <c r="J435" s="323"/>
      <c r="K435" s="323"/>
      <c r="L435" s="323"/>
      <c r="M435" s="323"/>
      <c r="N435" s="323"/>
      <c r="O435" s="323"/>
      <c r="P435" s="323"/>
      <c r="Q435" s="323"/>
      <c r="R435" s="323"/>
      <c r="S435" s="323"/>
      <c r="T435" s="323"/>
      <c r="U435" s="323"/>
      <c r="V435" s="323"/>
      <c r="W435" s="323"/>
      <c r="X435" s="323"/>
      <c r="Y435" s="323"/>
      <c r="Z435" s="323"/>
    </row>
    <row r="436" spans="1:26" ht="13.5" customHeight="1">
      <c r="A436" s="330"/>
      <c r="B436" s="323"/>
      <c r="C436" s="323"/>
      <c r="D436" s="323"/>
      <c r="E436" s="323"/>
      <c r="F436" s="323"/>
      <c r="G436" s="323"/>
      <c r="H436" s="323"/>
      <c r="I436" s="323"/>
      <c r="J436" s="323"/>
      <c r="K436" s="323"/>
      <c r="L436" s="323"/>
      <c r="M436" s="323"/>
      <c r="N436" s="323"/>
      <c r="O436" s="323"/>
      <c r="P436" s="323"/>
      <c r="Q436" s="323"/>
      <c r="R436" s="323"/>
      <c r="S436" s="323"/>
      <c r="T436" s="323"/>
      <c r="U436" s="323"/>
      <c r="V436" s="323"/>
      <c r="W436" s="323"/>
      <c r="X436" s="323"/>
      <c r="Y436" s="323"/>
      <c r="Z436" s="323"/>
    </row>
    <row r="437" spans="1:26" ht="13.5" customHeight="1">
      <c r="A437" s="330"/>
      <c r="B437" s="323"/>
      <c r="C437" s="323"/>
      <c r="D437" s="323"/>
      <c r="E437" s="323"/>
      <c r="F437" s="323"/>
      <c r="G437" s="323"/>
      <c r="H437" s="323"/>
      <c r="I437" s="323"/>
      <c r="J437" s="323"/>
      <c r="K437" s="323"/>
      <c r="L437" s="323"/>
      <c r="M437" s="323"/>
      <c r="N437" s="323"/>
      <c r="O437" s="323"/>
      <c r="P437" s="323"/>
      <c r="Q437" s="323"/>
      <c r="R437" s="323"/>
      <c r="S437" s="323"/>
      <c r="T437" s="323"/>
      <c r="U437" s="323"/>
      <c r="V437" s="323"/>
      <c r="W437" s="323"/>
      <c r="X437" s="323"/>
      <c r="Y437" s="323"/>
      <c r="Z437" s="323"/>
    </row>
    <row r="438" spans="1:26" ht="13.5" customHeight="1">
      <c r="A438" s="330"/>
      <c r="B438" s="323"/>
      <c r="C438" s="323"/>
      <c r="D438" s="323"/>
      <c r="E438" s="323"/>
      <c r="F438" s="323"/>
      <c r="G438" s="323"/>
      <c r="H438" s="323"/>
      <c r="I438" s="323"/>
      <c r="J438" s="323"/>
      <c r="K438" s="323"/>
      <c r="L438" s="323"/>
      <c r="M438" s="323"/>
      <c r="N438" s="323"/>
      <c r="O438" s="323"/>
      <c r="P438" s="323"/>
      <c r="Q438" s="323"/>
      <c r="R438" s="323"/>
      <c r="S438" s="323"/>
      <c r="T438" s="323"/>
      <c r="U438" s="323"/>
      <c r="V438" s="323"/>
      <c r="W438" s="323"/>
      <c r="X438" s="323"/>
      <c r="Y438" s="323"/>
      <c r="Z438" s="323"/>
    </row>
    <row r="439" spans="1:26" ht="13.5" customHeight="1">
      <c r="A439" s="330"/>
      <c r="B439" s="323"/>
      <c r="C439" s="323"/>
      <c r="D439" s="323"/>
      <c r="E439" s="323"/>
      <c r="F439" s="323"/>
      <c r="G439" s="323"/>
      <c r="H439" s="323"/>
      <c r="I439" s="323"/>
      <c r="J439" s="323"/>
      <c r="K439" s="323"/>
      <c r="L439" s="323"/>
      <c r="M439" s="323"/>
      <c r="N439" s="323"/>
      <c r="O439" s="323"/>
      <c r="P439" s="323"/>
      <c r="Q439" s="323"/>
      <c r="R439" s="323"/>
      <c r="S439" s="323"/>
      <c r="T439" s="323"/>
      <c r="U439" s="323"/>
      <c r="V439" s="323"/>
      <c r="W439" s="323"/>
      <c r="X439" s="323"/>
      <c r="Y439" s="323"/>
      <c r="Z439" s="323"/>
    </row>
    <row r="440" spans="1:26" ht="13.5" customHeight="1">
      <c r="A440" s="330"/>
      <c r="B440" s="323"/>
      <c r="C440" s="323"/>
      <c r="D440" s="323"/>
      <c r="E440" s="323"/>
      <c r="F440" s="323"/>
      <c r="G440" s="323"/>
      <c r="H440" s="323"/>
      <c r="I440" s="323"/>
      <c r="J440" s="323"/>
      <c r="K440" s="323"/>
      <c r="L440" s="323"/>
      <c r="M440" s="323"/>
      <c r="N440" s="323"/>
      <c r="O440" s="323"/>
      <c r="P440" s="323"/>
      <c r="Q440" s="323"/>
      <c r="R440" s="323"/>
      <c r="S440" s="323"/>
      <c r="T440" s="323"/>
      <c r="U440" s="323"/>
      <c r="V440" s="323"/>
      <c r="W440" s="323"/>
      <c r="X440" s="323"/>
      <c r="Y440" s="323"/>
      <c r="Z440" s="323"/>
    </row>
    <row r="441" spans="1:26" ht="13.5" customHeight="1">
      <c r="A441" s="330"/>
      <c r="B441" s="323"/>
      <c r="C441" s="323"/>
      <c r="D441" s="323"/>
      <c r="E441" s="323"/>
      <c r="F441" s="323"/>
      <c r="G441" s="323"/>
      <c r="H441" s="323"/>
      <c r="I441" s="323"/>
      <c r="J441" s="323"/>
      <c r="K441" s="323"/>
      <c r="L441" s="323"/>
      <c r="M441" s="323"/>
      <c r="N441" s="323"/>
      <c r="O441" s="323"/>
      <c r="P441" s="323"/>
      <c r="Q441" s="323"/>
      <c r="R441" s="323"/>
      <c r="S441" s="323"/>
      <c r="T441" s="323"/>
      <c r="U441" s="323"/>
      <c r="V441" s="323"/>
      <c r="W441" s="323"/>
      <c r="X441" s="323"/>
      <c r="Y441" s="323"/>
      <c r="Z441" s="323"/>
    </row>
    <row r="442" spans="1:26" ht="13.5" customHeight="1">
      <c r="A442" s="330"/>
      <c r="B442" s="323"/>
      <c r="C442" s="323"/>
      <c r="D442" s="323"/>
      <c r="E442" s="323"/>
      <c r="F442" s="323"/>
      <c r="G442" s="323"/>
      <c r="H442" s="323"/>
      <c r="I442" s="323"/>
      <c r="J442" s="323"/>
      <c r="K442" s="323"/>
      <c r="L442" s="323"/>
      <c r="M442" s="323"/>
      <c r="N442" s="323"/>
      <c r="O442" s="323"/>
      <c r="P442" s="323"/>
      <c r="Q442" s="323"/>
      <c r="R442" s="323"/>
      <c r="S442" s="323"/>
      <c r="T442" s="323"/>
      <c r="U442" s="323"/>
      <c r="V442" s="323"/>
      <c r="W442" s="323"/>
      <c r="X442" s="323"/>
      <c r="Y442" s="323"/>
      <c r="Z442" s="323"/>
    </row>
    <row r="443" spans="1:26" ht="13.5" customHeight="1">
      <c r="A443" s="330"/>
      <c r="B443" s="323"/>
      <c r="C443" s="323"/>
      <c r="D443" s="323"/>
      <c r="E443" s="323"/>
      <c r="F443" s="323"/>
      <c r="G443" s="323"/>
      <c r="H443" s="323"/>
      <c r="I443" s="323"/>
      <c r="J443" s="323"/>
      <c r="K443" s="323"/>
      <c r="L443" s="323"/>
      <c r="M443" s="323"/>
      <c r="N443" s="323"/>
      <c r="O443" s="323"/>
      <c r="P443" s="323"/>
      <c r="Q443" s="323"/>
      <c r="R443" s="323"/>
      <c r="S443" s="323"/>
      <c r="T443" s="323"/>
      <c r="U443" s="323"/>
      <c r="V443" s="323"/>
      <c r="W443" s="323"/>
      <c r="X443" s="323"/>
      <c r="Y443" s="323"/>
      <c r="Z443" s="323"/>
    </row>
    <row r="444" spans="1:26" ht="13.5" customHeight="1">
      <c r="A444" s="330"/>
      <c r="B444" s="323"/>
      <c r="C444" s="323"/>
      <c r="D444" s="323"/>
      <c r="E444" s="323"/>
      <c r="F444" s="323"/>
      <c r="G444" s="323"/>
      <c r="H444" s="323"/>
      <c r="I444" s="323"/>
      <c r="J444" s="323"/>
      <c r="K444" s="323"/>
      <c r="L444" s="323"/>
      <c r="M444" s="323"/>
      <c r="N444" s="323"/>
      <c r="O444" s="323"/>
      <c r="P444" s="323"/>
      <c r="Q444" s="323"/>
      <c r="R444" s="323"/>
      <c r="S444" s="323"/>
      <c r="T444" s="323"/>
      <c r="U444" s="323"/>
      <c r="V444" s="323"/>
      <c r="W444" s="323"/>
      <c r="X444" s="323"/>
      <c r="Y444" s="323"/>
      <c r="Z444" s="323"/>
    </row>
    <row r="445" spans="1:26" ht="13.5" customHeight="1">
      <c r="A445" s="330"/>
      <c r="B445" s="323"/>
      <c r="C445" s="323"/>
      <c r="D445" s="323"/>
      <c r="E445" s="323"/>
      <c r="F445" s="323"/>
      <c r="G445" s="323"/>
      <c r="H445" s="323"/>
      <c r="I445" s="323"/>
      <c r="J445" s="323"/>
      <c r="K445" s="323"/>
      <c r="L445" s="323"/>
      <c r="M445" s="323"/>
      <c r="N445" s="323"/>
      <c r="O445" s="323"/>
      <c r="P445" s="323"/>
      <c r="Q445" s="323"/>
      <c r="R445" s="323"/>
      <c r="S445" s="323"/>
      <c r="T445" s="323"/>
      <c r="U445" s="323"/>
      <c r="V445" s="323"/>
      <c r="W445" s="323"/>
      <c r="X445" s="323"/>
      <c r="Y445" s="323"/>
      <c r="Z445" s="323"/>
    </row>
    <row r="446" spans="1:26" ht="13.5" customHeight="1">
      <c r="A446" s="330"/>
      <c r="B446" s="323"/>
      <c r="C446" s="323"/>
      <c r="D446" s="323"/>
      <c r="E446" s="323"/>
      <c r="F446" s="323"/>
      <c r="G446" s="323"/>
      <c r="H446" s="323"/>
      <c r="I446" s="323"/>
      <c r="J446" s="323"/>
      <c r="K446" s="323"/>
      <c r="L446" s="323"/>
      <c r="M446" s="323"/>
      <c r="N446" s="323"/>
      <c r="O446" s="323"/>
      <c r="P446" s="323"/>
      <c r="Q446" s="323"/>
      <c r="R446" s="323"/>
      <c r="S446" s="323"/>
      <c r="T446" s="323"/>
      <c r="U446" s="323"/>
      <c r="V446" s="323"/>
      <c r="W446" s="323"/>
      <c r="X446" s="323"/>
      <c r="Y446" s="323"/>
      <c r="Z446" s="323"/>
    </row>
    <row r="447" spans="1:26" ht="13.5" customHeight="1">
      <c r="A447" s="330"/>
      <c r="B447" s="323"/>
      <c r="C447" s="323"/>
      <c r="D447" s="323"/>
      <c r="E447" s="323"/>
      <c r="F447" s="323"/>
      <c r="G447" s="323"/>
      <c r="H447" s="323"/>
      <c r="I447" s="323"/>
      <c r="J447" s="323"/>
      <c r="K447" s="323"/>
      <c r="L447" s="323"/>
      <c r="M447" s="323"/>
      <c r="N447" s="323"/>
      <c r="O447" s="323"/>
      <c r="P447" s="323"/>
      <c r="Q447" s="323"/>
      <c r="R447" s="323"/>
      <c r="S447" s="323"/>
      <c r="T447" s="323"/>
      <c r="U447" s="323"/>
      <c r="V447" s="323"/>
      <c r="W447" s="323"/>
      <c r="X447" s="323"/>
      <c r="Y447" s="323"/>
      <c r="Z447" s="323"/>
    </row>
    <row r="448" spans="1:26" ht="13.5" customHeight="1">
      <c r="A448" s="330"/>
      <c r="B448" s="323"/>
      <c r="C448" s="323"/>
      <c r="D448" s="323"/>
      <c r="E448" s="323"/>
      <c r="F448" s="323"/>
      <c r="G448" s="323"/>
      <c r="H448" s="323"/>
      <c r="I448" s="323"/>
      <c r="J448" s="323"/>
      <c r="K448" s="323"/>
      <c r="L448" s="323"/>
      <c r="M448" s="323"/>
      <c r="N448" s="323"/>
      <c r="O448" s="323"/>
      <c r="P448" s="323"/>
      <c r="Q448" s="323"/>
      <c r="R448" s="323"/>
      <c r="S448" s="323"/>
      <c r="T448" s="323"/>
      <c r="U448" s="323"/>
      <c r="V448" s="323"/>
      <c r="W448" s="323"/>
      <c r="X448" s="323"/>
      <c r="Y448" s="323"/>
      <c r="Z448" s="323"/>
    </row>
    <row r="449" spans="1:26" ht="13.5" customHeight="1">
      <c r="A449" s="330"/>
      <c r="B449" s="323"/>
      <c r="C449" s="323"/>
      <c r="D449" s="323"/>
      <c r="E449" s="323"/>
      <c r="F449" s="323"/>
      <c r="G449" s="323"/>
      <c r="H449" s="323"/>
      <c r="I449" s="323"/>
      <c r="J449" s="323"/>
      <c r="K449" s="323"/>
      <c r="L449" s="323"/>
      <c r="M449" s="323"/>
      <c r="N449" s="323"/>
      <c r="O449" s="323"/>
      <c r="P449" s="323"/>
      <c r="Q449" s="323"/>
      <c r="R449" s="323"/>
      <c r="S449" s="323"/>
      <c r="T449" s="323"/>
      <c r="U449" s="323"/>
      <c r="V449" s="323"/>
      <c r="W449" s="323"/>
      <c r="X449" s="323"/>
      <c r="Y449" s="323"/>
      <c r="Z449" s="323"/>
    </row>
    <row r="450" spans="1:26" ht="13.5" customHeight="1">
      <c r="A450" s="330"/>
      <c r="B450" s="323"/>
      <c r="C450" s="323"/>
      <c r="D450" s="323"/>
      <c r="E450" s="323"/>
      <c r="F450" s="323"/>
      <c r="G450" s="323"/>
      <c r="H450" s="323"/>
      <c r="I450" s="323"/>
      <c r="J450" s="323"/>
      <c r="K450" s="323"/>
      <c r="L450" s="323"/>
      <c r="M450" s="323"/>
      <c r="N450" s="323"/>
      <c r="O450" s="323"/>
      <c r="P450" s="323"/>
      <c r="Q450" s="323"/>
      <c r="R450" s="323"/>
      <c r="S450" s="323"/>
      <c r="T450" s="323"/>
      <c r="U450" s="323"/>
      <c r="V450" s="323"/>
      <c r="W450" s="323"/>
      <c r="X450" s="323"/>
      <c r="Y450" s="323"/>
      <c r="Z450" s="323"/>
    </row>
    <row r="451" spans="1:26" ht="13.5" customHeight="1">
      <c r="A451" s="330"/>
      <c r="B451" s="323"/>
      <c r="C451" s="323"/>
      <c r="D451" s="323"/>
      <c r="E451" s="323"/>
      <c r="F451" s="323"/>
      <c r="G451" s="323"/>
      <c r="H451" s="323"/>
      <c r="I451" s="323"/>
      <c r="J451" s="323"/>
      <c r="K451" s="323"/>
      <c r="L451" s="323"/>
      <c r="M451" s="323"/>
      <c r="N451" s="323"/>
      <c r="O451" s="323"/>
      <c r="P451" s="323"/>
      <c r="Q451" s="323"/>
      <c r="R451" s="323"/>
      <c r="S451" s="323"/>
      <c r="T451" s="323"/>
      <c r="U451" s="323"/>
      <c r="V451" s="323"/>
      <c r="W451" s="323"/>
      <c r="X451" s="323"/>
      <c r="Y451" s="323"/>
      <c r="Z451" s="323"/>
    </row>
    <row r="452" spans="1:26" ht="13.5" customHeight="1">
      <c r="A452" s="330"/>
      <c r="B452" s="323"/>
      <c r="C452" s="323"/>
      <c r="D452" s="323"/>
      <c r="E452" s="323"/>
      <c r="F452" s="323"/>
      <c r="G452" s="323"/>
      <c r="H452" s="323"/>
      <c r="I452" s="323"/>
      <c r="J452" s="323"/>
      <c r="K452" s="323"/>
      <c r="L452" s="323"/>
      <c r="M452" s="323"/>
      <c r="N452" s="323"/>
      <c r="O452" s="323"/>
      <c r="P452" s="323"/>
      <c r="Q452" s="323"/>
      <c r="R452" s="323"/>
      <c r="S452" s="323"/>
      <c r="T452" s="323"/>
      <c r="U452" s="323"/>
      <c r="V452" s="323"/>
      <c r="W452" s="323"/>
      <c r="X452" s="323"/>
      <c r="Y452" s="323"/>
      <c r="Z452" s="323"/>
    </row>
    <row r="453" spans="1:26" ht="13.5" customHeight="1">
      <c r="A453" s="330"/>
      <c r="B453" s="323"/>
      <c r="C453" s="323"/>
      <c r="D453" s="323"/>
      <c r="E453" s="323"/>
      <c r="F453" s="323"/>
      <c r="G453" s="323"/>
      <c r="H453" s="323"/>
      <c r="I453" s="323"/>
      <c r="J453" s="323"/>
      <c r="K453" s="323"/>
      <c r="L453" s="323"/>
      <c r="M453" s="323"/>
      <c r="N453" s="323"/>
      <c r="O453" s="323"/>
      <c r="P453" s="323"/>
      <c r="Q453" s="323"/>
      <c r="R453" s="323"/>
      <c r="S453" s="323"/>
      <c r="T453" s="323"/>
      <c r="U453" s="323"/>
      <c r="V453" s="323"/>
      <c r="W453" s="323"/>
      <c r="X453" s="323"/>
      <c r="Y453" s="323"/>
      <c r="Z453" s="323"/>
    </row>
    <row r="454" spans="1:26" ht="13.5" customHeight="1">
      <c r="A454" s="330"/>
      <c r="B454" s="323"/>
      <c r="C454" s="323"/>
      <c r="D454" s="323"/>
      <c r="E454" s="323"/>
      <c r="F454" s="323"/>
      <c r="G454" s="323"/>
      <c r="H454" s="323"/>
      <c r="I454" s="323"/>
      <c r="J454" s="323"/>
      <c r="K454" s="323"/>
      <c r="L454" s="323"/>
      <c r="M454" s="323"/>
      <c r="N454" s="323"/>
      <c r="O454" s="323"/>
      <c r="P454" s="323"/>
      <c r="Q454" s="323"/>
      <c r="R454" s="323"/>
      <c r="S454" s="323"/>
      <c r="T454" s="323"/>
      <c r="U454" s="323"/>
      <c r="V454" s="323"/>
      <c r="W454" s="323"/>
      <c r="X454" s="323"/>
      <c r="Y454" s="323"/>
      <c r="Z454" s="323"/>
    </row>
    <row r="455" spans="1:26" ht="13.5" customHeight="1">
      <c r="A455" s="330"/>
      <c r="B455" s="323"/>
      <c r="C455" s="323"/>
      <c r="D455" s="323"/>
      <c r="E455" s="323"/>
      <c r="F455" s="323"/>
      <c r="G455" s="323"/>
      <c r="H455" s="323"/>
      <c r="I455" s="323"/>
      <c r="J455" s="323"/>
      <c r="K455" s="323"/>
      <c r="L455" s="323"/>
      <c r="M455" s="323"/>
      <c r="N455" s="323"/>
      <c r="O455" s="323"/>
      <c r="P455" s="323"/>
      <c r="Q455" s="323"/>
      <c r="R455" s="323"/>
      <c r="S455" s="323"/>
      <c r="T455" s="323"/>
      <c r="U455" s="323"/>
      <c r="V455" s="323"/>
      <c r="W455" s="323"/>
      <c r="X455" s="323"/>
      <c r="Y455" s="323"/>
      <c r="Z455" s="323"/>
    </row>
    <row r="456" spans="1:26" ht="13.5" customHeight="1">
      <c r="A456" s="330"/>
      <c r="B456" s="323"/>
      <c r="C456" s="323"/>
      <c r="D456" s="323"/>
      <c r="E456" s="323"/>
      <c r="F456" s="323"/>
      <c r="G456" s="323"/>
      <c r="H456" s="323"/>
      <c r="I456" s="323"/>
      <c r="J456" s="323"/>
      <c r="K456" s="323"/>
      <c r="L456" s="323"/>
      <c r="M456" s="323"/>
      <c r="N456" s="323"/>
      <c r="O456" s="323"/>
      <c r="P456" s="323"/>
      <c r="Q456" s="323"/>
      <c r="R456" s="323"/>
      <c r="S456" s="323"/>
      <c r="T456" s="323"/>
      <c r="U456" s="323"/>
      <c r="V456" s="323"/>
      <c r="W456" s="323"/>
      <c r="X456" s="323"/>
      <c r="Y456" s="323"/>
      <c r="Z456" s="323"/>
    </row>
    <row r="457" spans="1:26" ht="13.5" customHeight="1">
      <c r="A457" s="330"/>
      <c r="B457" s="323"/>
      <c r="C457" s="323"/>
      <c r="D457" s="323"/>
      <c r="E457" s="323"/>
      <c r="F457" s="323"/>
      <c r="G457" s="323"/>
      <c r="H457" s="323"/>
      <c r="I457" s="323"/>
      <c r="J457" s="323"/>
      <c r="K457" s="323"/>
      <c r="L457" s="323"/>
      <c r="M457" s="323"/>
      <c r="N457" s="323"/>
      <c r="O457" s="323"/>
      <c r="P457" s="323"/>
      <c r="Q457" s="323"/>
      <c r="R457" s="323"/>
      <c r="S457" s="323"/>
      <c r="T457" s="323"/>
      <c r="U457" s="323"/>
      <c r="V457" s="323"/>
      <c r="W457" s="323"/>
      <c r="X457" s="323"/>
      <c r="Y457" s="323"/>
      <c r="Z457" s="323"/>
    </row>
    <row r="458" spans="1:26" ht="13.5" customHeight="1">
      <c r="A458" s="330"/>
      <c r="B458" s="323"/>
      <c r="C458" s="323"/>
      <c r="D458" s="323"/>
      <c r="E458" s="323"/>
      <c r="F458" s="323"/>
      <c r="G458" s="323"/>
      <c r="H458" s="323"/>
      <c r="I458" s="323"/>
      <c r="J458" s="323"/>
      <c r="K458" s="323"/>
      <c r="L458" s="323"/>
      <c r="M458" s="323"/>
      <c r="N458" s="323"/>
      <c r="O458" s="323"/>
      <c r="P458" s="323"/>
      <c r="Q458" s="323"/>
      <c r="R458" s="323"/>
      <c r="S458" s="323"/>
      <c r="T458" s="323"/>
      <c r="U458" s="323"/>
      <c r="V458" s="323"/>
      <c r="W458" s="323"/>
      <c r="X458" s="323"/>
      <c r="Y458" s="323"/>
      <c r="Z458" s="323"/>
    </row>
    <row r="459" spans="1:26" ht="13.5" customHeight="1">
      <c r="A459" s="330"/>
      <c r="B459" s="323"/>
      <c r="C459" s="323"/>
      <c r="D459" s="323"/>
      <c r="E459" s="323"/>
      <c r="F459" s="323"/>
      <c r="G459" s="323"/>
      <c r="H459" s="323"/>
      <c r="I459" s="323"/>
      <c r="J459" s="323"/>
      <c r="K459" s="323"/>
      <c r="L459" s="323"/>
      <c r="M459" s="323"/>
      <c r="N459" s="323"/>
      <c r="O459" s="323"/>
      <c r="P459" s="323"/>
      <c r="Q459" s="323"/>
      <c r="R459" s="323"/>
      <c r="S459" s="323"/>
      <c r="T459" s="323"/>
      <c r="U459" s="323"/>
      <c r="V459" s="323"/>
      <c r="W459" s="323"/>
      <c r="X459" s="323"/>
      <c r="Y459" s="323"/>
      <c r="Z459" s="323"/>
    </row>
    <row r="460" spans="1:26" ht="13.5" customHeight="1">
      <c r="A460" s="330"/>
      <c r="B460" s="323"/>
      <c r="C460" s="323"/>
      <c r="D460" s="323"/>
      <c r="E460" s="323"/>
      <c r="F460" s="323"/>
      <c r="G460" s="323"/>
      <c r="H460" s="323"/>
      <c r="I460" s="323"/>
      <c r="J460" s="323"/>
      <c r="K460" s="323"/>
      <c r="L460" s="323"/>
      <c r="M460" s="323"/>
      <c r="N460" s="323"/>
      <c r="O460" s="323"/>
      <c r="P460" s="323"/>
      <c r="Q460" s="323"/>
      <c r="R460" s="323"/>
      <c r="S460" s="323"/>
      <c r="T460" s="323"/>
      <c r="U460" s="323"/>
      <c r="V460" s="323"/>
      <c r="W460" s="323"/>
      <c r="X460" s="323"/>
      <c r="Y460" s="323"/>
      <c r="Z460" s="323"/>
    </row>
    <row r="461" spans="1:26" ht="13.5" customHeight="1">
      <c r="A461" s="330"/>
      <c r="B461" s="323"/>
      <c r="C461" s="323"/>
      <c r="D461" s="323"/>
      <c r="E461" s="323"/>
      <c r="F461" s="323"/>
      <c r="G461" s="323"/>
      <c r="H461" s="323"/>
      <c r="I461" s="323"/>
      <c r="J461" s="323"/>
      <c r="K461" s="323"/>
      <c r="L461" s="323"/>
      <c r="M461" s="323"/>
      <c r="N461" s="323"/>
      <c r="O461" s="323"/>
      <c r="P461" s="323"/>
      <c r="Q461" s="323"/>
      <c r="R461" s="323"/>
      <c r="S461" s="323"/>
      <c r="T461" s="323"/>
      <c r="U461" s="323"/>
      <c r="V461" s="323"/>
      <c r="W461" s="323"/>
      <c r="X461" s="323"/>
      <c r="Y461" s="323"/>
      <c r="Z461" s="323"/>
    </row>
    <row r="462" spans="1:26" ht="13.5" customHeight="1">
      <c r="A462" s="330"/>
      <c r="B462" s="323"/>
      <c r="C462" s="323"/>
      <c r="D462" s="323"/>
      <c r="E462" s="323"/>
      <c r="F462" s="323"/>
      <c r="G462" s="323"/>
      <c r="H462" s="323"/>
      <c r="I462" s="323"/>
      <c r="J462" s="323"/>
      <c r="K462" s="323"/>
      <c r="L462" s="323"/>
      <c r="M462" s="323"/>
      <c r="N462" s="323"/>
      <c r="O462" s="323"/>
      <c r="P462" s="323"/>
      <c r="Q462" s="323"/>
      <c r="R462" s="323"/>
      <c r="S462" s="323"/>
      <c r="T462" s="323"/>
      <c r="U462" s="323"/>
      <c r="V462" s="323"/>
      <c r="W462" s="323"/>
      <c r="X462" s="323"/>
      <c r="Y462" s="323"/>
      <c r="Z462" s="323"/>
    </row>
    <row r="463" spans="1:26" ht="13.5" customHeight="1">
      <c r="A463" s="330"/>
      <c r="B463" s="323"/>
      <c r="C463" s="323"/>
      <c r="D463" s="323"/>
      <c r="E463" s="323"/>
      <c r="F463" s="323"/>
      <c r="G463" s="323"/>
      <c r="H463" s="323"/>
      <c r="I463" s="323"/>
      <c r="J463" s="323"/>
      <c r="K463" s="323"/>
      <c r="L463" s="323"/>
      <c r="M463" s="323"/>
      <c r="N463" s="323"/>
      <c r="O463" s="323"/>
      <c r="P463" s="323"/>
      <c r="Q463" s="323"/>
      <c r="R463" s="323"/>
      <c r="S463" s="323"/>
      <c r="T463" s="323"/>
      <c r="U463" s="323"/>
      <c r="V463" s="323"/>
      <c r="W463" s="323"/>
      <c r="X463" s="323"/>
      <c r="Y463" s="323"/>
      <c r="Z463" s="323"/>
    </row>
    <row r="464" spans="1:26" ht="13.5" customHeight="1">
      <c r="A464" s="330"/>
      <c r="B464" s="323"/>
      <c r="C464" s="323"/>
      <c r="D464" s="323"/>
      <c r="E464" s="323"/>
      <c r="F464" s="323"/>
      <c r="G464" s="323"/>
      <c r="H464" s="323"/>
      <c r="I464" s="323"/>
      <c r="J464" s="323"/>
      <c r="K464" s="323"/>
      <c r="L464" s="323"/>
      <c r="M464" s="323"/>
      <c r="N464" s="323"/>
      <c r="O464" s="323"/>
      <c r="P464" s="323"/>
      <c r="Q464" s="323"/>
      <c r="R464" s="323"/>
      <c r="S464" s="323"/>
      <c r="T464" s="323"/>
      <c r="U464" s="323"/>
      <c r="V464" s="323"/>
      <c r="W464" s="323"/>
      <c r="X464" s="323"/>
      <c r="Y464" s="323"/>
      <c r="Z464" s="323"/>
    </row>
    <row r="465" spans="1:26" ht="13.5" customHeight="1">
      <c r="A465" s="330"/>
      <c r="B465" s="323"/>
      <c r="C465" s="323"/>
      <c r="D465" s="323"/>
      <c r="E465" s="323"/>
      <c r="F465" s="323"/>
      <c r="G465" s="323"/>
      <c r="H465" s="323"/>
      <c r="I465" s="323"/>
      <c r="J465" s="323"/>
      <c r="K465" s="323"/>
      <c r="L465" s="323"/>
      <c r="M465" s="323"/>
      <c r="N465" s="323"/>
      <c r="O465" s="323"/>
      <c r="P465" s="323"/>
      <c r="Q465" s="323"/>
      <c r="R465" s="323"/>
      <c r="S465" s="323"/>
      <c r="T465" s="323"/>
      <c r="U465" s="323"/>
      <c r="V465" s="323"/>
      <c r="W465" s="323"/>
      <c r="X465" s="323"/>
      <c r="Y465" s="323"/>
      <c r="Z465" s="323"/>
    </row>
    <row r="466" spans="1:26" ht="13.5" customHeight="1">
      <c r="A466" s="330"/>
      <c r="B466" s="323"/>
      <c r="C466" s="323"/>
      <c r="D466" s="323"/>
      <c r="E466" s="323"/>
      <c r="F466" s="323"/>
      <c r="G466" s="323"/>
      <c r="H466" s="323"/>
      <c r="I466" s="323"/>
      <c r="J466" s="323"/>
      <c r="K466" s="323"/>
      <c r="L466" s="323"/>
      <c r="M466" s="323"/>
      <c r="N466" s="323"/>
      <c r="O466" s="323"/>
      <c r="P466" s="323"/>
      <c r="Q466" s="323"/>
      <c r="R466" s="323"/>
      <c r="S466" s="323"/>
      <c r="T466" s="323"/>
      <c r="U466" s="323"/>
      <c r="V466" s="323"/>
      <c r="W466" s="323"/>
      <c r="X466" s="323"/>
      <c r="Y466" s="323"/>
      <c r="Z466" s="323"/>
    </row>
    <row r="467" spans="1:26" ht="13.5" customHeight="1">
      <c r="A467" s="330"/>
      <c r="B467" s="323"/>
      <c r="C467" s="323"/>
      <c r="D467" s="323"/>
      <c r="E467" s="323"/>
      <c r="F467" s="323"/>
      <c r="G467" s="323"/>
      <c r="H467" s="323"/>
      <c r="I467" s="323"/>
      <c r="J467" s="323"/>
      <c r="K467" s="323"/>
      <c r="L467" s="323"/>
      <c r="M467" s="323"/>
      <c r="N467" s="323"/>
      <c r="O467" s="323"/>
      <c r="P467" s="323"/>
      <c r="Q467" s="323"/>
      <c r="R467" s="323"/>
      <c r="S467" s="323"/>
      <c r="T467" s="323"/>
      <c r="U467" s="323"/>
      <c r="V467" s="323"/>
      <c r="W467" s="323"/>
      <c r="X467" s="323"/>
      <c r="Y467" s="323"/>
      <c r="Z467" s="323"/>
    </row>
    <row r="468" spans="1:26" ht="13.5" customHeight="1">
      <c r="A468" s="330"/>
      <c r="B468" s="323"/>
      <c r="C468" s="323"/>
      <c r="D468" s="323"/>
      <c r="E468" s="323"/>
      <c r="F468" s="323"/>
      <c r="G468" s="323"/>
      <c r="H468" s="323"/>
      <c r="I468" s="323"/>
      <c r="J468" s="323"/>
      <c r="K468" s="323"/>
      <c r="L468" s="323"/>
      <c r="M468" s="323"/>
      <c r="N468" s="323"/>
      <c r="O468" s="323"/>
      <c r="P468" s="323"/>
      <c r="Q468" s="323"/>
      <c r="R468" s="323"/>
      <c r="S468" s="323"/>
      <c r="T468" s="323"/>
      <c r="U468" s="323"/>
      <c r="V468" s="323"/>
      <c r="W468" s="323"/>
      <c r="X468" s="323"/>
      <c r="Y468" s="323"/>
      <c r="Z468" s="323"/>
    </row>
    <row r="469" spans="1:26" ht="13.5" customHeight="1">
      <c r="A469" s="330"/>
      <c r="B469" s="323"/>
      <c r="C469" s="323"/>
      <c r="D469" s="323"/>
      <c r="E469" s="323"/>
      <c r="F469" s="323"/>
      <c r="G469" s="323"/>
      <c r="H469" s="323"/>
      <c r="I469" s="323"/>
      <c r="J469" s="323"/>
      <c r="K469" s="323"/>
      <c r="L469" s="323"/>
      <c r="M469" s="323"/>
      <c r="N469" s="323"/>
      <c r="O469" s="323"/>
      <c r="P469" s="323"/>
      <c r="Q469" s="323"/>
      <c r="R469" s="323"/>
      <c r="S469" s="323"/>
      <c r="T469" s="323"/>
      <c r="U469" s="323"/>
      <c r="V469" s="323"/>
      <c r="W469" s="323"/>
      <c r="X469" s="323"/>
      <c r="Y469" s="323"/>
      <c r="Z469" s="323"/>
    </row>
    <row r="470" spans="1:26" ht="13.5" customHeight="1">
      <c r="A470" s="330"/>
      <c r="B470" s="323"/>
      <c r="C470" s="323"/>
      <c r="D470" s="323"/>
      <c r="E470" s="323"/>
      <c r="F470" s="323"/>
      <c r="G470" s="323"/>
      <c r="H470" s="323"/>
      <c r="I470" s="323"/>
      <c r="J470" s="323"/>
      <c r="K470" s="323"/>
      <c r="L470" s="323"/>
      <c r="M470" s="323"/>
      <c r="N470" s="323"/>
      <c r="O470" s="323"/>
      <c r="P470" s="323"/>
      <c r="Q470" s="323"/>
      <c r="R470" s="323"/>
      <c r="S470" s="323"/>
      <c r="T470" s="323"/>
      <c r="U470" s="323"/>
      <c r="V470" s="323"/>
      <c r="W470" s="323"/>
      <c r="X470" s="323"/>
      <c r="Y470" s="323"/>
      <c r="Z470" s="323"/>
    </row>
    <row r="471" spans="1:26" ht="13.5" customHeight="1">
      <c r="A471" s="330"/>
      <c r="B471" s="323"/>
      <c r="C471" s="323"/>
      <c r="D471" s="323"/>
      <c r="E471" s="323"/>
      <c r="F471" s="323"/>
      <c r="G471" s="323"/>
      <c r="H471" s="323"/>
      <c r="I471" s="323"/>
      <c r="J471" s="323"/>
      <c r="K471" s="323"/>
      <c r="L471" s="323"/>
      <c r="M471" s="323"/>
      <c r="N471" s="323"/>
      <c r="O471" s="323"/>
      <c r="P471" s="323"/>
      <c r="Q471" s="323"/>
      <c r="R471" s="323"/>
      <c r="S471" s="323"/>
      <c r="T471" s="323"/>
      <c r="U471" s="323"/>
      <c r="V471" s="323"/>
      <c r="W471" s="323"/>
      <c r="X471" s="323"/>
      <c r="Y471" s="323"/>
      <c r="Z471" s="323"/>
    </row>
    <row r="472" spans="1:26" ht="13.5" customHeight="1">
      <c r="A472" s="330"/>
      <c r="B472" s="323"/>
      <c r="C472" s="323"/>
      <c r="D472" s="323"/>
      <c r="E472" s="323"/>
      <c r="F472" s="323"/>
      <c r="G472" s="323"/>
      <c r="H472" s="323"/>
      <c r="I472" s="323"/>
      <c r="J472" s="323"/>
      <c r="K472" s="323"/>
      <c r="L472" s="323"/>
      <c r="M472" s="323"/>
      <c r="N472" s="323"/>
      <c r="O472" s="323"/>
      <c r="P472" s="323"/>
      <c r="Q472" s="323"/>
      <c r="R472" s="323"/>
      <c r="S472" s="323"/>
      <c r="T472" s="323"/>
      <c r="U472" s="323"/>
      <c r="V472" s="323"/>
      <c r="W472" s="323"/>
      <c r="X472" s="323"/>
      <c r="Y472" s="323"/>
      <c r="Z472" s="323"/>
    </row>
    <row r="473" spans="1:26" ht="13.5" customHeight="1">
      <c r="A473" s="330"/>
      <c r="B473" s="323"/>
      <c r="C473" s="323"/>
      <c r="D473" s="323"/>
      <c r="E473" s="323"/>
      <c r="F473" s="323"/>
      <c r="G473" s="323"/>
      <c r="H473" s="323"/>
      <c r="I473" s="323"/>
      <c r="J473" s="323"/>
      <c r="K473" s="323"/>
      <c r="L473" s="323"/>
      <c r="M473" s="323"/>
      <c r="N473" s="323"/>
      <c r="O473" s="323"/>
      <c r="P473" s="323"/>
      <c r="Q473" s="323"/>
      <c r="R473" s="323"/>
      <c r="S473" s="323"/>
      <c r="T473" s="323"/>
      <c r="U473" s="323"/>
      <c r="V473" s="323"/>
      <c r="W473" s="323"/>
      <c r="X473" s="323"/>
      <c r="Y473" s="323"/>
      <c r="Z473" s="323"/>
    </row>
    <row r="474" spans="1:26" ht="13.5" customHeight="1">
      <c r="A474" s="330"/>
      <c r="B474" s="323"/>
      <c r="C474" s="323"/>
      <c r="D474" s="323"/>
      <c r="E474" s="323"/>
      <c r="F474" s="323"/>
      <c r="G474" s="323"/>
      <c r="H474" s="323"/>
      <c r="I474" s="323"/>
      <c r="J474" s="323"/>
      <c r="K474" s="323"/>
      <c r="L474" s="323"/>
      <c r="M474" s="323"/>
      <c r="N474" s="323"/>
      <c r="O474" s="323"/>
      <c r="P474" s="323"/>
      <c r="Q474" s="323"/>
      <c r="R474" s="323"/>
      <c r="S474" s="323"/>
      <c r="T474" s="323"/>
      <c r="U474" s="323"/>
      <c r="V474" s="323"/>
      <c r="W474" s="323"/>
      <c r="X474" s="323"/>
      <c r="Y474" s="323"/>
      <c r="Z474" s="323"/>
    </row>
    <row r="475" spans="1:26" ht="13.5" customHeight="1">
      <c r="A475" s="330"/>
      <c r="B475" s="323"/>
      <c r="C475" s="323"/>
      <c r="D475" s="323"/>
      <c r="E475" s="323"/>
      <c r="F475" s="323"/>
      <c r="G475" s="323"/>
      <c r="H475" s="323"/>
      <c r="I475" s="323"/>
      <c r="J475" s="323"/>
      <c r="K475" s="323"/>
      <c r="L475" s="323"/>
      <c r="M475" s="323"/>
      <c r="N475" s="323"/>
      <c r="O475" s="323"/>
      <c r="P475" s="323"/>
      <c r="Q475" s="323"/>
      <c r="R475" s="323"/>
      <c r="S475" s="323"/>
      <c r="T475" s="323"/>
      <c r="U475" s="323"/>
      <c r="V475" s="323"/>
      <c r="W475" s="323"/>
      <c r="X475" s="323"/>
      <c r="Y475" s="323"/>
      <c r="Z475" s="323"/>
    </row>
    <row r="476" spans="1:26" ht="13.5" customHeight="1">
      <c r="A476" s="330"/>
      <c r="B476" s="323"/>
      <c r="C476" s="323"/>
      <c r="D476" s="323"/>
      <c r="E476" s="323"/>
      <c r="F476" s="323"/>
      <c r="G476" s="323"/>
      <c r="H476" s="323"/>
      <c r="I476" s="323"/>
      <c r="J476" s="323"/>
      <c r="K476" s="323"/>
      <c r="L476" s="323"/>
      <c r="M476" s="323"/>
      <c r="N476" s="323"/>
      <c r="O476" s="323"/>
      <c r="P476" s="323"/>
      <c r="Q476" s="323"/>
      <c r="R476" s="323"/>
      <c r="S476" s="323"/>
      <c r="T476" s="323"/>
      <c r="U476" s="323"/>
      <c r="V476" s="323"/>
      <c r="W476" s="323"/>
      <c r="X476" s="323"/>
      <c r="Y476" s="323"/>
      <c r="Z476" s="323"/>
    </row>
    <row r="477" spans="1:26" ht="13.5" customHeight="1">
      <c r="A477" s="330"/>
      <c r="B477" s="323"/>
      <c r="C477" s="323"/>
      <c r="D477" s="323"/>
      <c r="E477" s="323"/>
      <c r="F477" s="323"/>
      <c r="G477" s="323"/>
      <c r="H477" s="323"/>
      <c r="I477" s="323"/>
      <c r="J477" s="323"/>
      <c r="K477" s="323"/>
      <c r="L477" s="323"/>
      <c r="M477" s="323"/>
      <c r="N477" s="323"/>
      <c r="O477" s="323"/>
      <c r="P477" s="323"/>
      <c r="Q477" s="323"/>
      <c r="R477" s="323"/>
      <c r="S477" s="323"/>
      <c r="T477" s="323"/>
      <c r="U477" s="323"/>
      <c r="V477" s="323"/>
      <c r="W477" s="323"/>
      <c r="X477" s="323"/>
      <c r="Y477" s="323"/>
      <c r="Z477" s="323"/>
    </row>
    <row r="478" spans="1:26" ht="13.5" customHeight="1">
      <c r="A478" s="330"/>
      <c r="B478" s="323"/>
      <c r="C478" s="323"/>
      <c r="D478" s="323"/>
      <c r="E478" s="323"/>
      <c r="F478" s="323"/>
      <c r="G478" s="323"/>
      <c r="H478" s="323"/>
      <c r="I478" s="323"/>
      <c r="J478" s="323"/>
      <c r="K478" s="323"/>
      <c r="L478" s="323"/>
      <c r="M478" s="323"/>
      <c r="N478" s="323"/>
      <c r="O478" s="323"/>
      <c r="P478" s="323"/>
      <c r="Q478" s="323"/>
      <c r="R478" s="323"/>
      <c r="S478" s="323"/>
      <c r="T478" s="323"/>
      <c r="U478" s="323"/>
      <c r="V478" s="323"/>
      <c r="W478" s="323"/>
      <c r="X478" s="323"/>
      <c r="Y478" s="323"/>
      <c r="Z478" s="323"/>
    </row>
    <row r="479" spans="1:26" ht="13.5" customHeight="1">
      <c r="A479" s="330"/>
      <c r="B479" s="323"/>
      <c r="C479" s="323"/>
      <c r="D479" s="323"/>
      <c r="E479" s="323"/>
      <c r="F479" s="323"/>
      <c r="G479" s="323"/>
      <c r="H479" s="323"/>
      <c r="I479" s="323"/>
      <c r="J479" s="323"/>
      <c r="K479" s="323"/>
      <c r="L479" s="323"/>
      <c r="M479" s="323"/>
      <c r="N479" s="323"/>
      <c r="O479" s="323"/>
      <c r="P479" s="323"/>
      <c r="Q479" s="323"/>
      <c r="R479" s="323"/>
      <c r="S479" s="323"/>
      <c r="T479" s="323"/>
      <c r="U479" s="323"/>
      <c r="V479" s="323"/>
      <c r="W479" s="323"/>
      <c r="X479" s="323"/>
      <c r="Y479" s="323"/>
      <c r="Z479" s="323"/>
    </row>
    <row r="480" spans="1:26" ht="13.5" customHeight="1">
      <c r="A480" s="330"/>
      <c r="B480" s="323"/>
      <c r="C480" s="323"/>
      <c r="D480" s="323"/>
      <c r="E480" s="323"/>
      <c r="F480" s="323"/>
      <c r="G480" s="323"/>
      <c r="H480" s="323"/>
      <c r="I480" s="323"/>
      <c r="J480" s="323"/>
      <c r="K480" s="323"/>
      <c r="L480" s="323"/>
      <c r="M480" s="323"/>
      <c r="N480" s="323"/>
      <c r="O480" s="323"/>
      <c r="P480" s="323"/>
      <c r="Q480" s="323"/>
      <c r="R480" s="323"/>
      <c r="S480" s="323"/>
      <c r="T480" s="323"/>
      <c r="U480" s="323"/>
      <c r="V480" s="323"/>
      <c r="W480" s="323"/>
      <c r="X480" s="323"/>
      <c r="Y480" s="323"/>
      <c r="Z480" s="323"/>
    </row>
    <row r="481" spans="1:26" ht="13.5" customHeight="1">
      <c r="A481" s="330"/>
      <c r="B481" s="323"/>
      <c r="C481" s="323"/>
      <c r="D481" s="323"/>
      <c r="E481" s="323"/>
      <c r="F481" s="323"/>
      <c r="G481" s="323"/>
      <c r="H481" s="323"/>
      <c r="I481" s="323"/>
      <c r="J481" s="323"/>
      <c r="K481" s="323"/>
      <c r="L481" s="323"/>
      <c r="M481" s="323"/>
      <c r="N481" s="323"/>
      <c r="O481" s="323"/>
      <c r="P481" s="323"/>
      <c r="Q481" s="323"/>
      <c r="R481" s="323"/>
      <c r="S481" s="323"/>
      <c r="T481" s="323"/>
      <c r="U481" s="323"/>
      <c r="V481" s="323"/>
      <c r="W481" s="323"/>
      <c r="X481" s="323"/>
      <c r="Y481" s="323"/>
      <c r="Z481" s="323"/>
    </row>
    <row r="482" spans="1:26" ht="13.5" customHeight="1">
      <c r="A482" s="330"/>
      <c r="B482" s="323"/>
      <c r="C482" s="323"/>
      <c r="D482" s="323"/>
      <c r="E482" s="323"/>
      <c r="F482" s="323"/>
      <c r="G482" s="323"/>
      <c r="H482" s="323"/>
      <c r="I482" s="323"/>
      <c r="J482" s="323"/>
      <c r="K482" s="323"/>
      <c r="L482" s="323"/>
      <c r="M482" s="323"/>
      <c r="N482" s="323"/>
      <c r="O482" s="323"/>
      <c r="P482" s="323"/>
      <c r="Q482" s="323"/>
      <c r="R482" s="323"/>
      <c r="S482" s="323"/>
      <c r="T482" s="323"/>
      <c r="U482" s="323"/>
      <c r="V482" s="323"/>
      <c r="W482" s="323"/>
      <c r="X482" s="323"/>
      <c r="Y482" s="323"/>
      <c r="Z482" s="323"/>
    </row>
    <row r="483" spans="1:26" ht="13.5" customHeight="1">
      <c r="A483" s="330"/>
      <c r="B483" s="323"/>
      <c r="C483" s="323"/>
      <c r="D483" s="323"/>
      <c r="E483" s="323"/>
      <c r="F483" s="323"/>
      <c r="G483" s="323"/>
      <c r="H483" s="323"/>
      <c r="I483" s="323"/>
      <c r="J483" s="323"/>
      <c r="K483" s="323"/>
      <c r="L483" s="323"/>
      <c r="M483" s="323"/>
      <c r="N483" s="323"/>
      <c r="O483" s="323"/>
      <c r="P483" s="323"/>
      <c r="Q483" s="323"/>
      <c r="R483" s="323"/>
      <c r="S483" s="323"/>
      <c r="T483" s="323"/>
      <c r="U483" s="323"/>
      <c r="V483" s="323"/>
      <c r="W483" s="323"/>
      <c r="X483" s="323"/>
      <c r="Y483" s="323"/>
      <c r="Z483" s="323"/>
    </row>
    <row r="484" spans="1:26" ht="13.5" customHeight="1">
      <c r="A484" s="330"/>
      <c r="B484" s="323"/>
      <c r="C484" s="323"/>
      <c r="D484" s="323"/>
      <c r="E484" s="323"/>
      <c r="F484" s="323"/>
      <c r="G484" s="323"/>
      <c r="H484" s="323"/>
      <c r="I484" s="323"/>
      <c r="J484" s="323"/>
      <c r="K484" s="323"/>
      <c r="L484" s="323"/>
      <c r="M484" s="323"/>
      <c r="N484" s="323"/>
      <c r="O484" s="323"/>
      <c r="P484" s="323"/>
      <c r="Q484" s="323"/>
      <c r="R484" s="323"/>
      <c r="S484" s="323"/>
      <c r="T484" s="323"/>
      <c r="U484" s="323"/>
      <c r="V484" s="323"/>
      <c r="W484" s="323"/>
      <c r="X484" s="323"/>
      <c r="Y484" s="323"/>
      <c r="Z484" s="323"/>
    </row>
    <row r="485" spans="1:26" ht="13.5" customHeight="1">
      <c r="A485" s="330"/>
      <c r="B485" s="323"/>
      <c r="C485" s="323"/>
      <c r="D485" s="323"/>
      <c r="E485" s="323"/>
      <c r="F485" s="323"/>
      <c r="G485" s="323"/>
      <c r="H485" s="323"/>
      <c r="I485" s="323"/>
      <c r="J485" s="323"/>
      <c r="K485" s="323"/>
      <c r="L485" s="323"/>
      <c r="M485" s="323"/>
      <c r="N485" s="323"/>
      <c r="O485" s="323"/>
      <c r="P485" s="323"/>
      <c r="Q485" s="323"/>
      <c r="R485" s="323"/>
      <c r="S485" s="323"/>
      <c r="T485" s="323"/>
      <c r="U485" s="323"/>
      <c r="V485" s="323"/>
      <c r="W485" s="323"/>
      <c r="X485" s="323"/>
      <c r="Y485" s="323"/>
      <c r="Z485" s="323"/>
    </row>
    <row r="486" spans="1:26" ht="13.5" customHeight="1">
      <c r="A486" s="330"/>
      <c r="B486" s="323"/>
      <c r="C486" s="323"/>
      <c r="D486" s="323"/>
      <c r="E486" s="323"/>
      <c r="F486" s="323"/>
      <c r="G486" s="323"/>
      <c r="H486" s="323"/>
      <c r="I486" s="323"/>
      <c r="J486" s="323"/>
      <c r="K486" s="323"/>
      <c r="L486" s="323"/>
      <c r="M486" s="323"/>
      <c r="N486" s="323"/>
      <c r="O486" s="323"/>
      <c r="P486" s="323"/>
      <c r="Q486" s="323"/>
      <c r="R486" s="323"/>
      <c r="S486" s="323"/>
      <c r="T486" s="323"/>
      <c r="U486" s="323"/>
      <c r="V486" s="323"/>
      <c r="W486" s="323"/>
      <c r="X486" s="323"/>
      <c r="Y486" s="323"/>
      <c r="Z486" s="323"/>
    </row>
    <row r="487" spans="1:26" ht="13.5" customHeight="1">
      <c r="A487" s="330"/>
      <c r="B487" s="323"/>
      <c r="C487" s="323"/>
      <c r="D487" s="323"/>
      <c r="E487" s="323"/>
      <c r="F487" s="323"/>
      <c r="G487" s="323"/>
      <c r="H487" s="323"/>
      <c r="I487" s="323"/>
      <c r="J487" s="323"/>
      <c r="K487" s="323"/>
      <c r="L487" s="323"/>
      <c r="M487" s="323"/>
      <c r="N487" s="323"/>
      <c r="O487" s="323"/>
      <c r="P487" s="323"/>
      <c r="Q487" s="323"/>
      <c r="R487" s="323"/>
      <c r="S487" s="323"/>
      <c r="T487" s="323"/>
      <c r="U487" s="323"/>
      <c r="V487" s="323"/>
      <c r="W487" s="323"/>
      <c r="X487" s="323"/>
      <c r="Y487" s="323"/>
      <c r="Z487" s="323"/>
    </row>
    <row r="488" spans="1:26" ht="13.5" customHeight="1">
      <c r="A488" s="330"/>
      <c r="B488" s="323"/>
      <c r="C488" s="323"/>
      <c r="D488" s="323"/>
      <c r="E488" s="323"/>
      <c r="F488" s="323"/>
      <c r="G488" s="323"/>
      <c r="H488" s="323"/>
      <c r="I488" s="323"/>
      <c r="J488" s="323"/>
      <c r="K488" s="323"/>
      <c r="L488" s="323"/>
      <c r="M488" s="323"/>
      <c r="N488" s="323"/>
      <c r="O488" s="323"/>
      <c r="P488" s="323"/>
      <c r="Q488" s="323"/>
      <c r="R488" s="323"/>
      <c r="S488" s="323"/>
      <c r="T488" s="323"/>
      <c r="U488" s="323"/>
      <c r="V488" s="323"/>
      <c r="W488" s="323"/>
      <c r="X488" s="323"/>
      <c r="Y488" s="323"/>
      <c r="Z488" s="323"/>
    </row>
    <row r="489" spans="1:26" ht="13.5" customHeight="1">
      <c r="A489" s="330"/>
      <c r="B489" s="323"/>
      <c r="C489" s="323"/>
      <c r="D489" s="323"/>
      <c r="E489" s="323"/>
      <c r="F489" s="323"/>
      <c r="G489" s="323"/>
      <c r="H489" s="323"/>
      <c r="I489" s="323"/>
      <c r="J489" s="323"/>
      <c r="K489" s="323"/>
      <c r="L489" s="323"/>
      <c r="M489" s="323"/>
      <c r="N489" s="323"/>
      <c r="O489" s="323"/>
      <c r="P489" s="323"/>
      <c r="Q489" s="323"/>
      <c r="R489" s="323"/>
      <c r="S489" s="323"/>
      <c r="T489" s="323"/>
      <c r="U489" s="323"/>
      <c r="V489" s="323"/>
      <c r="W489" s="323"/>
      <c r="X489" s="323"/>
      <c r="Y489" s="323"/>
      <c r="Z489" s="323"/>
    </row>
    <row r="490" spans="1:26" ht="13.5" customHeight="1">
      <c r="A490" s="330"/>
      <c r="B490" s="323"/>
      <c r="C490" s="323"/>
      <c r="D490" s="323"/>
      <c r="E490" s="323"/>
      <c r="F490" s="323"/>
      <c r="G490" s="323"/>
      <c r="H490" s="323"/>
      <c r="I490" s="323"/>
      <c r="J490" s="323"/>
      <c r="K490" s="323"/>
      <c r="L490" s="323"/>
      <c r="M490" s="323"/>
      <c r="N490" s="323"/>
      <c r="O490" s="323"/>
      <c r="P490" s="323"/>
      <c r="Q490" s="323"/>
      <c r="R490" s="323"/>
      <c r="S490" s="323"/>
      <c r="T490" s="323"/>
      <c r="U490" s="323"/>
      <c r="V490" s="323"/>
      <c r="W490" s="323"/>
      <c r="X490" s="323"/>
      <c r="Y490" s="323"/>
      <c r="Z490" s="323"/>
    </row>
    <row r="491" spans="1:26" ht="13.5" customHeight="1">
      <c r="A491" s="330"/>
      <c r="B491" s="323"/>
      <c r="C491" s="323"/>
      <c r="D491" s="323"/>
      <c r="E491" s="323"/>
      <c r="F491" s="323"/>
      <c r="G491" s="323"/>
      <c r="H491" s="323"/>
      <c r="I491" s="323"/>
      <c r="J491" s="323"/>
      <c r="K491" s="323"/>
      <c r="L491" s="323"/>
      <c r="M491" s="323"/>
      <c r="N491" s="323"/>
      <c r="O491" s="323"/>
      <c r="P491" s="323"/>
      <c r="Q491" s="323"/>
      <c r="R491" s="323"/>
      <c r="S491" s="323"/>
      <c r="T491" s="323"/>
      <c r="U491" s="323"/>
      <c r="V491" s="323"/>
      <c r="W491" s="323"/>
      <c r="X491" s="323"/>
      <c r="Y491" s="323"/>
      <c r="Z491" s="323"/>
    </row>
    <row r="492" spans="1:26" ht="13.5" customHeight="1">
      <c r="A492" s="330"/>
      <c r="B492" s="323"/>
      <c r="C492" s="323"/>
      <c r="D492" s="323"/>
      <c r="E492" s="323"/>
      <c r="F492" s="323"/>
      <c r="G492" s="323"/>
      <c r="H492" s="323"/>
      <c r="I492" s="323"/>
      <c r="J492" s="323"/>
      <c r="K492" s="323"/>
      <c r="L492" s="323"/>
      <c r="M492" s="323"/>
      <c r="N492" s="323"/>
      <c r="O492" s="323"/>
      <c r="P492" s="323"/>
      <c r="Q492" s="323"/>
      <c r="R492" s="323"/>
      <c r="S492" s="323"/>
      <c r="T492" s="323"/>
      <c r="U492" s="323"/>
      <c r="V492" s="323"/>
      <c r="W492" s="323"/>
      <c r="X492" s="323"/>
      <c r="Y492" s="323"/>
      <c r="Z492" s="323"/>
    </row>
    <row r="493" spans="1:26" ht="13.5" customHeight="1">
      <c r="A493" s="330"/>
      <c r="B493" s="323"/>
      <c r="C493" s="323"/>
      <c r="D493" s="323"/>
      <c r="E493" s="323"/>
      <c r="F493" s="323"/>
      <c r="G493" s="323"/>
      <c r="H493" s="323"/>
      <c r="I493" s="323"/>
      <c r="J493" s="323"/>
      <c r="K493" s="323"/>
      <c r="L493" s="323"/>
      <c r="M493" s="323"/>
      <c r="N493" s="323"/>
      <c r="O493" s="323"/>
      <c r="P493" s="323"/>
      <c r="Q493" s="323"/>
      <c r="R493" s="323"/>
      <c r="S493" s="323"/>
      <c r="T493" s="323"/>
      <c r="U493" s="323"/>
      <c r="V493" s="323"/>
      <c r="W493" s="323"/>
      <c r="X493" s="323"/>
      <c r="Y493" s="323"/>
      <c r="Z493" s="323"/>
    </row>
    <row r="494" spans="1:26" ht="13.5" customHeight="1">
      <c r="A494" s="330"/>
      <c r="B494" s="323"/>
      <c r="C494" s="323"/>
      <c r="D494" s="323"/>
      <c r="E494" s="323"/>
      <c r="F494" s="323"/>
      <c r="G494" s="323"/>
      <c r="H494" s="323"/>
      <c r="I494" s="323"/>
      <c r="J494" s="323"/>
      <c r="K494" s="323"/>
      <c r="L494" s="323"/>
      <c r="M494" s="323"/>
      <c r="N494" s="323"/>
      <c r="O494" s="323"/>
      <c r="P494" s="323"/>
      <c r="Q494" s="323"/>
      <c r="R494" s="323"/>
      <c r="S494" s="323"/>
      <c r="T494" s="323"/>
      <c r="U494" s="323"/>
      <c r="V494" s="323"/>
      <c r="W494" s="323"/>
      <c r="X494" s="323"/>
      <c r="Y494" s="323"/>
      <c r="Z494" s="323"/>
    </row>
    <row r="495" spans="1:26" ht="13.5" customHeight="1">
      <c r="A495" s="330"/>
      <c r="B495" s="323"/>
      <c r="C495" s="323"/>
      <c r="D495" s="323"/>
      <c r="E495" s="323"/>
      <c r="F495" s="323"/>
      <c r="G495" s="323"/>
      <c r="H495" s="323"/>
      <c r="I495" s="323"/>
      <c r="J495" s="323"/>
      <c r="K495" s="323"/>
      <c r="L495" s="323"/>
      <c r="M495" s="323"/>
      <c r="N495" s="323"/>
      <c r="O495" s="323"/>
      <c r="P495" s="323"/>
      <c r="Q495" s="323"/>
      <c r="R495" s="323"/>
      <c r="S495" s="323"/>
      <c r="T495" s="323"/>
      <c r="U495" s="323"/>
      <c r="V495" s="323"/>
      <c r="W495" s="323"/>
      <c r="X495" s="323"/>
      <c r="Y495" s="323"/>
      <c r="Z495" s="323"/>
    </row>
    <row r="496" spans="1:26" ht="13.5" customHeight="1">
      <c r="A496" s="330"/>
      <c r="B496" s="323"/>
      <c r="C496" s="323"/>
      <c r="D496" s="323"/>
      <c r="E496" s="323"/>
      <c r="F496" s="323"/>
      <c r="G496" s="323"/>
      <c r="H496" s="323"/>
      <c r="I496" s="323"/>
      <c r="J496" s="323"/>
      <c r="K496" s="323"/>
      <c r="L496" s="323"/>
      <c r="M496" s="323"/>
      <c r="N496" s="323"/>
      <c r="O496" s="323"/>
      <c r="P496" s="323"/>
      <c r="Q496" s="323"/>
      <c r="R496" s="323"/>
      <c r="S496" s="323"/>
      <c r="T496" s="323"/>
      <c r="U496" s="323"/>
      <c r="V496" s="323"/>
      <c r="W496" s="323"/>
      <c r="X496" s="323"/>
      <c r="Y496" s="323"/>
      <c r="Z496" s="323"/>
    </row>
    <row r="497" spans="1:26" ht="13.5" customHeight="1">
      <c r="A497" s="330"/>
      <c r="B497" s="323"/>
      <c r="C497" s="323"/>
      <c r="D497" s="323"/>
      <c r="E497" s="323"/>
      <c r="F497" s="323"/>
      <c r="G497" s="323"/>
      <c r="H497" s="323"/>
      <c r="I497" s="323"/>
      <c r="J497" s="323"/>
      <c r="K497" s="323"/>
      <c r="L497" s="323"/>
      <c r="M497" s="323"/>
      <c r="N497" s="323"/>
      <c r="O497" s="323"/>
      <c r="P497" s="323"/>
      <c r="Q497" s="323"/>
      <c r="R497" s="323"/>
      <c r="S497" s="323"/>
      <c r="T497" s="323"/>
      <c r="U497" s="323"/>
      <c r="V497" s="323"/>
      <c r="W497" s="323"/>
      <c r="X497" s="323"/>
      <c r="Y497" s="323"/>
      <c r="Z497" s="323"/>
    </row>
    <row r="498" spans="1:26" ht="13.5" customHeight="1">
      <c r="A498" s="330"/>
      <c r="B498" s="323"/>
      <c r="C498" s="323"/>
      <c r="D498" s="323"/>
      <c r="E498" s="323"/>
      <c r="F498" s="323"/>
      <c r="G498" s="323"/>
      <c r="H498" s="323"/>
      <c r="I498" s="323"/>
      <c r="J498" s="323"/>
      <c r="K498" s="323"/>
      <c r="L498" s="323"/>
      <c r="M498" s="323"/>
      <c r="N498" s="323"/>
      <c r="O498" s="323"/>
      <c r="P498" s="323"/>
      <c r="Q498" s="323"/>
      <c r="R498" s="323"/>
      <c r="S498" s="323"/>
      <c r="T498" s="323"/>
      <c r="U498" s="323"/>
      <c r="V498" s="323"/>
      <c r="W498" s="323"/>
      <c r="X498" s="323"/>
      <c r="Y498" s="323"/>
      <c r="Z498" s="323"/>
    </row>
    <row r="499" spans="1:26" ht="13.5" customHeight="1">
      <c r="A499" s="330"/>
      <c r="B499" s="323"/>
      <c r="C499" s="323"/>
      <c r="D499" s="323"/>
      <c r="E499" s="323"/>
      <c r="F499" s="323"/>
      <c r="G499" s="323"/>
      <c r="H499" s="323"/>
      <c r="I499" s="323"/>
      <c r="J499" s="323"/>
      <c r="K499" s="323"/>
      <c r="L499" s="323"/>
      <c r="M499" s="323"/>
      <c r="N499" s="323"/>
      <c r="O499" s="323"/>
      <c r="P499" s="323"/>
      <c r="Q499" s="323"/>
      <c r="R499" s="323"/>
      <c r="S499" s="323"/>
      <c r="T499" s="323"/>
      <c r="U499" s="323"/>
      <c r="V499" s="323"/>
      <c r="W499" s="323"/>
      <c r="X499" s="323"/>
      <c r="Y499" s="323"/>
      <c r="Z499" s="323"/>
    </row>
    <row r="500" spans="1:26" ht="13.5" customHeight="1">
      <c r="A500" s="330"/>
      <c r="B500" s="323"/>
      <c r="C500" s="323"/>
      <c r="D500" s="323"/>
      <c r="E500" s="323"/>
      <c r="F500" s="323"/>
      <c r="G500" s="323"/>
      <c r="H500" s="323"/>
      <c r="I500" s="323"/>
      <c r="J500" s="323"/>
      <c r="K500" s="323"/>
      <c r="L500" s="323"/>
      <c r="M500" s="323"/>
      <c r="N500" s="323"/>
      <c r="O500" s="323"/>
      <c r="P500" s="323"/>
      <c r="Q500" s="323"/>
      <c r="R500" s="323"/>
      <c r="S500" s="323"/>
      <c r="T500" s="323"/>
      <c r="U500" s="323"/>
      <c r="V500" s="323"/>
      <c r="W500" s="323"/>
      <c r="X500" s="323"/>
      <c r="Y500" s="323"/>
      <c r="Z500" s="323"/>
    </row>
    <row r="501" spans="1:26" ht="13.5" customHeight="1">
      <c r="A501" s="330"/>
      <c r="B501" s="323"/>
      <c r="C501" s="323"/>
      <c r="D501" s="323"/>
      <c r="E501" s="323"/>
      <c r="F501" s="323"/>
      <c r="G501" s="323"/>
      <c r="H501" s="323"/>
      <c r="I501" s="323"/>
      <c r="J501" s="323"/>
      <c r="K501" s="323"/>
      <c r="L501" s="323"/>
      <c r="M501" s="323"/>
      <c r="N501" s="323"/>
      <c r="O501" s="323"/>
      <c r="P501" s="323"/>
      <c r="Q501" s="323"/>
      <c r="R501" s="323"/>
      <c r="S501" s="323"/>
      <c r="T501" s="323"/>
      <c r="U501" s="323"/>
      <c r="V501" s="323"/>
      <c r="W501" s="323"/>
      <c r="X501" s="323"/>
      <c r="Y501" s="323"/>
      <c r="Z501" s="323"/>
    </row>
    <row r="502" spans="1:26" ht="13.5" customHeight="1">
      <c r="A502" s="330"/>
      <c r="B502" s="323"/>
      <c r="C502" s="323"/>
      <c r="D502" s="323"/>
      <c r="E502" s="323"/>
      <c r="F502" s="323"/>
      <c r="G502" s="323"/>
      <c r="H502" s="323"/>
      <c r="I502" s="323"/>
      <c r="J502" s="323"/>
      <c r="K502" s="323"/>
      <c r="L502" s="323"/>
      <c r="M502" s="323"/>
      <c r="N502" s="323"/>
      <c r="O502" s="323"/>
      <c r="P502" s="323"/>
      <c r="Q502" s="323"/>
      <c r="R502" s="323"/>
      <c r="S502" s="323"/>
      <c r="T502" s="323"/>
      <c r="U502" s="323"/>
      <c r="V502" s="323"/>
      <c r="W502" s="323"/>
      <c r="X502" s="323"/>
      <c r="Y502" s="323"/>
      <c r="Z502" s="323"/>
    </row>
    <row r="503" spans="1:26" ht="13.5" customHeight="1">
      <c r="A503" s="330"/>
      <c r="B503" s="323"/>
      <c r="C503" s="323"/>
      <c r="D503" s="323"/>
      <c r="E503" s="323"/>
      <c r="F503" s="323"/>
      <c r="G503" s="323"/>
      <c r="H503" s="323"/>
      <c r="I503" s="323"/>
      <c r="J503" s="323"/>
      <c r="K503" s="323"/>
      <c r="L503" s="323"/>
      <c r="M503" s="323"/>
      <c r="N503" s="323"/>
      <c r="O503" s="323"/>
      <c r="P503" s="323"/>
      <c r="Q503" s="323"/>
      <c r="R503" s="323"/>
      <c r="S503" s="323"/>
      <c r="T503" s="323"/>
      <c r="U503" s="323"/>
      <c r="V503" s="323"/>
      <c r="W503" s="323"/>
      <c r="X503" s="323"/>
      <c r="Y503" s="323"/>
      <c r="Z503" s="323"/>
    </row>
    <row r="504" spans="1:26" ht="13.5" customHeight="1">
      <c r="A504" s="330"/>
      <c r="B504" s="323"/>
      <c r="C504" s="323"/>
      <c r="D504" s="323"/>
      <c r="E504" s="323"/>
      <c r="F504" s="323"/>
      <c r="G504" s="323"/>
      <c r="H504" s="323"/>
      <c r="I504" s="323"/>
      <c r="J504" s="323"/>
      <c r="K504" s="323"/>
      <c r="L504" s="323"/>
      <c r="M504" s="323"/>
      <c r="N504" s="323"/>
      <c r="O504" s="323"/>
      <c r="P504" s="323"/>
      <c r="Q504" s="323"/>
      <c r="R504" s="323"/>
      <c r="S504" s="323"/>
      <c r="T504" s="323"/>
      <c r="U504" s="323"/>
      <c r="V504" s="323"/>
      <c r="W504" s="323"/>
      <c r="X504" s="323"/>
      <c r="Y504" s="323"/>
      <c r="Z504" s="323"/>
    </row>
    <row r="505" spans="1:26" ht="13.5" customHeight="1">
      <c r="A505" s="330"/>
      <c r="B505" s="323"/>
      <c r="C505" s="323"/>
      <c r="D505" s="323"/>
      <c r="E505" s="323"/>
      <c r="F505" s="323"/>
      <c r="G505" s="323"/>
      <c r="H505" s="323"/>
      <c r="I505" s="323"/>
      <c r="J505" s="323"/>
      <c r="K505" s="323"/>
      <c r="L505" s="323"/>
      <c r="M505" s="323"/>
      <c r="N505" s="323"/>
      <c r="O505" s="323"/>
      <c r="P505" s="323"/>
      <c r="Q505" s="323"/>
      <c r="R505" s="323"/>
      <c r="S505" s="323"/>
      <c r="T505" s="323"/>
      <c r="U505" s="323"/>
      <c r="V505" s="323"/>
      <c r="W505" s="323"/>
      <c r="X505" s="323"/>
      <c r="Y505" s="323"/>
      <c r="Z505" s="323"/>
    </row>
    <row r="506" spans="1:26" ht="13.5" customHeight="1">
      <c r="A506" s="330"/>
      <c r="B506" s="323"/>
      <c r="C506" s="323"/>
      <c r="D506" s="323"/>
      <c r="E506" s="323"/>
      <c r="F506" s="323"/>
      <c r="G506" s="323"/>
      <c r="H506" s="323"/>
      <c r="I506" s="323"/>
      <c r="J506" s="323"/>
      <c r="K506" s="323"/>
      <c r="L506" s="323"/>
      <c r="M506" s="323"/>
      <c r="N506" s="323"/>
      <c r="O506" s="323"/>
      <c r="P506" s="323"/>
      <c r="Q506" s="323"/>
      <c r="R506" s="323"/>
      <c r="S506" s="323"/>
      <c r="T506" s="323"/>
      <c r="U506" s="323"/>
      <c r="V506" s="323"/>
      <c r="W506" s="323"/>
      <c r="X506" s="323"/>
      <c r="Y506" s="323"/>
      <c r="Z506" s="323"/>
    </row>
    <row r="507" spans="1:26" ht="13.5" customHeight="1">
      <c r="A507" s="330"/>
      <c r="B507" s="323"/>
      <c r="C507" s="323"/>
      <c r="D507" s="323"/>
      <c r="E507" s="323"/>
      <c r="F507" s="323"/>
      <c r="G507" s="323"/>
      <c r="H507" s="323"/>
      <c r="I507" s="323"/>
      <c r="J507" s="323"/>
      <c r="K507" s="323"/>
      <c r="L507" s="323"/>
      <c r="M507" s="323"/>
      <c r="N507" s="323"/>
      <c r="O507" s="323"/>
      <c r="P507" s="323"/>
      <c r="Q507" s="323"/>
      <c r="R507" s="323"/>
      <c r="S507" s="323"/>
      <c r="T507" s="323"/>
      <c r="U507" s="323"/>
      <c r="V507" s="323"/>
      <c r="W507" s="323"/>
      <c r="X507" s="323"/>
      <c r="Y507" s="323"/>
      <c r="Z507" s="323"/>
    </row>
    <row r="508" spans="1:26" ht="13.5" customHeight="1">
      <c r="A508" s="330"/>
      <c r="B508" s="323"/>
      <c r="C508" s="323"/>
      <c r="D508" s="323"/>
      <c r="E508" s="323"/>
      <c r="F508" s="323"/>
      <c r="G508" s="323"/>
      <c r="H508" s="323"/>
      <c r="I508" s="323"/>
      <c r="J508" s="323"/>
      <c r="K508" s="323"/>
      <c r="L508" s="323"/>
      <c r="M508" s="323"/>
      <c r="N508" s="323"/>
      <c r="O508" s="323"/>
      <c r="P508" s="323"/>
      <c r="Q508" s="323"/>
      <c r="R508" s="323"/>
      <c r="S508" s="323"/>
      <c r="T508" s="323"/>
      <c r="U508" s="323"/>
      <c r="V508" s="323"/>
      <c r="W508" s="323"/>
      <c r="X508" s="323"/>
      <c r="Y508" s="323"/>
      <c r="Z508" s="323"/>
    </row>
    <row r="509" spans="1:26" ht="13.5" customHeight="1">
      <c r="A509" s="330"/>
      <c r="B509" s="323"/>
      <c r="C509" s="323"/>
      <c r="D509" s="323"/>
      <c r="E509" s="323"/>
      <c r="F509" s="323"/>
      <c r="G509" s="323"/>
      <c r="H509" s="323"/>
      <c r="I509" s="323"/>
      <c r="J509" s="323"/>
      <c r="K509" s="323"/>
      <c r="L509" s="323"/>
      <c r="M509" s="323"/>
      <c r="N509" s="323"/>
      <c r="O509" s="323"/>
      <c r="P509" s="323"/>
      <c r="Q509" s="323"/>
      <c r="R509" s="323"/>
      <c r="S509" s="323"/>
      <c r="T509" s="323"/>
      <c r="U509" s="323"/>
      <c r="V509" s="323"/>
      <c r="W509" s="323"/>
      <c r="X509" s="323"/>
      <c r="Y509" s="323"/>
      <c r="Z509" s="323"/>
    </row>
    <row r="510" spans="1:26" ht="13.5" customHeight="1">
      <c r="A510" s="330"/>
      <c r="B510" s="323"/>
      <c r="C510" s="323"/>
      <c r="D510" s="323"/>
      <c r="E510" s="323"/>
      <c r="F510" s="323"/>
      <c r="G510" s="323"/>
      <c r="H510" s="323"/>
      <c r="I510" s="323"/>
      <c r="J510" s="323"/>
      <c r="K510" s="323"/>
      <c r="L510" s="323"/>
      <c r="M510" s="323"/>
      <c r="N510" s="323"/>
      <c r="O510" s="323"/>
      <c r="P510" s="323"/>
      <c r="Q510" s="323"/>
      <c r="R510" s="323"/>
      <c r="S510" s="323"/>
      <c r="T510" s="323"/>
      <c r="U510" s="323"/>
      <c r="V510" s="323"/>
      <c r="W510" s="323"/>
      <c r="X510" s="323"/>
      <c r="Y510" s="323"/>
      <c r="Z510" s="323"/>
    </row>
    <row r="511" spans="1:26" ht="13.5" customHeight="1">
      <c r="A511" s="330"/>
      <c r="B511" s="323"/>
      <c r="C511" s="323"/>
      <c r="D511" s="323"/>
      <c r="E511" s="323"/>
      <c r="F511" s="323"/>
      <c r="G511" s="323"/>
      <c r="H511" s="323"/>
      <c r="I511" s="323"/>
      <c r="J511" s="323"/>
      <c r="K511" s="323"/>
      <c r="L511" s="323"/>
      <c r="M511" s="323"/>
      <c r="N511" s="323"/>
      <c r="O511" s="323"/>
      <c r="P511" s="323"/>
      <c r="Q511" s="323"/>
      <c r="R511" s="323"/>
      <c r="S511" s="323"/>
      <c r="T511" s="323"/>
      <c r="U511" s="323"/>
      <c r="V511" s="323"/>
      <c r="W511" s="323"/>
      <c r="X511" s="323"/>
      <c r="Y511" s="323"/>
      <c r="Z511" s="323"/>
    </row>
    <row r="512" spans="1:26" ht="13.5" customHeight="1">
      <c r="A512" s="330"/>
      <c r="B512" s="323"/>
      <c r="C512" s="323"/>
      <c r="D512" s="323"/>
      <c r="E512" s="323"/>
      <c r="F512" s="323"/>
      <c r="G512" s="323"/>
      <c r="H512" s="323"/>
      <c r="I512" s="323"/>
      <c r="J512" s="323"/>
      <c r="K512" s="323"/>
      <c r="L512" s="323"/>
      <c r="M512" s="323"/>
      <c r="N512" s="323"/>
      <c r="O512" s="323"/>
      <c r="P512" s="323"/>
      <c r="Q512" s="323"/>
      <c r="R512" s="323"/>
      <c r="S512" s="323"/>
      <c r="T512" s="323"/>
      <c r="U512" s="323"/>
      <c r="V512" s="323"/>
      <c r="W512" s="323"/>
      <c r="X512" s="323"/>
      <c r="Y512" s="323"/>
      <c r="Z512" s="323"/>
    </row>
    <row r="513" spans="1:26" ht="13.5" customHeight="1">
      <c r="A513" s="330"/>
      <c r="B513" s="323"/>
      <c r="C513" s="323"/>
      <c r="D513" s="323"/>
      <c r="E513" s="323"/>
      <c r="F513" s="323"/>
      <c r="G513" s="323"/>
      <c r="H513" s="323"/>
      <c r="I513" s="323"/>
      <c r="J513" s="323"/>
      <c r="K513" s="323"/>
      <c r="L513" s="323"/>
      <c r="M513" s="323"/>
      <c r="N513" s="323"/>
      <c r="O513" s="323"/>
      <c r="P513" s="323"/>
      <c r="Q513" s="323"/>
      <c r="R513" s="323"/>
      <c r="S513" s="323"/>
      <c r="T513" s="323"/>
      <c r="U513" s="323"/>
      <c r="V513" s="323"/>
      <c r="W513" s="323"/>
      <c r="X513" s="323"/>
      <c r="Y513" s="323"/>
      <c r="Z513" s="323"/>
    </row>
    <row r="514" spans="1:26" ht="13.5" customHeight="1">
      <c r="A514" s="330"/>
      <c r="B514" s="323"/>
      <c r="C514" s="323"/>
      <c r="D514" s="323"/>
      <c r="E514" s="323"/>
      <c r="F514" s="323"/>
      <c r="G514" s="323"/>
      <c r="H514" s="323"/>
      <c r="I514" s="323"/>
      <c r="J514" s="323"/>
      <c r="K514" s="323"/>
      <c r="L514" s="323"/>
      <c r="M514" s="323"/>
      <c r="N514" s="323"/>
      <c r="O514" s="323"/>
      <c r="P514" s="323"/>
      <c r="Q514" s="323"/>
      <c r="R514" s="323"/>
      <c r="S514" s="323"/>
      <c r="T514" s="323"/>
      <c r="U514" s="323"/>
      <c r="V514" s="323"/>
      <c r="W514" s="323"/>
      <c r="X514" s="323"/>
      <c r="Y514" s="323"/>
      <c r="Z514" s="323"/>
    </row>
    <row r="515" spans="1:26" ht="13.5" customHeight="1">
      <c r="A515" s="330"/>
      <c r="B515" s="323"/>
      <c r="C515" s="323"/>
      <c r="D515" s="323"/>
      <c r="E515" s="323"/>
      <c r="F515" s="323"/>
      <c r="G515" s="323"/>
      <c r="H515" s="323"/>
      <c r="I515" s="323"/>
      <c r="J515" s="323"/>
      <c r="K515" s="323"/>
      <c r="L515" s="323"/>
      <c r="M515" s="323"/>
      <c r="N515" s="323"/>
      <c r="O515" s="323"/>
      <c r="P515" s="323"/>
      <c r="Q515" s="323"/>
      <c r="R515" s="323"/>
      <c r="S515" s="323"/>
      <c r="T515" s="323"/>
      <c r="U515" s="323"/>
      <c r="V515" s="323"/>
      <c r="W515" s="323"/>
      <c r="X515" s="323"/>
      <c r="Y515" s="323"/>
      <c r="Z515" s="323"/>
    </row>
    <row r="516" spans="1:26" ht="13.5" customHeight="1">
      <c r="A516" s="330"/>
      <c r="B516" s="323"/>
      <c r="C516" s="323"/>
      <c r="D516" s="323"/>
      <c r="E516" s="323"/>
      <c r="F516" s="323"/>
      <c r="G516" s="323"/>
      <c r="H516" s="323"/>
      <c r="I516" s="323"/>
      <c r="J516" s="323"/>
      <c r="K516" s="323"/>
      <c r="L516" s="323"/>
      <c r="M516" s="323"/>
      <c r="N516" s="323"/>
      <c r="O516" s="323"/>
      <c r="P516" s="323"/>
      <c r="Q516" s="323"/>
      <c r="R516" s="323"/>
      <c r="S516" s="323"/>
      <c r="T516" s="323"/>
      <c r="U516" s="323"/>
      <c r="V516" s="323"/>
      <c r="W516" s="323"/>
      <c r="X516" s="323"/>
      <c r="Y516" s="323"/>
      <c r="Z516" s="323"/>
    </row>
    <row r="517" spans="1:26" ht="13.5" customHeight="1">
      <c r="A517" s="330"/>
      <c r="B517" s="323"/>
      <c r="C517" s="323"/>
      <c r="D517" s="323"/>
      <c r="E517" s="323"/>
      <c r="F517" s="323"/>
      <c r="G517" s="323"/>
      <c r="H517" s="323"/>
      <c r="I517" s="323"/>
      <c r="J517" s="323"/>
      <c r="K517" s="323"/>
      <c r="L517" s="323"/>
      <c r="M517" s="323"/>
      <c r="N517" s="323"/>
      <c r="O517" s="323"/>
      <c r="P517" s="323"/>
      <c r="Q517" s="323"/>
      <c r="R517" s="323"/>
      <c r="S517" s="323"/>
      <c r="T517" s="323"/>
      <c r="U517" s="323"/>
      <c r="V517" s="323"/>
      <c r="W517" s="323"/>
      <c r="X517" s="323"/>
      <c r="Y517" s="323"/>
      <c r="Z517" s="323"/>
    </row>
    <row r="518" spans="1:26" ht="13.5" customHeight="1">
      <c r="A518" s="330"/>
      <c r="B518" s="323"/>
      <c r="C518" s="323"/>
      <c r="D518" s="323"/>
      <c r="E518" s="323"/>
      <c r="F518" s="323"/>
      <c r="G518" s="323"/>
      <c r="H518" s="323"/>
      <c r="I518" s="323"/>
      <c r="J518" s="323"/>
      <c r="K518" s="323"/>
      <c r="L518" s="323"/>
      <c r="M518" s="323"/>
      <c r="N518" s="323"/>
      <c r="O518" s="323"/>
      <c r="P518" s="323"/>
      <c r="Q518" s="323"/>
      <c r="R518" s="323"/>
      <c r="S518" s="323"/>
      <c r="T518" s="323"/>
      <c r="U518" s="323"/>
      <c r="V518" s="323"/>
      <c r="W518" s="323"/>
      <c r="X518" s="323"/>
      <c r="Y518" s="323"/>
      <c r="Z518" s="323"/>
    </row>
    <row r="519" spans="1:26" ht="13.5" customHeight="1">
      <c r="A519" s="330"/>
      <c r="B519" s="323"/>
      <c r="C519" s="323"/>
      <c r="D519" s="323"/>
      <c r="E519" s="323"/>
      <c r="F519" s="323"/>
      <c r="G519" s="323"/>
      <c r="H519" s="323"/>
      <c r="I519" s="323"/>
      <c r="J519" s="323"/>
      <c r="K519" s="323"/>
      <c r="L519" s="323"/>
      <c r="M519" s="323"/>
      <c r="N519" s="323"/>
      <c r="O519" s="323"/>
      <c r="P519" s="323"/>
      <c r="Q519" s="323"/>
      <c r="R519" s="323"/>
      <c r="S519" s="323"/>
      <c r="T519" s="323"/>
      <c r="U519" s="323"/>
      <c r="V519" s="323"/>
      <c r="W519" s="323"/>
      <c r="X519" s="323"/>
      <c r="Y519" s="323"/>
      <c r="Z519" s="323"/>
    </row>
    <row r="520" spans="1:26" ht="13.5" customHeight="1">
      <c r="A520" s="330"/>
      <c r="B520" s="323"/>
      <c r="C520" s="323"/>
      <c r="D520" s="323"/>
      <c r="E520" s="323"/>
      <c r="F520" s="323"/>
      <c r="G520" s="323"/>
      <c r="H520" s="323"/>
      <c r="I520" s="323"/>
      <c r="J520" s="323"/>
      <c r="K520" s="323"/>
      <c r="L520" s="323"/>
      <c r="M520" s="323"/>
      <c r="N520" s="323"/>
      <c r="O520" s="323"/>
      <c r="P520" s="323"/>
      <c r="Q520" s="323"/>
      <c r="R520" s="323"/>
      <c r="S520" s="323"/>
      <c r="T520" s="323"/>
      <c r="U520" s="323"/>
      <c r="V520" s="323"/>
      <c r="W520" s="323"/>
      <c r="X520" s="323"/>
      <c r="Y520" s="323"/>
      <c r="Z520" s="323"/>
    </row>
    <row r="521" spans="1:26" ht="13.5" customHeight="1">
      <c r="A521" s="330"/>
      <c r="B521" s="323"/>
      <c r="C521" s="323"/>
      <c r="D521" s="323"/>
      <c r="E521" s="323"/>
      <c r="F521" s="323"/>
      <c r="G521" s="323"/>
      <c r="H521" s="323"/>
      <c r="I521" s="323"/>
      <c r="J521" s="323"/>
      <c r="K521" s="323"/>
      <c r="L521" s="323"/>
      <c r="M521" s="323"/>
      <c r="N521" s="323"/>
      <c r="O521" s="323"/>
      <c r="P521" s="323"/>
      <c r="Q521" s="323"/>
      <c r="R521" s="323"/>
      <c r="S521" s="323"/>
      <c r="T521" s="323"/>
      <c r="U521" s="323"/>
      <c r="V521" s="323"/>
      <c r="W521" s="323"/>
      <c r="X521" s="323"/>
      <c r="Y521" s="323"/>
      <c r="Z521" s="323"/>
    </row>
    <row r="522" spans="1:26" ht="13.5" customHeight="1">
      <c r="A522" s="330"/>
      <c r="B522" s="323"/>
      <c r="C522" s="323"/>
      <c r="D522" s="323"/>
      <c r="E522" s="323"/>
      <c r="F522" s="323"/>
      <c r="G522" s="323"/>
      <c r="H522" s="323"/>
      <c r="I522" s="323"/>
      <c r="J522" s="323"/>
      <c r="K522" s="323"/>
      <c r="L522" s="323"/>
      <c r="M522" s="323"/>
      <c r="N522" s="323"/>
      <c r="O522" s="323"/>
      <c r="P522" s="323"/>
      <c r="Q522" s="323"/>
      <c r="R522" s="323"/>
      <c r="S522" s="323"/>
      <c r="T522" s="323"/>
      <c r="U522" s="323"/>
      <c r="V522" s="323"/>
      <c r="W522" s="323"/>
      <c r="X522" s="323"/>
      <c r="Y522" s="323"/>
      <c r="Z522" s="323"/>
    </row>
    <row r="523" spans="1:26" ht="13.5" customHeight="1">
      <c r="A523" s="330"/>
      <c r="B523" s="323"/>
      <c r="C523" s="323"/>
      <c r="D523" s="323"/>
      <c r="E523" s="323"/>
      <c r="F523" s="323"/>
      <c r="G523" s="323"/>
      <c r="H523" s="323"/>
      <c r="I523" s="323"/>
      <c r="J523" s="323"/>
      <c r="K523" s="323"/>
      <c r="L523" s="323"/>
      <c r="M523" s="323"/>
      <c r="N523" s="323"/>
      <c r="O523" s="323"/>
      <c r="P523" s="323"/>
      <c r="Q523" s="323"/>
      <c r="R523" s="323"/>
      <c r="S523" s="323"/>
      <c r="T523" s="323"/>
      <c r="U523" s="323"/>
      <c r="V523" s="323"/>
      <c r="W523" s="323"/>
      <c r="X523" s="323"/>
      <c r="Y523" s="323"/>
      <c r="Z523" s="323"/>
    </row>
    <row r="524" spans="1:26" ht="13.5" customHeight="1">
      <c r="A524" s="330"/>
      <c r="B524" s="323"/>
      <c r="C524" s="323"/>
      <c r="D524" s="323"/>
      <c r="E524" s="323"/>
      <c r="F524" s="323"/>
      <c r="G524" s="323"/>
      <c r="H524" s="323"/>
      <c r="I524" s="323"/>
      <c r="J524" s="323"/>
      <c r="K524" s="323"/>
      <c r="L524" s="323"/>
      <c r="M524" s="323"/>
      <c r="N524" s="323"/>
      <c r="O524" s="323"/>
      <c r="P524" s="323"/>
      <c r="Q524" s="323"/>
      <c r="R524" s="323"/>
      <c r="S524" s="323"/>
      <c r="T524" s="323"/>
      <c r="U524" s="323"/>
      <c r="V524" s="323"/>
      <c r="W524" s="323"/>
      <c r="X524" s="323"/>
      <c r="Y524" s="323"/>
      <c r="Z524" s="323"/>
    </row>
    <row r="525" spans="1:26" ht="13.5" customHeight="1">
      <c r="A525" s="330"/>
      <c r="B525" s="323"/>
      <c r="C525" s="323"/>
      <c r="D525" s="323"/>
      <c r="E525" s="323"/>
      <c r="F525" s="323"/>
      <c r="G525" s="323"/>
      <c r="H525" s="323"/>
      <c r="I525" s="323"/>
      <c r="J525" s="323"/>
      <c r="K525" s="323"/>
      <c r="L525" s="323"/>
      <c r="M525" s="323"/>
      <c r="N525" s="323"/>
      <c r="O525" s="323"/>
      <c r="P525" s="323"/>
      <c r="Q525" s="323"/>
      <c r="R525" s="323"/>
      <c r="S525" s="323"/>
      <c r="T525" s="323"/>
      <c r="U525" s="323"/>
      <c r="V525" s="323"/>
      <c r="W525" s="323"/>
      <c r="X525" s="323"/>
      <c r="Y525" s="323"/>
      <c r="Z525" s="323"/>
    </row>
    <row r="526" spans="1:26" ht="13.5" customHeight="1">
      <c r="A526" s="330"/>
      <c r="B526" s="323"/>
      <c r="C526" s="323"/>
      <c r="D526" s="323"/>
      <c r="E526" s="323"/>
      <c r="F526" s="323"/>
      <c r="G526" s="323"/>
      <c r="H526" s="323"/>
      <c r="I526" s="323"/>
      <c r="J526" s="323"/>
      <c r="K526" s="323"/>
      <c r="L526" s="323"/>
      <c r="M526" s="323"/>
      <c r="N526" s="323"/>
      <c r="O526" s="323"/>
      <c r="P526" s="323"/>
      <c r="Q526" s="323"/>
      <c r="R526" s="323"/>
      <c r="S526" s="323"/>
      <c r="T526" s="323"/>
      <c r="U526" s="323"/>
      <c r="V526" s="323"/>
      <c r="W526" s="323"/>
      <c r="X526" s="323"/>
      <c r="Y526" s="323"/>
      <c r="Z526" s="323"/>
    </row>
    <row r="527" spans="1:26" ht="13.5" customHeight="1">
      <c r="A527" s="330"/>
      <c r="B527" s="323"/>
      <c r="C527" s="323"/>
      <c r="D527" s="323"/>
      <c r="E527" s="323"/>
      <c r="F527" s="323"/>
      <c r="G527" s="323"/>
      <c r="H527" s="323"/>
      <c r="I527" s="323"/>
      <c r="J527" s="323"/>
      <c r="K527" s="323"/>
      <c r="L527" s="323"/>
      <c r="M527" s="323"/>
      <c r="N527" s="323"/>
      <c r="O527" s="323"/>
      <c r="P527" s="323"/>
      <c r="Q527" s="323"/>
      <c r="R527" s="323"/>
      <c r="S527" s="323"/>
      <c r="T527" s="323"/>
      <c r="U527" s="323"/>
      <c r="V527" s="323"/>
      <c r="W527" s="323"/>
      <c r="X527" s="323"/>
      <c r="Y527" s="323"/>
      <c r="Z527" s="323"/>
    </row>
    <row r="528" spans="1:26" ht="13.5" customHeight="1">
      <c r="A528" s="330"/>
      <c r="B528" s="323"/>
      <c r="C528" s="323"/>
      <c r="D528" s="323"/>
      <c r="E528" s="323"/>
      <c r="F528" s="323"/>
      <c r="G528" s="323"/>
      <c r="H528" s="323"/>
      <c r="I528" s="323"/>
      <c r="J528" s="323"/>
      <c r="K528" s="323"/>
      <c r="L528" s="323"/>
      <c r="M528" s="323"/>
      <c r="N528" s="323"/>
      <c r="O528" s="323"/>
      <c r="P528" s="323"/>
      <c r="Q528" s="323"/>
      <c r="R528" s="323"/>
      <c r="S528" s="323"/>
      <c r="T528" s="323"/>
      <c r="U528" s="323"/>
      <c r="V528" s="323"/>
      <c r="W528" s="323"/>
      <c r="X528" s="323"/>
      <c r="Y528" s="323"/>
      <c r="Z528" s="323"/>
    </row>
    <row r="529" spans="1:26" ht="13.5" customHeight="1">
      <c r="A529" s="330"/>
      <c r="B529" s="323"/>
      <c r="C529" s="323"/>
      <c r="D529" s="323"/>
      <c r="E529" s="323"/>
      <c r="F529" s="323"/>
      <c r="G529" s="323"/>
      <c r="H529" s="323"/>
      <c r="I529" s="323"/>
      <c r="J529" s="323"/>
      <c r="K529" s="323"/>
      <c r="L529" s="323"/>
      <c r="M529" s="323"/>
      <c r="N529" s="323"/>
      <c r="O529" s="323"/>
      <c r="P529" s="323"/>
      <c r="Q529" s="323"/>
      <c r="R529" s="323"/>
      <c r="S529" s="323"/>
      <c r="T529" s="323"/>
      <c r="U529" s="323"/>
      <c r="V529" s="323"/>
      <c r="W529" s="323"/>
      <c r="X529" s="323"/>
      <c r="Y529" s="323"/>
      <c r="Z529" s="323"/>
    </row>
    <row r="530" spans="1:26" ht="13.5" customHeight="1">
      <c r="A530" s="330"/>
      <c r="B530" s="323"/>
      <c r="C530" s="323"/>
      <c r="D530" s="323"/>
      <c r="E530" s="323"/>
      <c r="F530" s="323"/>
      <c r="G530" s="323"/>
      <c r="H530" s="323"/>
      <c r="I530" s="323"/>
      <c r="J530" s="323"/>
      <c r="K530" s="323"/>
      <c r="L530" s="323"/>
      <c r="M530" s="323"/>
      <c r="N530" s="323"/>
      <c r="O530" s="323"/>
      <c r="P530" s="323"/>
      <c r="Q530" s="323"/>
      <c r="R530" s="323"/>
      <c r="S530" s="323"/>
      <c r="T530" s="323"/>
      <c r="U530" s="323"/>
      <c r="V530" s="323"/>
      <c r="W530" s="323"/>
      <c r="X530" s="323"/>
      <c r="Y530" s="323"/>
      <c r="Z530" s="323"/>
    </row>
    <row r="531" spans="1:26" ht="13.5" customHeight="1">
      <c r="A531" s="330"/>
      <c r="B531" s="323"/>
      <c r="C531" s="323"/>
      <c r="D531" s="323"/>
      <c r="E531" s="323"/>
      <c r="F531" s="323"/>
      <c r="G531" s="323"/>
      <c r="H531" s="323"/>
      <c r="I531" s="323"/>
      <c r="J531" s="323"/>
      <c r="K531" s="323"/>
      <c r="L531" s="323"/>
      <c r="M531" s="323"/>
      <c r="N531" s="323"/>
      <c r="O531" s="323"/>
      <c r="P531" s="323"/>
      <c r="Q531" s="323"/>
      <c r="R531" s="323"/>
      <c r="S531" s="323"/>
      <c r="T531" s="323"/>
      <c r="U531" s="323"/>
      <c r="V531" s="323"/>
      <c r="W531" s="323"/>
      <c r="X531" s="323"/>
      <c r="Y531" s="323"/>
      <c r="Z531" s="323"/>
    </row>
    <row r="532" spans="1:26" ht="13.5" customHeight="1">
      <c r="A532" s="330"/>
      <c r="B532" s="323"/>
      <c r="C532" s="323"/>
      <c r="D532" s="323"/>
      <c r="E532" s="323"/>
      <c r="F532" s="323"/>
      <c r="G532" s="323"/>
      <c r="H532" s="323"/>
      <c r="I532" s="323"/>
      <c r="J532" s="323"/>
      <c r="K532" s="323"/>
      <c r="L532" s="323"/>
      <c r="M532" s="323"/>
      <c r="N532" s="323"/>
      <c r="O532" s="323"/>
      <c r="P532" s="323"/>
      <c r="Q532" s="323"/>
      <c r="R532" s="323"/>
      <c r="S532" s="323"/>
      <c r="T532" s="323"/>
      <c r="U532" s="323"/>
      <c r="V532" s="323"/>
      <c r="W532" s="323"/>
      <c r="X532" s="323"/>
      <c r="Y532" s="323"/>
      <c r="Z532" s="323"/>
    </row>
    <row r="533" spans="1:26" ht="13.5" customHeight="1">
      <c r="A533" s="330"/>
      <c r="B533" s="323"/>
      <c r="C533" s="323"/>
      <c r="D533" s="323"/>
      <c r="E533" s="323"/>
      <c r="F533" s="323"/>
      <c r="G533" s="323"/>
      <c r="H533" s="323"/>
      <c r="I533" s="323"/>
      <c r="J533" s="323"/>
      <c r="K533" s="323"/>
      <c r="L533" s="323"/>
      <c r="M533" s="323"/>
      <c r="N533" s="323"/>
      <c r="O533" s="323"/>
      <c r="P533" s="323"/>
      <c r="Q533" s="323"/>
      <c r="R533" s="323"/>
      <c r="S533" s="323"/>
      <c r="T533" s="323"/>
      <c r="U533" s="323"/>
      <c r="V533" s="323"/>
      <c r="W533" s="323"/>
      <c r="X533" s="323"/>
      <c r="Y533" s="323"/>
      <c r="Z533" s="323"/>
    </row>
    <row r="534" spans="1:26" ht="13.5" customHeight="1">
      <c r="A534" s="330"/>
      <c r="B534" s="323"/>
      <c r="C534" s="323"/>
      <c r="D534" s="323"/>
      <c r="E534" s="323"/>
      <c r="F534" s="323"/>
      <c r="G534" s="323"/>
      <c r="H534" s="323"/>
      <c r="I534" s="323"/>
      <c r="J534" s="323"/>
      <c r="K534" s="323"/>
      <c r="L534" s="323"/>
      <c r="M534" s="323"/>
      <c r="N534" s="323"/>
      <c r="O534" s="323"/>
      <c r="P534" s="323"/>
      <c r="Q534" s="323"/>
      <c r="R534" s="323"/>
      <c r="S534" s="323"/>
      <c r="T534" s="323"/>
      <c r="U534" s="323"/>
      <c r="V534" s="323"/>
      <c r="W534" s="323"/>
      <c r="X534" s="323"/>
      <c r="Y534" s="323"/>
      <c r="Z534" s="323"/>
    </row>
    <row r="535" spans="1:26" ht="13.5" customHeight="1">
      <c r="A535" s="330"/>
      <c r="B535" s="323"/>
      <c r="C535" s="323"/>
      <c r="D535" s="323"/>
      <c r="E535" s="323"/>
      <c r="F535" s="323"/>
      <c r="G535" s="323"/>
      <c r="H535" s="323"/>
      <c r="I535" s="323"/>
      <c r="J535" s="323"/>
      <c r="K535" s="323"/>
      <c r="L535" s="323"/>
      <c r="M535" s="323"/>
      <c r="N535" s="323"/>
      <c r="O535" s="323"/>
      <c r="P535" s="323"/>
      <c r="Q535" s="323"/>
      <c r="R535" s="323"/>
      <c r="S535" s="323"/>
      <c r="T535" s="323"/>
      <c r="U535" s="323"/>
      <c r="V535" s="323"/>
      <c r="W535" s="323"/>
      <c r="X535" s="323"/>
      <c r="Y535" s="323"/>
      <c r="Z535" s="323"/>
    </row>
    <row r="536" spans="1:26" ht="13.5" customHeight="1">
      <c r="A536" s="330"/>
      <c r="B536" s="323"/>
      <c r="C536" s="323"/>
      <c r="D536" s="323"/>
      <c r="E536" s="323"/>
      <c r="F536" s="323"/>
      <c r="G536" s="323"/>
      <c r="H536" s="323"/>
      <c r="I536" s="323"/>
      <c r="J536" s="323"/>
      <c r="K536" s="323"/>
      <c r="L536" s="323"/>
      <c r="M536" s="323"/>
      <c r="N536" s="323"/>
      <c r="O536" s="323"/>
      <c r="P536" s="323"/>
      <c r="Q536" s="323"/>
      <c r="R536" s="323"/>
      <c r="S536" s="323"/>
      <c r="T536" s="323"/>
      <c r="U536" s="323"/>
      <c r="V536" s="323"/>
      <c r="W536" s="323"/>
      <c r="X536" s="323"/>
      <c r="Y536" s="323"/>
      <c r="Z536" s="323"/>
    </row>
    <row r="537" spans="1:26" ht="13.5" customHeight="1">
      <c r="A537" s="330"/>
      <c r="B537" s="323"/>
      <c r="C537" s="323"/>
      <c r="D537" s="323"/>
      <c r="E537" s="323"/>
      <c r="F537" s="323"/>
      <c r="G537" s="323"/>
      <c r="H537" s="323"/>
      <c r="I537" s="323"/>
      <c r="J537" s="323"/>
      <c r="K537" s="323"/>
      <c r="L537" s="323"/>
      <c r="M537" s="323"/>
      <c r="N537" s="323"/>
      <c r="O537" s="323"/>
      <c r="P537" s="323"/>
      <c r="Q537" s="323"/>
      <c r="R537" s="323"/>
      <c r="S537" s="323"/>
      <c r="T537" s="323"/>
      <c r="U537" s="323"/>
      <c r="V537" s="323"/>
      <c r="W537" s="323"/>
      <c r="X537" s="323"/>
      <c r="Y537" s="323"/>
      <c r="Z537" s="323"/>
    </row>
    <row r="538" spans="1:26" ht="13.5" customHeight="1">
      <c r="A538" s="330"/>
      <c r="B538" s="323"/>
      <c r="C538" s="323"/>
      <c r="D538" s="323"/>
      <c r="E538" s="323"/>
      <c r="F538" s="323"/>
      <c r="G538" s="323"/>
      <c r="H538" s="323"/>
      <c r="I538" s="323"/>
      <c r="J538" s="323"/>
      <c r="K538" s="323"/>
      <c r="L538" s="323"/>
      <c r="M538" s="323"/>
      <c r="N538" s="323"/>
      <c r="O538" s="323"/>
      <c r="P538" s="323"/>
      <c r="Q538" s="323"/>
      <c r="R538" s="323"/>
      <c r="S538" s="323"/>
      <c r="T538" s="323"/>
      <c r="U538" s="323"/>
      <c r="V538" s="323"/>
      <c r="W538" s="323"/>
      <c r="X538" s="323"/>
      <c r="Y538" s="323"/>
      <c r="Z538" s="323"/>
    </row>
    <row r="539" spans="1:26" ht="13.5" customHeight="1">
      <c r="A539" s="330"/>
      <c r="B539" s="323"/>
      <c r="C539" s="323"/>
      <c r="D539" s="323"/>
      <c r="E539" s="323"/>
      <c r="F539" s="323"/>
      <c r="G539" s="323"/>
      <c r="H539" s="323"/>
      <c r="I539" s="323"/>
      <c r="J539" s="323"/>
      <c r="K539" s="323"/>
      <c r="L539" s="323"/>
      <c r="M539" s="323"/>
      <c r="N539" s="323"/>
      <c r="O539" s="323"/>
      <c r="P539" s="323"/>
      <c r="Q539" s="323"/>
      <c r="R539" s="323"/>
      <c r="S539" s="323"/>
      <c r="T539" s="323"/>
      <c r="U539" s="323"/>
      <c r="V539" s="323"/>
      <c r="W539" s="323"/>
      <c r="X539" s="323"/>
      <c r="Y539" s="323"/>
      <c r="Z539" s="323"/>
    </row>
    <row r="540" spans="1:26" ht="13.5" customHeight="1">
      <c r="A540" s="330"/>
      <c r="B540" s="323"/>
      <c r="C540" s="323"/>
      <c r="D540" s="323"/>
      <c r="E540" s="323"/>
      <c r="F540" s="323"/>
      <c r="G540" s="323"/>
      <c r="H540" s="323"/>
      <c r="I540" s="323"/>
      <c r="J540" s="323"/>
      <c r="K540" s="323"/>
      <c r="L540" s="323"/>
      <c r="M540" s="323"/>
      <c r="N540" s="323"/>
      <c r="O540" s="323"/>
      <c r="P540" s="323"/>
      <c r="Q540" s="323"/>
      <c r="R540" s="323"/>
      <c r="S540" s="323"/>
      <c r="T540" s="323"/>
      <c r="U540" s="323"/>
      <c r="V540" s="323"/>
      <c r="W540" s="323"/>
      <c r="X540" s="323"/>
      <c r="Y540" s="323"/>
      <c r="Z540" s="323"/>
    </row>
    <row r="541" spans="1:26" ht="13.5" customHeight="1">
      <c r="A541" s="330"/>
      <c r="B541" s="323"/>
      <c r="C541" s="323"/>
      <c r="D541" s="323"/>
      <c r="E541" s="323"/>
      <c r="F541" s="323"/>
      <c r="G541" s="323"/>
      <c r="H541" s="323"/>
      <c r="I541" s="323"/>
      <c r="J541" s="323"/>
      <c r="K541" s="323"/>
      <c r="L541" s="323"/>
      <c r="M541" s="323"/>
      <c r="N541" s="323"/>
      <c r="O541" s="323"/>
      <c r="P541" s="323"/>
      <c r="Q541" s="323"/>
      <c r="R541" s="323"/>
      <c r="S541" s="323"/>
      <c r="T541" s="323"/>
      <c r="U541" s="323"/>
      <c r="V541" s="323"/>
      <c r="W541" s="323"/>
      <c r="X541" s="323"/>
      <c r="Y541" s="323"/>
      <c r="Z541" s="323"/>
    </row>
    <row r="542" spans="1:26" ht="13.5" customHeight="1">
      <c r="A542" s="330"/>
      <c r="B542" s="323"/>
      <c r="C542" s="323"/>
      <c r="D542" s="323"/>
      <c r="E542" s="323"/>
      <c r="F542" s="323"/>
      <c r="G542" s="323"/>
      <c r="H542" s="323"/>
      <c r="I542" s="323"/>
      <c r="J542" s="323"/>
      <c r="K542" s="323"/>
      <c r="L542" s="323"/>
      <c r="M542" s="323"/>
      <c r="N542" s="323"/>
      <c r="O542" s="323"/>
      <c r="P542" s="323"/>
      <c r="Q542" s="323"/>
      <c r="R542" s="323"/>
      <c r="S542" s="323"/>
      <c r="T542" s="323"/>
      <c r="U542" s="323"/>
      <c r="V542" s="323"/>
      <c r="W542" s="323"/>
      <c r="X542" s="323"/>
      <c r="Y542" s="323"/>
      <c r="Z542" s="323"/>
    </row>
    <row r="543" spans="1:26" ht="13.5" customHeight="1">
      <c r="A543" s="330"/>
      <c r="B543" s="323"/>
      <c r="C543" s="323"/>
      <c r="D543" s="323"/>
      <c r="E543" s="323"/>
      <c r="F543" s="323"/>
      <c r="G543" s="323"/>
      <c r="H543" s="323"/>
      <c r="I543" s="323"/>
      <c r="J543" s="323"/>
      <c r="K543" s="323"/>
      <c r="L543" s="323"/>
      <c r="M543" s="323"/>
      <c r="N543" s="323"/>
      <c r="O543" s="323"/>
      <c r="P543" s="323"/>
      <c r="Q543" s="323"/>
      <c r="R543" s="323"/>
      <c r="S543" s="323"/>
      <c r="T543" s="323"/>
      <c r="U543" s="323"/>
      <c r="V543" s="323"/>
      <c r="W543" s="323"/>
      <c r="X543" s="323"/>
      <c r="Y543" s="323"/>
      <c r="Z543" s="323"/>
    </row>
    <row r="544" spans="1:26" ht="13.5" customHeight="1">
      <c r="A544" s="330"/>
      <c r="B544" s="323"/>
      <c r="C544" s="323"/>
      <c r="D544" s="323"/>
      <c r="E544" s="323"/>
      <c r="F544" s="323"/>
      <c r="G544" s="323"/>
      <c r="H544" s="323"/>
      <c r="I544" s="323"/>
      <c r="J544" s="323"/>
      <c r="K544" s="323"/>
      <c r="L544" s="323"/>
      <c r="M544" s="323"/>
      <c r="N544" s="323"/>
      <c r="O544" s="323"/>
      <c r="P544" s="323"/>
      <c r="Q544" s="323"/>
      <c r="R544" s="323"/>
      <c r="S544" s="323"/>
      <c r="T544" s="323"/>
      <c r="U544" s="323"/>
      <c r="V544" s="323"/>
      <c r="W544" s="323"/>
      <c r="X544" s="323"/>
      <c r="Y544" s="323"/>
      <c r="Z544" s="323"/>
    </row>
    <row r="545" spans="1:26" ht="13.5" customHeight="1">
      <c r="A545" s="330"/>
      <c r="B545" s="323"/>
      <c r="C545" s="323"/>
      <c r="D545" s="323"/>
      <c r="E545" s="323"/>
      <c r="F545" s="323"/>
      <c r="G545" s="323"/>
      <c r="H545" s="323"/>
      <c r="I545" s="323"/>
      <c r="J545" s="323"/>
      <c r="K545" s="323"/>
      <c r="L545" s="323"/>
      <c r="M545" s="323"/>
      <c r="N545" s="323"/>
      <c r="O545" s="323"/>
      <c r="P545" s="323"/>
      <c r="Q545" s="323"/>
      <c r="R545" s="323"/>
      <c r="S545" s="323"/>
      <c r="T545" s="323"/>
      <c r="U545" s="323"/>
      <c r="V545" s="323"/>
      <c r="W545" s="323"/>
      <c r="X545" s="323"/>
      <c r="Y545" s="323"/>
      <c r="Z545" s="323"/>
    </row>
    <row r="546" spans="1:26" ht="13.5" customHeight="1">
      <c r="A546" s="330"/>
      <c r="B546" s="323"/>
      <c r="C546" s="323"/>
      <c r="D546" s="323"/>
      <c r="E546" s="323"/>
      <c r="F546" s="323"/>
      <c r="G546" s="323"/>
      <c r="H546" s="323"/>
      <c r="I546" s="323"/>
      <c r="J546" s="323"/>
      <c r="K546" s="323"/>
      <c r="L546" s="323"/>
      <c r="M546" s="323"/>
      <c r="N546" s="323"/>
      <c r="O546" s="323"/>
      <c r="P546" s="323"/>
      <c r="Q546" s="323"/>
      <c r="R546" s="323"/>
      <c r="S546" s="323"/>
      <c r="T546" s="323"/>
      <c r="U546" s="323"/>
      <c r="V546" s="323"/>
      <c r="W546" s="323"/>
      <c r="X546" s="323"/>
      <c r="Y546" s="323"/>
      <c r="Z546" s="323"/>
    </row>
    <row r="547" spans="1:26" ht="13.5" customHeight="1">
      <c r="A547" s="330"/>
      <c r="B547" s="323"/>
      <c r="C547" s="323"/>
      <c r="D547" s="323"/>
      <c r="E547" s="323"/>
      <c r="F547" s="323"/>
      <c r="G547" s="323"/>
      <c r="H547" s="323"/>
      <c r="I547" s="323"/>
      <c r="J547" s="323"/>
      <c r="K547" s="323"/>
      <c r="L547" s="323"/>
      <c r="M547" s="323"/>
      <c r="N547" s="323"/>
      <c r="O547" s="323"/>
      <c r="P547" s="323"/>
      <c r="Q547" s="323"/>
      <c r="R547" s="323"/>
      <c r="S547" s="323"/>
      <c r="T547" s="323"/>
      <c r="U547" s="323"/>
      <c r="V547" s="323"/>
      <c r="W547" s="323"/>
      <c r="X547" s="323"/>
      <c r="Y547" s="323"/>
      <c r="Z547" s="323"/>
    </row>
    <row r="548" spans="1:26" ht="13.5" customHeight="1">
      <c r="A548" s="330"/>
      <c r="B548" s="323"/>
      <c r="C548" s="323"/>
      <c r="D548" s="323"/>
      <c r="E548" s="323"/>
      <c r="F548" s="323"/>
      <c r="G548" s="323"/>
      <c r="H548" s="323"/>
      <c r="I548" s="323"/>
      <c r="J548" s="323"/>
      <c r="K548" s="323"/>
      <c r="L548" s="323"/>
      <c r="M548" s="323"/>
      <c r="N548" s="323"/>
      <c r="O548" s="323"/>
      <c r="P548" s="323"/>
      <c r="Q548" s="323"/>
      <c r="R548" s="323"/>
      <c r="S548" s="323"/>
      <c r="T548" s="323"/>
      <c r="U548" s="323"/>
      <c r="V548" s="323"/>
      <c r="W548" s="323"/>
      <c r="X548" s="323"/>
      <c r="Y548" s="323"/>
      <c r="Z548" s="323"/>
    </row>
    <row r="549" spans="1:26" ht="13.5" customHeight="1">
      <c r="A549" s="330"/>
      <c r="B549" s="323"/>
      <c r="C549" s="323"/>
      <c r="D549" s="323"/>
      <c r="E549" s="323"/>
      <c r="F549" s="323"/>
      <c r="G549" s="323"/>
      <c r="H549" s="323"/>
      <c r="I549" s="323"/>
      <c r="J549" s="323"/>
      <c r="K549" s="323"/>
      <c r="L549" s="323"/>
      <c r="M549" s="323"/>
      <c r="N549" s="323"/>
      <c r="O549" s="323"/>
      <c r="P549" s="323"/>
      <c r="Q549" s="323"/>
      <c r="R549" s="323"/>
      <c r="S549" s="323"/>
      <c r="T549" s="323"/>
      <c r="U549" s="323"/>
      <c r="V549" s="323"/>
      <c r="W549" s="323"/>
      <c r="X549" s="323"/>
      <c r="Y549" s="323"/>
      <c r="Z549" s="323"/>
    </row>
    <row r="550" spans="1:26" ht="13.5" customHeight="1">
      <c r="A550" s="330"/>
      <c r="B550" s="323"/>
      <c r="C550" s="323"/>
      <c r="D550" s="323"/>
      <c r="E550" s="323"/>
      <c r="F550" s="323"/>
      <c r="G550" s="323"/>
      <c r="H550" s="323"/>
      <c r="I550" s="323"/>
      <c r="J550" s="323"/>
      <c r="K550" s="323"/>
      <c r="L550" s="323"/>
      <c r="M550" s="323"/>
      <c r="N550" s="323"/>
      <c r="O550" s="323"/>
      <c r="P550" s="323"/>
      <c r="Q550" s="323"/>
      <c r="R550" s="323"/>
      <c r="S550" s="323"/>
      <c r="T550" s="323"/>
      <c r="U550" s="323"/>
      <c r="V550" s="323"/>
      <c r="W550" s="323"/>
      <c r="X550" s="323"/>
      <c r="Y550" s="323"/>
      <c r="Z550" s="323"/>
    </row>
    <row r="551" spans="1:26" ht="13.5" customHeight="1">
      <c r="A551" s="330"/>
      <c r="B551" s="323"/>
      <c r="C551" s="323"/>
      <c r="D551" s="323"/>
      <c r="E551" s="323"/>
      <c r="F551" s="323"/>
      <c r="G551" s="323"/>
      <c r="H551" s="323"/>
      <c r="I551" s="323"/>
      <c r="J551" s="323"/>
      <c r="K551" s="323"/>
      <c r="L551" s="323"/>
      <c r="M551" s="323"/>
      <c r="N551" s="323"/>
      <c r="O551" s="323"/>
      <c r="P551" s="323"/>
      <c r="Q551" s="323"/>
      <c r="R551" s="323"/>
      <c r="S551" s="323"/>
      <c r="T551" s="323"/>
      <c r="U551" s="323"/>
      <c r="V551" s="323"/>
      <c r="W551" s="323"/>
      <c r="X551" s="323"/>
      <c r="Y551" s="323"/>
      <c r="Z551" s="323"/>
    </row>
    <row r="552" spans="1:26" ht="13.5" customHeight="1">
      <c r="A552" s="330"/>
      <c r="B552" s="323"/>
      <c r="C552" s="323"/>
      <c r="D552" s="323"/>
      <c r="E552" s="323"/>
      <c r="F552" s="323"/>
      <c r="G552" s="323"/>
      <c r="H552" s="323"/>
      <c r="I552" s="323"/>
      <c r="J552" s="323"/>
      <c r="K552" s="323"/>
      <c r="L552" s="323"/>
      <c r="M552" s="323"/>
      <c r="N552" s="323"/>
      <c r="O552" s="323"/>
      <c r="P552" s="323"/>
      <c r="Q552" s="323"/>
      <c r="R552" s="323"/>
      <c r="S552" s="323"/>
      <c r="T552" s="323"/>
      <c r="U552" s="323"/>
      <c r="V552" s="323"/>
      <c r="W552" s="323"/>
      <c r="X552" s="323"/>
      <c r="Y552" s="323"/>
      <c r="Z552" s="323"/>
    </row>
    <row r="553" spans="1:26" ht="13.5" customHeight="1">
      <c r="A553" s="330"/>
      <c r="B553" s="323"/>
      <c r="C553" s="323"/>
      <c r="D553" s="323"/>
      <c r="E553" s="323"/>
      <c r="F553" s="323"/>
      <c r="G553" s="323"/>
      <c r="H553" s="323"/>
      <c r="I553" s="323"/>
      <c r="J553" s="323"/>
      <c r="K553" s="323"/>
      <c r="L553" s="323"/>
      <c r="M553" s="323"/>
      <c r="N553" s="323"/>
      <c r="O553" s="323"/>
      <c r="P553" s="323"/>
      <c r="Q553" s="323"/>
      <c r="R553" s="323"/>
      <c r="S553" s="323"/>
      <c r="T553" s="323"/>
      <c r="U553" s="323"/>
      <c r="V553" s="323"/>
      <c r="W553" s="323"/>
      <c r="X553" s="323"/>
      <c r="Y553" s="323"/>
      <c r="Z553" s="323"/>
    </row>
    <row r="554" spans="1:26" ht="13.5" customHeight="1">
      <c r="A554" s="330"/>
      <c r="B554" s="323"/>
      <c r="C554" s="323"/>
      <c r="D554" s="323"/>
      <c r="E554" s="323"/>
      <c r="F554" s="323"/>
      <c r="G554" s="323"/>
      <c r="H554" s="323"/>
      <c r="I554" s="323"/>
      <c r="J554" s="323"/>
      <c r="K554" s="323"/>
      <c r="L554" s="323"/>
      <c r="M554" s="323"/>
      <c r="N554" s="323"/>
      <c r="O554" s="323"/>
      <c r="P554" s="323"/>
      <c r="Q554" s="323"/>
      <c r="R554" s="323"/>
      <c r="S554" s="323"/>
      <c r="T554" s="323"/>
      <c r="U554" s="323"/>
      <c r="V554" s="323"/>
      <c r="W554" s="323"/>
      <c r="X554" s="323"/>
      <c r="Y554" s="323"/>
      <c r="Z554" s="323"/>
    </row>
    <row r="555" spans="1:26" ht="13.5" customHeight="1">
      <c r="A555" s="330"/>
      <c r="B555" s="323"/>
      <c r="C555" s="323"/>
      <c r="D555" s="323"/>
      <c r="E555" s="323"/>
      <c r="F555" s="323"/>
      <c r="G555" s="323"/>
      <c r="H555" s="323"/>
      <c r="I555" s="323"/>
      <c r="J555" s="323"/>
      <c r="K555" s="323"/>
      <c r="L555" s="323"/>
      <c r="M555" s="323"/>
      <c r="N555" s="323"/>
      <c r="O555" s="323"/>
      <c r="P555" s="323"/>
      <c r="Q555" s="323"/>
      <c r="R555" s="323"/>
      <c r="S555" s="323"/>
      <c r="T555" s="323"/>
      <c r="U555" s="323"/>
      <c r="V555" s="323"/>
      <c r="W555" s="323"/>
      <c r="X555" s="323"/>
      <c r="Y555" s="323"/>
      <c r="Z555" s="323"/>
    </row>
    <row r="556" spans="1:26" ht="13.5" customHeight="1">
      <c r="A556" s="330"/>
      <c r="B556" s="323"/>
      <c r="C556" s="323"/>
      <c r="D556" s="323"/>
      <c r="E556" s="323"/>
      <c r="F556" s="323"/>
      <c r="G556" s="323"/>
      <c r="H556" s="323"/>
      <c r="I556" s="323"/>
      <c r="J556" s="323"/>
      <c r="K556" s="323"/>
      <c r="L556" s="323"/>
      <c r="M556" s="323"/>
      <c r="N556" s="323"/>
      <c r="O556" s="323"/>
      <c r="P556" s="323"/>
      <c r="Q556" s="323"/>
      <c r="R556" s="323"/>
      <c r="S556" s="323"/>
      <c r="T556" s="323"/>
      <c r="U556" s="323"/>
      <c r="V556" s="323"/>
      <c r="W556" s="323"/>
      <c r="X556" s="323"/>
      <c r="Y556" s="323"/>
      <c r="Z556" s="323"/>
    </row>
    <row r="557" spans="1:26" ht="13.5" customHeight="1">
      <c r="A557" s="330"/>
      <c r="B557" s="323"/>
      <c r="C557" s="323"/>
      <c r="D557" s="323"/>
      <c r="E557" s="323"/>
      <c r="F557" s="323"/>
      <c r="G557" s="323"/>
      <c r="H557" s="323"/>
      <c r="I557" s="323"/>
      <c r="J557" s="323"/>
      <c r="K557" s="323"/>
      <c r="L557" s="323"/>
      <c r="M557" s="323"/>
      <c r="N557" s="323"/>
      <c r="O557" s="323"/>
      <c r="P557" s="323"/>
      <c r="Q557" s="323"/>
      <c r="R557" s="323"/>
      <c r="S557" s="323"/>
      <c r="T557" s="323"/>
      <c r="U557" s="323"/>
      <c r="V557" s="323"/>
      <c r="W557" s="323"/>
      <c r="X557" s="323"/>
      <c r="Y557" s="323"/>
      <c r="Z557" s="323"/>
    </row>
    <row r="558" spans="1:26" ht="13.5" customHeight="1">
      <c r="A558" s="330"/>
      <c r="B558" s="323"/>
      <c r="C558" s="323"/>
      <c r="D558" s="323"/>
      <c r="E558" s="323"/>
      <c r="F558" s="323"/>
      <c r="G558" s="323"/>
      <c r="H558" s="323"/>
      <c r="I558" s="323"/>
      <c r="J558" s="323"/>
      <c r="K558" s="323"/>
      <c r="L558" s="323"/>
      <c r="M558" s="323"/>
      <c r="N558" s="323"/>
      <c r="O558" s="323"/>
      <c r="P558" s="323"/>
      <c r="Q558" s="323"/>
      <c r="R558" s="323"/>
      <c r="S558" s="323"/>
      <c r="T558" s="323"/>
      <c r="U558" s="323"/>
      <c r="V558" s="323"/>
      <c r="W558" s="323"/>
      <c r="X558" s="323"/>
      <c r="Y558" s="323"/>
      <c r="Z558" s="323"/>
    </row>
    <row r="559" spans="1:26" ht="13.5" customHeight="1">
      <c r="A559" s="330"/>
      <c r="B559" s="323"/>
      <c r="C559" s="323"/>
      <c r="D559" s="323"/>
      <c r="E559" s="323"/>
      <c r="F559" s="323"/>
      <c r="G559" s="323"/>
      <c r="H559" s="323"/>
      <c r="I559" s="323"/>
      <c r="J559" s="323"/>
      <c r="K559" s="323"/>
      <c r="L559" s="323"/>
      <c r="M559" s="323"/>
      <c r="N559" s="323"/>
      <c r="O559" s="323"/>
      <c r="P559" s="323"/>
      <c r="Q559" s="323"/>
      <c r="R559" s="323"/>
      <c r="S559" s="323"/>
      <c r="T559" s="323"/>
      <c r="U559" s="323"/>
      <c r="V559" s="323"/>
      <c r="W559" s="323"/>
      <c r="X559" s="323"/>
      <c r="Y559" s="323"/>
      <c r="Z559" s="323"/>
    </row>
    <row r="560" spans="1:26" ht="13.5" customHeight="1">
      <c r="A560" s="330"/>
      <c r="B560" s="323"/>
      <c r="C560" s="323"/>
      <c r="D560" s="323"/>
      <c r="E560" s="323"/>
      <c r="F560" s="323"/>
      <c r="G560" s="323"/>
      <c r="H560" s="323"/>
      <c r="I560" s="323"/>
      <c r="J560" s="323"/>
      <c r="K560" s="323"/>
      <c r="L560" s="323"/>
      <c r="M560" s="323"/>
      <c r="N560" s="323"/>
      <c r="O560" s="323"/>
      <c r="P560" s="323"/>
      <c r="Q560" s="323"/>
      <c r="R560" s="323"/>
      <c r="S560" s="323"/>
      <c r="T560" s="323"/>
      <c r="U560" s="323"/>
      <c r="V560" s="323"/>
      <c r="W560" s="323"/>
      <c r="X560" s="323"/>
      <c r="Y560" s="323"/>
      <c r="Z560" s="323"/>
    </row>
    <row r="561" spans="1:26" ht="13.5" customHeight="1">
      <c r="A561" s="330"/>
      <c r="B561" s="323"/>
      <c r="C561" s="323"/>
      <c r="D561" s="323"/>
      <c r="E561" s="323"/>
      <c r="F561" s="323"/>
      <c r="G561" s="323"/>
      <c r="H561" s="323"/>
      <c r="I561" s="323"/>
      <c r="J561" s="323"/>
      <c r="K561" s="323"/>
      <c r="L561" s="323"/>
      <c r="M561" s="323"/>
      <c r="N561" s="323"/>
      <c r="O561" s="323"/>
      <c r="P561" s="323"/>
      <c r="Q561" s="323"/>
      <c r="R561" s="323"/>
      <c r="S561" s="323"/>
      <c r="T561" s="323"/>
      <c r="U561" s="323"/>
      <c r="V561" s="323"/>
      <c r="W561" s="323"/>
      <c r="X561" s="323"/>
      <c r="Y561" s="323"/>
      <c r="Z561" s="323"/>
    </row>
    <row r="562" spans="1:26" ht="13.5" customHeight="1">
      <c r="A562" s="330"/>
      <c r="B562" s="323"/>
      <c r="C562" s="323"/>
      <c r="D562" s="323"/>
      <c r="E562" s="323"/>
      <c r="F562" s="323"/>
      <c r="G562" s="323"/>
      <c r="H562" s="323"/>
      <c r="I562" s="323"/>
      <c r="J562" s="323"/>
      <c r="K562" s="323"/>
      <c r="L562" s="323"/>
      <c r="M562" s="323"/>
      <c r="N562" s="323"/>
      <c r="O562" s="323"/>
      <c r="P562" s="323"/>
      <c r="Q562" s="323"/>
      <c r="R562" s="323"/>
      <c r="S562" s="323"/>
      <c r="T562" s="323"/>
      <c r="U562" s="323"/>
      <c r="V562" s="323"/>
      <c r="W562" s="323"/>
      <c r="X562" s="323"/>
      <c r="Y562" s="323"/>
      <c r="Z562" s="323"/>
    </row>
    <row r="563" spans="1:26" ht="13.5" customHeight="1">
      <c r="A563" s="330"/>
      <c r="B563" s="323"/>
      <c r="C563" s="323"/>
      <c r="D563" s="323"/>
      <c r="E563" s="323"/>
      <c r="F563" s="323"/>
      <c r="G563" s="323"/>
      <c r="H563" s="323"/>
      <c r="I563" s="323"/>
      <c r="J563" s="323"/>
      <c r="K563" s="323"/>
      <c r="L563" s="323"/>
      <c r="M563" s="323"/>
      <c r="N563" s="323"/>
      <c r="O563" s="323"/>
      <c r="P563" s="323"/>
      <c r="Q563" s="323"/>
      <c r="R563" s="323"/>
      <c r="S563" s="323"/>
      <c r="T563" s="323"/>
      <c r="U563" s="323"/>
      <c r="V563" s="323"/>
      <c r="W563" s="323"/>
      <c r="X563" s="323"/>
      <c r="Y563" s="323"/>
      <c r="Z563" s="323"/>
    </row>
    <row r="564" spans="1:26" ht="13.5" customHeight="1">
      <c r="A564" s="330"/>
      <c r="B564" s="323"/>
      <c r="C564" s="323"/>
      <c r="D564" s="323"/>
      <c r="E564" s="323"/>
      <c r="F564" s="323"/>
      <c r="G564" s="323"/>
      <c r="H564" s="323"/>
      <c r="I564" s="323"/>
      <c r="J564" s="323"/>
      <c r="K564" s="323"/>
      <c r="L564" s="323"/>
      <c r="M564" s="323"/>
      <c r="N564" s="323"/>
      <c r="O564" s="323"/>
      <c r="P564" s="323"/>
      <c r="Q564" s="323"/>
      <c r="R564" s="323"/>
      <c r="S564" s="323"/>
      <c r="T564" s="323"/>
      <c r="U564" s="323"/>
      <c r="V564" s="323"/>
      <c r="W564" s="323"/>
      <c r="X564" s="323"/>
      <c r="Y564" s="323"/>
      <c r="Z564" s="323"/>
    </row>
    <row r="565" spans="1:26" ht="13.5" customHeight="1">
      <c r="A565" s="330"/>
      <c r="B565" s="323"/>
      <c r="C565" s="323"/>
      <c r="D565" s="323"/>
      <c r="E565" s="323"/>
      <c r="F565" s="323"/>
      <c r="G565" s="323"/>
      <c r="H565" s="323"/>
      <c r="I565" s="323"/>
      <c r="J565" s="323"/>
      <c r="K565" s="323"/>
      <c r="L565" s="323"/>
      <c r="M565" s="323"/>
      <c r="N565" s="323"/>
      <c r="O565" s="323"/>
      <c r="P565" s="323"/>
      <c r="Q565" s="323"/>
      <c r="R565" s="323"/>
      <c r="S565" s="323"/>
      <c r="T565" s="323"/>
      <c r="U565" s="323"/>
      <c r="V565" s="323"/>
      <c r="W565" s="323"/>
      <c r="X565" s="323"/>
      <c r="Y565" s="323"/>
      <c r="Z565" s="323"/>
    </row>
    <row r="566" spans="1:26" ht="13.5" customHeight="1">
      <c r="A566" s="330"/>
      <c r="B566" s="323"/>
      <c r="C566" s="323"/>
      <c r="D566" s="323"/>
      <c r="E566" s="323"/>
      <c r="F566" s="323"/>
      <c r="G566" s="323"/>
      <c r="H566" s="323"/>
      <c r="I566" s="323"/>
      <c r="J566" s="323"/>
      <c r="K566" s="323"/>
      <c r="L566" s="323"/>
      <c r="M566" s="323"/>
      <c r="N566" s="323"/>
      <c r="O566" s="323"/>
      <c r="P566" s="323"/>
      <c r="Q566" s="323"/>
      <c r="R566" s="323"/>
      <c r="S566" s="323"/>
      <c r="T566" s="323"/>
      <c r="U566" s="323"/>
      <c r="V566" s="323"/>
      <c r="W566" s="323"/>
      <c r="X566" s="323"/>
      <c r="Y566" s="323"/>
      <c r="Z566" s="323"/>
    </row>
    <row r="567" spans="1:26" ht="13.5" customHeight="1">
      <c r="A567" s="330"/>
      <c r="B567" s="323"/>
      <c r="C567" s="323"/>
      <c r="D567" s="323"/>
      <c r="E567" s="323"/>
      <c r="F567" s="323"/>
      <c r="G567" s="323"/>
      <c r="H567" s="323"/>
      <c r="I567" s="323"/>
      <c r="J567" s="323"/>
      <c r="K567" s="323"/>
      <c r="L567" s="323"/>
      <c r="M567" s="323"/>
      <c r="N567" s="323"/>
      <c r="O567" s="323"/>
      <c r="P567" s="323"/>
      <c r="Q567" s="323"/>
      <c r="R567" s="323"/>
      <c r="S567" s="323"/>
      <c r="T567" s="323"/>
      <c r="U567" s="323"/>
      <c r="V567" s="323"/>
      <c r="W567" s="323"/>
      <c r="X567" s="323"/>
      <c r="Y567" s="323"/>
      <c r="Z567" s="323"/>
    </row>
    <row r="568" spans="1:26" ht="13.5" customHeight="1">
      <c r="A568" s="330"/>
      <c r="B568" s="323"/>
      <c r="C568" s="323"/>
      <c r="D568" s="323"/>
      <c r="E568" s="323"/>
      <c r="F568" s="323"/>
      <c r="G568" s="323"/>
      <c r="H568" s="323"/>
      <c r="I568" s="323"/>
      <c r="J568" s="323"/>
      <c r="K568" s="323"/>
      <c r="L568" s="323"/>
      <c r="M568" s="323"/>
      <c r="N568" s="323"/>
      <c r="O568" s="323"/>
      <c r="P568" s="323"/>
      <c r="Q568" s="323"/>
      <c r="R568" s="323"/>
      <c r="S568" s="323"/>
      <c r="T568" s="323"/>
      <c r="U568" s="323"/>
      <c r="V568" s="323"/>
      <c r="W568" s="323"/>
      <c r="X568" s="323"/>
      <c r="Y568" s="323"/>
      <c r="Z568" s="323"/>
    </row>
    <row r="569" spans="1:26" ht="13.5" customHeight="1">
      <c r="A569" s="330"/>
      <c r="B569" s="323"/>
      <c r="C569" s="323"/>
      <c r="D569" s="323"/>
      <c r="E569" s="323"/>
      <c r="F569" s="323"/>
      <c r="G569" s="323"/>
      <c r="H569" s="323"/>
      <c r="I569" s="323"/>
      <c r="J569" s="323"/>
      <c r="K569" s="323"/>
      <c r="L569" s="323"/>
      <c r="M569" s="323"/>
      <c r="N569" s="323"/>
      <c r="O569" s="323"/>
      <c r="P569" s="323"/>
      <c r="Q569" s="323"/>
      <c r="R569" s="323"/>
      <c r="S569" s="323"/>
      <c r="T569" s="323"/>
      <c r="U569" s="323"/>
      <c r="V569" s="323"/>
      <c r="W569" s="323"/>
      <c r="X569" s="323"/>
      <c r="Y569" s="323"/>
      <c r="Z569" s="323"/>
    </row>
    <row r="570" spans="1:26" ht="13.5" customHeight="1">
      <c r="A570" s="330"/>
      <c r="B570" s="323"/>
      <c r="C570" s="323"/>
      <c r="D570" s="323"/>
      <c r="E570" s="323"/>
      <c r="F570" s="323"/>
      <c r="G570" s="323"/>
      <c r="H570" s="323"/>
      <c r="I570" s="323"/>
      <c r="J570" s="323"/>
      <c r="K570" s="323"/>
      <c r="L570" s="323"/>
      <c r="M570" s="323"/>
      <c r="N570" s="323"/>
      <c r="O570" s="323"/>
      <c r="P570" s="323"/>
      <c r="Q570" s="323"/>
      <c r="R570" s="323"/>
      <c r="S570" s="323"/>
      <c r="T570" s="323"/>
      <c r="U570" s="323"/>
      <c r="V570" s="323"/>
      <c r="W570" s="323"/>
      <c r="X570" s="323"/>
      <c r="Y570" s="323"/>
      <c r="Z570" s="323"/>
    </row>
    <row r="571" spans="1:26" ht="13.5" customHeight="1">
      <c r="A571" s="330"/>
      <c r="B571" s="323"/>
      <c r="C571" s="323"/>
      <c r="D571" s="323"/>
      <c r="E571" s="323"/>
      <c r="F571" s="323"/>
      <c r="G571" s="323"/>
      <c r="H571" s="323"/>
      <c r="I571" s="323"/>
      <c r="J571" s="323"/>
      <c r="K571" s="323"/>
      <c r="L571" s="323"/>
      <c r="M571" s="323"/>
      <c r="N571" s="323"/>
      <c r="O571" s="323"/>
      <c r="P571" s="323"/>
      <c r="Q571" s="323"/>
      <c r="R571" s="323"/>
      <c r="S571" s="323"/>
      <c r="T571" s="323"/>
      <c r="U571" s="323"/>
      <c r="V571" s="323"/>
      <c r="W571" s="323"/>
      <c r="X571" s="323"/>
      <c r="Y571" s="323"/>
      <c r="Z571" s="323"/>
    </row>
    <row r="572" spans="1:26" ht="13.5" customHeight="1">
      <c r="A572" s="330"/>
      <c r="B572" s="323"/>
      <c r="C572" s="323"/>
      <c r="D572" s="323"/>
      <c r="E572" s="323"/>
      <c r="F572" s="323"/>
      <c r="G572" s="323"/>
      <c r="H572" s="323"/>
      <c r="I572" s="323"/>
      <c r="J572" s="323"/>
      <c r="K572" s="323"/>
      <c r="L572" s="323"/>
      <c r="M572" s="323"/>
      <c r="N572" s="323"/>
      <c r="O572" s="323"/>
      <c r="P572" s="323"/>
      <c r="Q572" s="323"/>
      <c r="R572" s="323"/>
      <c r="S572" s="323"/>
      <c r="T572" s="323"/>
      <c r="U572" s="323"/>
      <c r="V572" s="323"/>
      <c r="W572" s="323"/>
      <c r="X572" s="323"/>
      <c r="Y572" s="323"/>
      <c r="Z572" s="323"/>
    </row>
    <row r="573" spans="1:26" ht="13.5" customHeight="1">
      <c r="A573" s="330"/>
      <c r="B573" s="323"/>
      <c r="C573" s="323"/>
      <c r="D573" s="323"/>
      <c r="E573" s="323"/>
      <c r="F573" s="323"/>
      <c r="G573" s="323"/>
      <c r="H573" s="323"/>
      <c r="I573" s="323"/>
      <c r="J573" s="323"/>
      <c r="K573" s="323"/>
      <c r="L573" s="323"/>
      <c r="M573" s="323"/>
      <c r="N573" s="323"/>
      <c r="O573" s="323"/>
      <c r="P573" s="323"/>
      <c r="Q573" s="323"/>
      <c r="R573" s="323"/>
      <c r="S573" s="323"/>
      <c r="T573" s="323"/>
      <c r="U573" s="323"/>
      <c r="V573" s="323"/>
      <c r="W573" s="323"/>
      <c r="X573" s="323"/>
      <c r="Y573" s="323"/>
      <c r="Z573" s="323"/>
    </row>
    <row r="574" spans="1:26" ht="13.5" customHeight="1">
      <c r="A574" s="330"/>
      <c r="B574" s="323"/>
      <c r="C574" s="323"/>
      <c r="D574" s="323"/>
      <c r="E574" s="323"/>
      <c r="F574" s="323"/>
      <c r="G574" s="323"/>
      <c r="H574" s="323"/>
      <c r="I574" s="323"/>
      <c r="J574" s="323"/>
      <c r="K574" s="323"/>
      <c r="L574" s="323"/>
      <c r="M574" s="323"/>
      <c r="N574" s="323"/>
      <c r="O574" s="323"/>
      <c r="P574" s="323"/>
      <c r="Q574" s="323"/>
      <c r="R574" s="323"/>
      <c r="S574" s="323"/>
      <c r="T574" s="323"/>
      <c r="U574" s="323"/>
      <c r="V574" s="323"/>
      <c r="W574" s="323"/>
      <c r="X574" s="323"/>
      <c r="Y574" s="323"/>
      <c r="Z574" s="323"/>
    </row>
    <row r="575" spans="1:26" ht="13.5" customHeight="1">
      <c r="A575" s="330"/>
      <c r="B575" s="323"/>
      <c r="C575" s="323"/>
      <c r="D575" s="323"/>
      <c r="E575" s="323"/>
      <c r="F575" s="323"/>
      <c r="G575" s="323"/>
      <c r="H575" s="323"/>
      <c r="I575" s="323"/>
      <c r="J575" s="323"/>
      <c r="K575" s="323"/>
      <c r="L575" s="323"/>
      <c r="M575" s="323"/>
      <c r="N575" s="323"/>
      <c r="O575" s="323"/>
      <c r="P575" s="323"/>
      <c r="Q575" s="323"/>
      <c r="R575" s="323"/>
      <c r="S575" s="323"/>
      <c r="T575" s="323"/>
      <c r="U575" s="323"/>
      <c r="V575" s="323"/>
      <c r="W575" s="323"/>
      <c r="X575" s="323"/>
      <c r="Y575" s="323"/>
      <c r="Z575" s="323"/>
    </row>
    <row r="576" spans="1:26" ht="13.5" customHeight="1">
      <c r="A576" s="330"/>
      <c r="B576" s="323"/>
      <c r="C576" s="323"/>
      <c r="D576" s="323"/>
      <c r="E576" s="323"/>
      <c r="F576" s="323"/>
      <c r="G576" s="323"/>
      <c r="H576" s="323"/>
      <c r="I576" s="323"/>
      <c r="J576" s="323"/>
      <c r="K576" s="323"/>
      <c r="L576" s="323"/>
      <c r="M576" s="323"/>
      <c r="N576" s="323"/>
      <c r="O576" s="323"/>
      <c r="P576" s="323"/>
      <c r="Q576" s="323"/>
      <c r="R576" s="323"/>
      <c r="S576" s="323"/>
      <c r="T576" s="323"/>
      <c r="U576" s="323"/>
      <c r="V576" s="323"/>
      <c r="W576" s="323"/>
      <c r="X576" s="323"/>
      <c r="Y576" s="323"/>
      <c r="Z576" s="323"/>
    </row>
    <row r="577" spans="1:26" ht="13.5" customHeight="1">
      <c r="A577" s="330"/>
      <c r="B577" s="323"/>
      <c r="C577" s="323"/>
      <c r="D577" s="323"/>
      <c r="E577" s="323"/>
      <c r="F577" s="323"/>
      <c r="G577" s="323"/>
      <c r="H577" s="323"/>
      <c r="I577" s="323"/>
      <c r="J577" s="323"/>
      <c r="K577" s="323"/>
      <c r="L577" s="323"/>
      <c r="M577" s="323"/>
      <c r="N577" s="323"/>
      <c r="O577" s="323"/>
      <c r="P577" s="323"/>
      <c r="Q577" s="323"/>
      <c r="R577" s="323"/>
      <c r="S577" s="323"/>
      <c r="T577" s="323"/>
      <c r="U577" s="323"/>
      <c r="V577" s="323"/>
      <c r="W577" s="323"/>
      <c r="X577" s="323"/>
      <c r="Y577" s="323"/>
      <c r="Z577" s="323"/>
    </row>
    <row r="578" spans="1:26" ht="13.5" customHeight="1">
      <c r="A578" s="330"/>
      <c r="B578" s="323"/>
      <c r="C578" s="323"/>
      <c r="D578" s="323"/>
      <c r="E578" s="323"/>
      <c r="F578" s="323"/>
      <c r="G578" s="323"/>
      <c r="H578" s="323"/>
      <c r="I578" s="323"/>
      <c r="J578" s="323"/>
      <c r="K578" s="323"/>
      <c r="L578" s="323"/>
      <c r="M578" s="323"/>
      <c r="N578" s="323"/>
      <c r="O578" s="323"/>
      <c r="P578" s="323"/>
      <c r="Q578" s="323"/>
      <c r="R578" s="323"/>
      <c r="S578" s="323"/>
      <c r="T578" s="323"/>
      <c r="U578" s="323"/>
      <c r="V578" s="323"/>
      <c r="W578" s="323"/>
      <c r="X578" s="323"/>
      <c r="Y578" s="323"/>
      <c r="Z578" s="323"/>
    </row>
    <row r="579" spans="1:26" ht="13.5" customHeight="1">
      <c r="A579" s="330"/>
      <c r="B579" s="323"/>
      <c r="C579" s="323"/>
      <c r="D579" s="323"/>
      <c r="E579" s="323"/>
      <c r="F579" s="323"/>
      <c r="G579" s="323"/>
      <c r="H579" s="323"/>
      <c r="I579" s="323"/>
      <c r="J579" s="323"/>
      <c r="K579" s="323"/>
      <c r="L579" s="323"/>
      <c r="M579" s="323"/>
      <c r="N579" s="323"/>
      <c r="O579" s="323"/>
      <c r="P579" s="323"/>
      <c r="Q579" s="323"/>
      <c r="R579" s="323"/>
      <c r="S579" s="323"/>
      <c r="T579" s="323"/>
      <c r="U579" s="323"/>
      <c r="V579" s="323"/>
      <c r="W579" s="323"/>
      <c r="X579" s="323"/>
      <c r="Y579" s="323"/>
      <c r="Z579" s="323"/>
    </row>
    <row r="580" spans="1:26" ht="13.5" customHeight="1">
      <c r="A580" s="330"/>
      <c r="B580" s="323"/>
      <c r="C580" s="323"/>
      <c r="D580" s="323"/>
      <c r="E580" s="323"/>
      <c r="F580" s="323"/>
      <c r="G580" s="323"/>
      <c r="H580" s="323"/>
      <c r="I580" s="323"/>
      <c r="J580" s="323"/>
      <c r="K580" s="323"/>
      <c r="L580" s="323"/>
      <c r="M580" s="323"/>
      <c r="N580" s="323"/>
      <c r="O580" s="323"/>
      <c r="P580" s="323"/>
      <c r="Q580" s="323"/>
      <c r="R580" s="323"/>
      <c r="S580" s="323"/>
      <c r="T580" s="323"/>
      <c r="U580" s="323"/>
      <c r="V580" s="323"/>
      <c r="W580" s="323"/>
      <c r="X580" s="323"/>
      <c r="Y580" s="323"/>
      <c r="Z580" s="323"/>
    </row>
    <row r="581" spans="1:26" ht="13.5" customHeight="1">
      <c r="A581" s="330"/>
      <c r="B581" s="323"/>
      <c r="C581" s="323"/>
      <c r="D581" s="323"/>
      <c r="E581" s="323"/>
      <c r="F581" s="323"/>
      <c r="G581" s="323"/>
      <c r="H581" s="323"/>
      <c r="I581" s="323"/>
      <c r="J581" s="323"/>
      <c r="K581" s="323"/>
      <c r="L581" s="323"/>
      <c r="M581" s="323"/>
      <c r="N581" s="323"/>
      <c r="O581" s="323"/>
      <c r="P581" s="323"/>
      <c r="Q581" s="323"/>
      <c r="R581" s="323"/>
      <c r="S581" s="323"/>
      <c r="T581" s="323"/>
      <c r="U581" s="323"/>
      <c r="V581" s="323"/>
      <c r="W581" s="323"/>
      <c r="X581" s="323"/>
      <c r="Y581" s="323"/>
      <c r="Z581" s="323"/>
    </row>
    <row r="582" spans="1:26" ht="13.5" customHeight="1">
      <c r="A582" s="330"/>
      <c r="B582" s="323"/>
      <c r="C582" s="323"/>
      <c r="D582" s="323"/>
      <c r="E582" s="323"/>
      <c r="F582" s="323"/>
      <c r="G582" s="323"/>
      <c r="H582" s="323"/>
      <c r="I582" s="323"/>
      <c r="J582" s="323"/>
      <c r="K582" s="323"/>
      <c r="L582" s="323"/>
      <c r="M582" s="323"/>
      <c r="N582" s="323"/>
      <c r="O582" s="323"/>
      <c r="P582" s="323"/>
      <c r="Q582" s="323"/>
      <c r="R582" s="323"/>
      <c r="S582" s="323"/>
      <c r="T582" s="323"/>
      <c r="U582" s="323"/>
      <c r="V582" s="323"/>
      <c r="W582" s="323"/>
      <c r="X582" s="323"/>
      <c r="Y582" s="323"/>
      <c r="Z582" s="323"/>
    </row>
    <row r="583" spans="1:26" ht="13.5" customHeight="1">
      <c r="A583" s="330"/>
      <c r="B583" s="323"/>
      <c r="C583" s="323"/>
      <c r="D583" s="323"/>
      <c r="E583" s="323"/>
      <c r="F583" s="323"/>
      <c r="G583" s="323"/>
      <c r="H583" s="323"/>
      <c r="I583" s="323"/>
      <c r="J583" s="323"/>
      <c r="K583" s="323"/>
      <c r="L583" s="323"/>
      <c r="M583" s="323"/>
      <c r="N583" s="323"/>
      <c r="O583" s="323"/>
      <c r="P583" s="323"/>
      <c r="Q583" s="323"/>
      <c r="R583" s="323"/>
      <c r="S583" s="323"/>
      <c r="T583" s="323"/>
      <c r="U583" s="323"/>
      <c r="V583" s="323"/>
      <c r="W583" s="323"/>
      <c r="X583" s="323"/>
      <c r="Y583" s="323"/>
      <c r="Z583" s="323"/>
    </row>
    <row r="584" spans="1:26" ht="13.5" customHeight="1">
      <c r="A584" s="330"/>
      <c r="B584" s="323"/>
      <c r="C584" s="323"/>
      <c r="D584" s="323"/>
      <c r="E584" s="323"/>
      <c r="F584" s="323"/>
      <c r="G584" s="323"/>
      <c r="H584" s="323"/>
      <c r="I584" s="323"/>
      <c r="J584" s="323"/>
      <c r="K584" s="323"/>
      <c r="L584" s="323"/>
      <c r="M584" s="323"/>
      <c r="N584" s="323"/>
      <c r="O584" s="323"/>
      <c r="P584" s="323"/>
      <c r="Q584" s="323"/>
      <c r="R584" s="323"/>
      <c r="S584" s="323"/>
      <c r="T584" s="323"/>
      <c r="U584" s="323"/>
      <c r="V584" s="323"/>
      <c r="W584" s="323"/>
      <c r="X584" s="323"/>
      <c r="Y584" s="323"/>
      <c r="Z584" s="323"/>
    </row>
    <row r="585" spans="1:26" ht="13.5" customHeight="1">
      <c r="A585" s="330"/>
      <c r="B585" s="323"/>
      <c r="C585" s="323"/>
      <c r="D585" s="323"/>
      <c r="E585" s="323"/>
      <c r="F585" s="323"/>
      <c r="G585" s="323"/>
      <c r="H585" s="323"/>
      <c r="I585" s="323"/>
      <c r="J585" s="323"/>
      <c r="K585" s="323"/>
      <c r="L585" s="323"/>
      <c r="M585" s="323"/>
      <c r="N585" s="323"/>
      <c r="O585" s="323"/>
      <c r="P585" s="323"/>
      <c r="Q585" s="323"/>
      <c r="R585" s="323"/>
      <c r="S585" s="323"/>
      <c r="T585" s="323"/>
      <c r="U585" s="323"/>
      <c r="V585" s="323"/>
      <c r="W585" s="323"/>
      <c r="X585" s="323"/>
      <c r="Y585" s="323"/>
      <c r="Z585" s="323"/>
    </row>
    <row r="586" spans="1:26" ht="13.5" customHeight="1">
      <c r="A586" s="330"/>
      <c r="B586" s="323"/>
      <c r="C586" s="323"/>
      <c r="D586" s="323"/>
      <c r="E586" s="323"/>
      <c r="F586" s="323"/>
      <c r="G586" s="323"/>
      <c r="H586" s="323"/>
      <c r="I586" s="323"/>
      <c r="J586" s="323"/>
      <c r="K586" s="323"/>
      <c r="L586" s="323"/>
      <c r="M586" s="323"/>
      <c r="N586" s="323"/>
      <c r="O586" s="323"/>
      <c r="P586" s="323"/>
      <c r="Q586" s="323"/>
      <c r="R586" s="323"/>
      <c r="S586" s="323"/>
      <c r="T586" s="323"/>
      <c r="U586" s="323"/>
      <c r="V586" s="323"/>
      <c r="W586" s="323"/>
      <c r="X586" s="323"/>
      <c r="Y586" s="323"/>
      <c r="Z586" s="323"/>
    </row>
    <row r="587" spans="1:26" ht="13.5" customHeight="1">
      <c r="A587" s="330"/>
      <c r="B587" s="323"/>
      <c r="C587" s="323"/>
      <c r="D587" s="323"/>
      <c r="E587" s="323"/>
      <c r="F587" s="323"/>
      <c r="G587" s="323"/>
      <c r="H587" s="323"/>
      <c r="I587" s="323"/>
      <c r="J587" s="323"/>
      <c r="K587" s="323"/>
      <c r="L587" s="323"/>
      <c r="M587" s="323"/>
      <c r="N587" s="323"/>
      <c r="O587" s="323"/>
      <c r="P587" s="323"/>
      <c r="Q587" s="323"/>
      <c r="R587" s="323"/>
      <c r="S587" s="323"/>
      <c r="T587" s="323"/>
      <c r="U587" s="323"/>
      <c r="V587" s="323"/>
      <c r="W587" s="323"/>
      <c r="X587" s="323"/>
      <c r="Y587" s="323"/>
      <c r="Z587" s="323"/>
    </row>
    <row r="588" spans="1:26" ht="13.5" customHeight="1">
      <c r="A588" s="330"/>
      <c r="B588" s="323"/>
      <c r="C588" s="323"/>
      <c r="D588" s="323"/>
      <c r="E588" s="323"/>
      <c r="F588" s="323"/>
      <c r="G588" s="323"/>
      <c r="H588" s="323"/>
      <c r="I588" s="323"/>
      <c r="J588" s="323"/>
      <c r="K588" s="323"/>
      <c r="L588" s="323"/>
      <c r="M588" s="323"/>
      <c r="N588" s="323"/>
      <c r="O588" s="323"/>
      <c r="P588" s="323"/>
      <c r="Q588" s="323"/>
      <c r="R588" s="323"/>
      <c r="S588" s="323"/>
      <c r="T588" s="323"/>
      <c r="U588" s="323"/>
      <c r="V588" s="323"/>
      <c r="W588" s="323"/>
      <c r="X588" s="323"/>
      <c r="Y588" s="323"/>
      <c r="Z588" s="323"/>
    </row>
    <row r="589" spans="1:26" ht="13.5" customHeight="1">
      <c r="A589" s="330"/>
      <c r="B589" s="323"/>
      <c r="C589" s="323"/>
      <c r="D589" s="323"/>
      <c r="E589" s="323"/>
      <c r="F589" s="323"/>
      <c r="G589" s="323"/>
      <c r="H589" s="323"/>
      <c r="I589" s="323"/>
      <c r="J589" s="323"/>
      <c r="K589" s="323"/>
      <c r="L589" s="323"/>
      <c r="M589" s="323"/>
      <c r="N589" s="323"/>
      <c r="O589" s="323"/>
      <c r="P589" s="323"/>
      <c r="Q589" s="323"/>
      <c r="R589" s="323"/>
      <c r="S589" s="323"/>
      <c r="T589" s="323"/>
      <c r="U589" s="323"/>
      <c r="V589" s="323"/>
      <c r="W589" s="323"/>
      <c r="X589" s="323"/>
      <c r="Y589" s="323"/>
      <c r="Z589" s="323"/>
    </row>
    <row r="590" spans="1:26" ht="13.5" customHeight="1">
      <c r="A590" s="330"/>
      <c r="B590" s="323"/>
      <c r="C590" s="323"/>
      <c r="D590" s="323"/>
      <c r="E590" s="323"/>
      <c r="F590" s="323"/>
      <c r="G590" s="323"/>
      <c r="H590" s="323"/>
      <c r="I590" s="323"/>
      <c r="J590" s="323"/>
      <c r="K590" s="323"/>
      <c r="L590" s="323"/>
      <c r="M590" s="323"/>
      <c r="N590" s="323"/>
      <c r="O590" s="323"/>
      <c r="P590" s="323"/>
      <c r="Q590" s="323"/>
      <c r="R590" s="323"/>
      <c r="S590" s="323"/>
      <c r="T590" s="323"/>
      <c r="U590" s="323"/>
      <c r="V590" s="323"/>
      <c r="W590" s="323"/>
      <c r="X590" s="323"/>
      <c r="Y590" s="323"/>
      <c r="Z590" s="323"/>
    </row>
    <row r="591" spans="1:26" ht="13.5" customHeight="1">
      <c r="A591" s="330"/>
      <c r="B591" s="323"/>
      <c r="C591" s="323"/>
      <c r="D591" s="323"/>
      <c r="E591" s="323"/>
      <c r="F591" s="323"/>
      <c r="G591" s="323"/>
      <c r="H591" s="323"/>
      <c r="I591" s="323"/>
      <c r="J591" s="323"/>
      <c r="K591" s="323"/>
      <c r="L591" s="323"/>
      <c r="M591" s="323"/>
      <c r="N591" s="323"/>
      <c r="O591" s="323"/>
      <c r="P591" s="323"/>
      <c r="Q591" s="323"/>
      <c r="R591" s="323"/>
      <c r="S591" s="323"/>
      <c r="T591" s="323"/>
      <c r="U591" s="323"/>
      <c r="V591" s="323"/>
      <c r="W591" s="323"/>
      <c r="X591" s="323"/>
      <c r="Y591" s="323"/>
      <c r="Z591" s="323"/>
    </row>
    <row r="592" spans="1:26" ht="13.5" customHeight="1">
      <c r="A592" s="330"/>
      <c r="B592" s="323"/>
      <c r="C592" s="323"/>
      <c r="D592" s="323"/>
      <c r="E592" s="323"/>
      <c r="F592" s="323"/>
      <c r="G592" s="323"/>
      <c r="H592" s="323"/>
      <c r="I592" s="323"/>
      <c r="J592" s="323"/>
      <c r="K592" s="323"/>
      <c r="L592" s="323"/>
      <c r="M592" s="323"/>
      <c r="N592" s="323"/>
      <c r="O592" s="323"/>
      <c r="P592" s="323"/>
      <c r="Q592" s="323"/>
      <c r="R592" s="323"/>
      <c r="S592" s="323"/>
      <c r="T592" s="323"/>
      <c r="U592" s="323"/>
      <c r="V592" s="323"/>
      <c r="W592" s="323"/>
      <c r="X592" s="323"/>
      <c r="Y592" s="323"/>
      <c r="Z592" s="323"/>
    </row>
    <row r="593" spans="1:26" ht="13.5" customHeight="1">
      <c r="A593" s="330"/>
      <c r="B593" s="323"/>
      <c r="C593" s="323"/>
      <c r="D593" s="323"/>
      <c r="E593" s="323"/>
      <c r="F593" s="323"/>
      <c r="G593" s="323"/>
      <c r="H593" s="323"/>
      <c r="I593" s="323"/>
      <c r="J593" s="323"/>
      <c r="K593" s="323"/>
      <c r="L593" s="323"/>
      <c r="M593" s="323"/>
      <c r="N593" s="323"/>
      <c r="O593" s="323"/>
      <c r="P593" s="323"/>
      <c r="Q593" s="323"/>
      <c r="R593" s="323"/>
      <c r="S593" s="323"/>
      <c r="T593" s="323"/>
      <c r="U593" s="323"/>
      <c r="V593" s="323"/>
      <c r="W593" s="323"/>
      <c r="X593" s="323"/>
      <c r="Y593" s="323"/>
      <c r="Z593" s="323"/>
    </row>
    <row r="594" spans="1:26" ht="13.5" customHeight="1">
      <c r="A594" s="330"/>
      <c r="B594" s="323"/>
      <c r="C594" s="323"/>
      <c r="D594" s="323"/>
      <c r="E594" s="323"/>
      <c r="F594" s="323"/>
      <c r="G594" s="323"/>
      <c r="H594" s="323"/>
      <c r="I594" s="323"/>
      <c r="J594" s="323"/>
      <c r="K594" s="323"/>
      <c r="L594" s="323"/>
      <c r="M594" s="323"/>
      <c r="N594" s="323"/>
      <c r="O594" s="323"/>
      <c r="P594" s="323"/>
      <c r="Q594" s="323"/>
      <c r="R594" s="323"/>
      <c r="S594" s="323"/>
      <c r="T594" s="323"/>
      <c r="U594" s="323"/>
      <c r="V594" s="323"/>
      <c r="W594" s="323"/>
      <c r="X594" s="323"/>
      <c r="Y594" s="323"/>
      <c r="Z594" s="323"/>
    </row>
    <row r="595" spans="1:26" ht="13.5" customHeight="1">
      <c r="A595" s="330"/>
      <c r="B595" s="323"/>
      <c r="C595" s="323"/>
      <c r="D595" s="323"/>
      <c r="E595" s="323"/>
      <c r="F595" s="323"/>
      <c r="G595" s="323"/>
      <c r="H595" s="323"/>
      <c r="I595" s="323"/>
      <c r="J595" s="323"/>
      <c r="K595" s="323"/>
      <c r="L595" s="323"/>
      <c r="M595" s="323"/>
      <c r="N595" s="323"/>
      <c r="O595" s="323"/>
      <c r="P595" s="323"/>
      <c r="Q595" s="323"/>
      <c r="R595" s="323"/>
      <c r="S595" s="323"/>
      <c r="T595" s="323"/>
      <c r="U595" s="323"/>
      <c r="V595" s="323"/>
      <c r="W595" s="323"/>
      <c r="X595" s="323"/>
      <c r="Y595" s="323"/>
      <c r="Z595" s="323"/>
    </row>
    <row r="596" spans="1:26" ht="13.5" customHeight="1">
      <c r="A596" s="330"/>
      <c r="B596" s="323"/>
      <c r="C596" s="323"/>
      <c r="D596" s="323"/>
      <c r="E596" s="323"/>
      <c r="F596" s="323"/>
      <c r="G596" s="323"/>
      <c r="H596" s="323"/>
      <c r="I596" s="323"/>
      <c r="J596" s="323"/>
      <c r="K596" s="323"/>
      <c r="L596" s="323"/>
      <c r="M596" s="323"/>
      <c r="N596" s="323"/>
      <c r="O596" s="323"/>
      <c r="P596" s="323"/>
      <c r="Q596" s="323"/>
      <c r="R596" s="323"/>
      <c r="S596" s="323"/>
      <c r="T596" s="323"/>
      <c r="U596" s="323"/>
      <c r="V596" s="323"/>
      <c r="W596" s="323"/>
      <c r="X596" s="323"/>
      <c r="Y596" s="323"/>
      <c r="Z596" s="323"/>
    </row>
    <row r="597" spans="1:26" ht="13.5" customHeight="1">
      <c r="A597" s="330"/>
      <c r="B597" s="323"/>
      <c r="C597" s="323"/>
      <c r="D597" s="323"/>
      <c r="E597" s="323"/>
      <c r="F597" s="323"/>
      <c r="G597" s="323"/>
      <c r="H597" s="323"/>
      <c r="I597" s="323"/>
      <c r="J597" s="323"/>
      <c r="K597" s="323"/>
      <c r="L597" s="323"/>
      <c r="M597" s="323"/>
      <c r="N597" s="323"/>
      <c r="O597" s="323"/>
      <c r="P597" s="323"/>
      <c r="Q597" s="323"/>
      <c r="R597" s="323"/>
      <c r="S597" s="323"/>
      <c r="T597" s="323"/>
      <c r="U597" s="323"/>
      <c r="V597" s="323"/>
      <c r="W597" s="323"/>
      <c r="X597" s="323"/>
      <c r="Y597" s="323"/>
      <c r="Z597" s="323"/>
    </row>
    <row r="598" spans="1:26" ht="13.5" customHeight="1">
      <c r="A598" s="330"/>
      <c r="B598" s="323"/>
      <c r="C598" s="323"/>
      <c r="D598" s="323"/>
      <c r="E598" s="323"/>
      <c r="F598" s="323"/>
      <c r="G598" s="323"/>
      <c r="H598" s="323"/>
      <c r="I598" s="323"/>
      <c r="J598" s="323"/>
      <c r="K598" s="323"/>
      <c r="L598" s="323"/>
      <c r="M598" s="323"/>
      <c r="N598" s="323"/>
      <c r="O598" s="323"/>
      <c r="P598" s="323"/>
      <c r="Q598" s="323"/>
      <c r="R598" s="323"/>
      <c r="S598" s="323"/>
      <c r="T598" s="323"/>
      <c r="U598" s="323"/>
      <c r="V598" s="323"/>
      <c r="W598" s="323"/>
      <c r="X598" s="323"/>
      <c r="Y598" s="323"/>
      <c r="Z598" s="323"/>
    </row>
    <row r="599" spans="1:26" ht="13.5" customHeight="1">
      <c r="A599" s="330"/>
      <c r="B599" s="323"/>
      <c r="C599" s="323"/>
      <c r="D599" s="323"/>
      <c r="E599" s="323"/>
      <c r="F599" s="323"/>
      <c r="G599" s="323"/>
      <c r="H599" s="323"/>
      <c r="I599" s="323"/>
      <c r="J599" s="323"/>
      <c r="K599" s="323"/>
      <c r="L599" s="323"/>
      <c r="M599" s="323"/>
      <c r="N599" s="323"/>
      <c r="O599" s="323"/>
      <c r="P599" s="323"/>
      <c r="Q599" s="323"/>
      <c r="R599" s="323"/>
      <c r="S599" s="323"/>
      <c r="T599" s="323"/>
      <c r="U599" s="323"/>
      <c r="V599" s="323"/>
      <c r="W599" s="323"/>
      <c r="X599" s="323"/>
      <c r="Y599" s="323"/>
      <c r="Z599" s="323"/>
    </row>
    <row r="600" spans="1:26" ht="13.5" customHeight="1">
      <c r="A600" s="330"/>
      <c r="B600" s="323"/>
      <c r="C600" s="323"/>
      <c r="D600" s="323"/>
      <c r="E600" s="323"/>
      <c r="F600" s="323"/>
      <c r="G600" s="323"/>
      <c r="H600" s="323"/>
      <c r="I600" s="323"/>
      <c r="J600" s="323"/>
      <c r="K600" s="323"/>
      <c r="L600" s="323"/>
      <c r="M600" s="323"/>
      <c r="N600" s="323"/>
      <c r="O600" s="323"/>
      <c r="P600" s="323"/>
      <c r="Q600" s="323"/>
      <c r="R600" s="323"/>
      <c r="S600" s="323"/>
      <c r="T600" s="323"/>
      <c r="U600" s="323"/>
      <c r="V600" s="323"/>
      <c r="W600" s="323"/>
      <c r="X600" s="323"/>
      <c r="Y600" s="323"/>
      <c r="Z600" s="323"/>
    </row>
    <row r="601" spans="1:26" ht="13.5" customHeight="1">
      <c r="A601" s="330"/>
      <c r="B601" s="323"/>
      <c r="C601" s="323"/>
      <c r="D601" s="323"/>
      <c r="E601" s="323"/>
      <c r="F601" s="323"/>
      <c r="G601" s="323"/>
      <c r="H601" s="323"/>
      <c r="I601" s="323"/>
      <c r="J601" s="323"/>
      <c r="K601" s="323"/>
      <c r="L601" s="323"/>
      <c r="M601" s="323"/>
      <c r="N601" s="323"/>
      <c r="O601" s="323"/>
      <c r="P601" s="323"/>
      <c r="Q601" s="323"/>
      <c r="R601" s="323"/>
      <c r="S601" s="323"/>
      <c r="T601" s="323"/>
      <c r="U601" s="323"/>
      <c r="V601" s="323"/>
      <c r="W601" s="323"/>
      <c r="X601" s="323"/>
      <c r="Y601" s="323"/>
      <c r="Z601" s="323"/>
    </row>
    <row r="602" spans="1:26" ht="13.5" customHeight="1">
      <c r="A602" s="330"/>
      <c r="B602" s="323"/>
      <c r="C602" s="323"/>
      <c r="D602" s="323"/>
      <c r="E602" s="323"/>
      <c r="F602" s="323"/>
      <c r="G602" s="323"/>
      <c r="H602" s="323"/>
      <c r="I602" s="323"/>
      <c r="J602" s="323"/>
      <c r="K602" s="323"/>
      <c r="L602" s="323"/>
      <c r="M602" s="323"/>
      <c r="N602" s="323"/>
      <c r="O602" s="323"/>
      <c r="P602" s="323"/>
      <c r="Q602" s="323"/>
      <c r="R602" s="323"/>
      <c r="S602" s="323"/>
      <c r="T602" s="323"/>
      <c r="U602" s="323"/>
      <c r="V602" s="323"/>
      <c r="W602" s="323"/>
      <c r="X602" s="323"/>
      <c r="Y602" s="323"/>
      <c r="Z602" s="323"/>
    </row>
    <row r="603" spans="1:26" ht="13.5" customHeight="1">
      <c r="A603" s="330"/>
      <c r="B603" s="323"/>
      <c r="C603" s="323"/>
      <c r="D603" s="323"/>
      <c r="E603" s="323"/>
      <c r="F603" s="323"/>
      <c r="G603" s="323"/>
      <c r="H603" s="323"/>
      <c r="I603" s="323"/>
      <c r="J603" s="323"/>
      <c r="K603" s="323"/>
      <c r="L603" s="323"/>
      <c r="M603" s="323"/>
      <c r="N603" s="323"/>
      <c r="O603" s="323"/>
      <c r="P603" s="323"/>
      <c r="Q603" s="323"/>
      <c r="R603" s="323"/>
      <c r="S603" s="323"/>
      <c r="T603" s="323"/>
      <c r="U603" s="323"/>
      <c r="V603" s="323"/>
      <c r="W603" s="323"/>
      <c r="X603" s="323"/>
      <c r="Y603" s="323"/>
      <c r="Z603" s="323"/>
    </row>
    <row r="604" spans="1:26" ht="13.5" customHeight="1">
      <c r="A604" s="330"/>
      <c r="B604" s="323"/>
      <c r="C604" s="323"/>
      <c r="D604" s="323"/>
      <c r="E604" s="323"/>
      <c r="F604" s="323"/>
      <c r="G604" s="323"/>
      <c r="H604" s="323"/>
      <c r="I604" s="323"/>
      <c r="J604" s="323"/>
      <c r="K604" s="323"/>
      <c r="L604" s="323"/>
      <c r="M604" s="323"/>
      <c r="N604" s="323"/>
      <c r="O604" s="323"/>
      <c r="P604" s="323"/>
      <c r="Q604" s="323"/>
      <c r="R604" s="323"/>
      <c r="S604" s="323"/>
      <c r="T604" s="323"/>
      <c r="U604" s="323"/>
      <c r="V604" s="323"/>
      <c r="W604" s="323"/>
      <c r="X604" s="323"/>
      <c r="Y604" s="323"/>
      <c r="Z604" s="323"/>
    </row>
    <row r="605" spans="1:26" ht="13.5" customHeight="1">
      <c r="A605" s="330"/>
      <c r="B605" s="323"/>
      <c r="C605" s="323"/>
      <c r="D605" s="323"/>
      <c r="E605" s="323"/>
      <c r="F605" s="323"/>
      <c r="G605" s="323"/>
      <c r="H605" s="323"/>
      <c r="I605" s="323"/>
      <c r="J605" s="323"/>
      <c r="K605" s="323"/>
      <c r="L605" s="323"/>
      <c r="M605" s="323"/>
      <c r="N605" s="323"/>
      <c r="O605" s="323"/>
      <c r="P605" s="323"/>
      <c r="Q605" s="323"/>
      <c r="R605" s="323"/>
      <c r="S605" s="323"/>
      <c r="T605" s="323"/>
      <c r="U605" s="323"/>
      <c r="V605" s="323"/>
      <c r="W605" s="323"/>
      <c r="X605" s="323"/>
      <c r="Y605" s="323"/>
      <c r="Z605" s="323"/>
    </row>
    <row r="606" spans="1:26" ht="13.5" customHeight="1">
      <c r="A606" s="330"/>
      <c r="B606" s="323"/>
      <c r="C606" s="323"/>
      <c r="D606" s="323"/>
      <c r="E606" s="323"/>
      <c r="F606" s="323"/>
      <c r="G606" s="323"/>
      <c r="H606" s="323"/>
      <c r="I606" s="323"/>
      <c r="J606" s="323"/>
      <c r="K606" s="323"/>
      <c r="L606" s="323"/>
      <c r="M606" s="323"/>
      <c r="N606" s="323"/>
      <c r="O606" s="323"/>
      <c r="P606" s="323"/>
      <c r="Q606" s="323"/>
      <c r="R606" s="323"/>
      <c r="S606" s="323"/>
      <c r="T606" s="323"/>
      <c r="U606" s="323"/>
      <c r="V606" s="323"/>
      <c r="W606" s="323"/>
      <c r="X606" s="323"/>
      <c r="Y606" s="323"/>
      <c r="Z606" s="323"/>
    </row>
    <row r="607" spans="1:26" ht="13.5" customHeight="1">
      <c r="A607" s="330"/>
      <c r="B607" s="323"/>
      <c r="C607" s="323"/>
      <c r="D607" s="323"/>
      <c r="E607" s="323"/>
      <c r="F607" s="323"/>
      <c r="G607" s="323"/>
      <c r="H607" s="323"/>
      <c r="I607" s="323"/>
      <c r="J607" s="323"/>
      <c r="K607" s="323"/>
      <c r="L607" s="323"/>
      <c r="M607" s="323"/>
      <c r="N607" s="323"/>
      <c r="O607" s="323"/>
      <c r="P607" s="323"/>
      <c r="Q607" s="323"/>
      <c r="R607" s="323"/>
      <c r="S607" s="323"/>
      <c r="T607" s="323"/>
      <c r="U607" s="323"/>
      <c r="V607" s="323"/>
      <c r="W607" s="323"/>
      <c r="X607" s="323"/>
      <c r="Y607" s="323"/>
      <c r="Z607" s="323"/>
    </row>
    <row r="608" spans="1:26" ht="13.5" customHeight="1">
      <c r="A608" s="330"/>
      <c r="B608" s="323"/>
      <c r="C608" s="323"/>
      <c r="D608" s="323"/>
      <c r="E608" s="323"/>
      <c r="F608" s="323"/>
      <c r="G608" s="323"/>
      <c r="H608" s="323"/>
      <c r="I608" s="323"/>
      <c r="J608" s="323"/>
      <c r="K608" s="323"/>
      <c r="L608" s="323"/>
      <c r="M608" s="323"/>
      <c r="N608" s="323"/>
      <c r="O608" s="323"/>
      <c r="P608" s="323"/>
      <c r="Q608" s="323"/>
      <c r="R608" s="323"/>
      <c r="S608" s="323"/>
      <c r="T608" s="323"/>
      <c r="U608" s="323"/>
      <c r="V608" s="323"/>
      <c r="W608" s="323"/>
      <c r="X608" s="323"/>
      <c r="Y608" s="323"/>
      <c r="Z608" s="323"/>
    </row>
    <row r="609" spans="1:26" ht="13.5" customHeight="1">
      <c r="A609" s="330"/>
      <c r="B609" s="323"/>
      <c r="C609" s="323"/>
      <c r="D609" s="323"/>
      <c r="E609" s="323"/>
      <c r="F609" s="323"/>
      <c r="G609" s="323"/>
      <c r="H609" s="323"/>
      <c r="I609" s="323"/>
      <c r="J609" s="323"/>
      <c r="K609" s="323"/>
      <c r="L609" s="323"/>
      <c r="M609" s="323"/>
      <c r="N609" s="323"/>
      <c r="O609" s="323"/>
      <c r="P609" s="323"/>
      <c r="Q609" s="323"/>
      <c r="R609" s="323"/>
      <c r="S609" s="323"/>
      <c r="T609" s="323"/>
      <c r="U609" s="323"/>
      <c r="V609" s="323"/>
      <c r="W609" s="323"/>
      <c r="X609" s="323"/>
      <c r="Y609" s="323"/>
      <c r="Z609" s="323"/>
    </row>
    <row r="610" spans="1:26" ht="13.5" customHeight="1">
      <c r="A610" s="330"/>
      <c r="B610" s="323"/>
      <c r="C610" s="323"/>
      <c r="D610" s="323"/>
      <c r="E610" s="323"/>
      <c r="F610" s="323"/>
      <c r="G610" s="323"/>
      <c r="H610" s="323"/>
      <c r="I610" s="323"/>
      <c r="J610" s="323"/>
      <c r="K610" s="323"/>
      <c r="L610" s="323"/>
      <c r="M610" s="323"/>
      <c r="N610" s="323"/>
      <c r="O610" s="323"/>
      <c r="P610" s="323"/>
      <c r="Q610" s="323"/>
      <c r="R610" s="323"/>
      <c r="S610" s="323"/>
      <c r="T610" s="323"/>
      <c r="U610" s="323"/>
      <c r="V610" s="323"/>
      <c r="W610" s="323"/>
      <c r="X610" s="323"/>
      <c r="Y610" s="323"/>
      <c r="Z610" s="323"/>
    </row>
    <row r="611" spans="1:26" ht="13.5" customHeight="1">
      <c r="A611" s="330"/>
      <c r="B611" s="323"/>
      <c r="C611" s="323"/>
      <c r="D611" s="323"/>
      <c r="E611" s="323"/>
      <c r="F611" s="323"/>
      <c r="G611" s="323"/>
      <c r="H611" s="323"/>
      <c r="I611" s="323"/>
      <c r="J611" s="323"/>
      <c r="K611" s="323"/>
      <c r="L611" s="323"/>
      <c r="M611" s="323"/>
      <c r="N611" s="323"/>
      <c r="O611" s="323"/>
      <c r="P611" s="323"/>
      <c r="Q611" s="323"/>
      <c r="R611" s="323"/>
      <c r="S611" s="323"/>
      <c r="T611" s="323"/>
      <c r="U611" s="323"/>
      <c r="V611" s="323"/>
      <c r="W611" s="323"/>
      <c r="X611" s="323"/>
      <c r="Y611" s="323"/>
      <c r="Z611" s="323"/>
    </row>
    <row r="612" spans="1:26" ht="13.5" customHeight="1">
      <c r="A612" s="330"/>
      <c r="B612" s="323"/>
      <c r="C612" s="323"/>
      <c r="D612" s="323"/>
      <c r="E612" s="323"/>
      <c r="F612" s="323"/>
      <c r="G612" s="323"/>
      <c r="H612" s="323"/>
      <c r="I612" s="323"/>
      <c r="J612" s="323"/>
      <c r="K612" s="323"/>
      <c r="L612" s="323"/>
      <c r="M612" s="323"/>
      <c r="N612" s="323"/>
      <c r="O612" s="323"/>
      <c r="P612" s="323"/>
      <c r="Q612" s="323"/>
      <c r="R612" s="323"/>
      <c r="S612" s="323"/>
      <c r="T612" s="323"/>
      <c r="U612" s="323"/>
      <c r="V612" s="323"/>
      <c r="W612" s="323"/>
      <c r="X612" s="323"/>
      <c r="Y612" s="323"/>
      <c r="Z612" s="323"/>
    </row>
    <row r="613" spans="1:26" ht="13.5" customHeight="1">
      <c r="A613" s="330"/>
      <c r="B613" s="323"/>
      <c r="C613" s="323"/>
      <c r="D613" s="323"/>
      <c r="E613" s="323"/>
      <c r="F613" s="323"/>
      <c r="G613" s="323"/>
      <c r="H613" s="323"/>
      <c r="I613" s="323"/>
      <c r="J613" s="323"/>
      <c r="K613" s="323"/>
      <c r="L613" s="323"/>
      <c r="M613" s="323"/>
      <c r="N613" s="323"/>
      <c r="O613" s="323"/>
      <c r="P613" s="323"/>
      <c r="Q613" s="323"/>
      <c r="R613" s="323"/>
      <c r="S613" s="323"/>
      <c r="T613" s="323"/>
      <c r="U613" s="323"/>
      <c r="V613" s="323"/>
      <c r="W613" s="323"/>
      <c r="X613" s="323"/>
      <c r="Y613" s="323"/>
      <c r="Z613" s="323"/>
    </row>
    <row r="614" spans="1:26" ht="13.5" customHeight="1">
      <c r="A614" s="330"/>
      <c r="B614" s="323"/>
      <c r="C614" s="323"/>
      <c r="D614" s="323"/>
      <c r="E614" s="323"/>
      <c r="F614" s="323"/>
      <c r="G614" s="323"/>
      <c r="H614" s="323"/>
      <c r="I614" s="323"/>
      <c r="J614" s="323"/>
      <c r="K614" s="323"/>
      <c r="L614" s="323"/>
      <c r="M614" s="323"/>
      <c r="N614" s="323"/>
      <c r="O614" s="323"/>
      <c r="P614" s="323"/>
      <c r="Q614" s="323"/>
      <c r="R614" s="323"/>
      <c r="S614" s="323"/>
      <c r="T614" s="323"/>
      <c r="U614" s="323"/>
      <c r="V614" s="323"/>
      <c r="W614" s="323"/>
      <c r="X614" s="323"/>
      <c r="Y614" s="323"/>
      <c r="Z614" s="323"/>
    </row>
    <row r="615" spans="1:26" ht="13.5" customHeight="1">
      <c r="A615" s="330"/>
      <c r="B615" s="323"/>
      <c r="C615" s="323"/>
      <c r="D615" s="323"/>
      <c r="E615" s="323"/>
      <c r="F615" s="323"/>
      <c r="G615" s="323"/>
      <c r="H615" s="323"/>
      <c r="I615" s="323"/>
      <c r="J615" s="323"/>
      <c r="K615" s="323"/>
      <c r="L615" s="323"/>
      <c r="M615" s="323"/>
      <c r="N615" s="323"/>
      <c r="O615" s="323"/>
      <c r="P615" s="323"/>
      <c r="Q615" s="323"/>
      <c r="R615" s="323"/>
      <c r="S615" s="323"/>
      <c r="T615" s="323"/>
      <c r="U615" s="323"/>
      <c r="V615" s="323"/>
      <c r="W615" s="323"/>
      <c r="X615" s="323"/>
      <c r="Y615" s="323"/>
      <c r="Z615" s="323"/>
    </row>
    <row r="616" spans="1:26" ht="13.5" customHeight="1">
      <c r="A616" s="330"/>
      <c r="B616" s="323"/>
      <c r="C616" s="323"/>
      <c r="D616" s="323"/>
      <c r="E616" s="323"/>
      <c r="F616" s="323"/>
      <c r="G616" s="323"/>
      <c r="H616" s="323"/>
      <c r="I616" s="323"/>
      <c r="J616" s="323"/>
      <c r="K616" s="323"/>
      <c r="L616" s="323"/>
      <c r="M616" s="323"/>
      <c r="N616" s="323"/>
      <c r="O616" s="323"/>
      <c r="P616" s="323"/>
      <c r="Q616" s="323"/>
      <c r="R616" s="323"/>
      <c r="S616" s="323"/>
      <c r="T616" s="323"/>
      <c r="U616" s="323"/>
      <c r="V616" s="323"/>
      <c r="W616" s="323"/>
      <c r="X616" s="323"/>
      <c r="Y616" s="323"/>
      <c r="Z616" s="323"/>
    </row>
    <row r="617" spans="1:26" ht="13.5" customHeight="1">
      <c r="A617" s="330"/>
      <c r="B617" s="323"/>
      <c r="C617" s="323"/>
      <c r="D617" s="323"/>
      <c r="E617" s="323"/>
      <c r="F617" s="323"/>
      <c r="G617" s="323"/>
      <c r="H617" s="323"/>
      <c r="I617" s="323"/>
      <c r="J617" s="323"/>
      <c r="K617" s="323"/>
      <c r="L617" s="323"/>
      <c r="M617" s="323"/>
      <c r="N617" s="323"/>
      <c r="O617" s="323"/>
      <c r="P617" s="323"/>
      <c r="Q617" s="323"/>
      <c r="R617" s="323"/>
      <c r="S617" s="323"/>
      <c r="T617" s="323"/>
      <c r="U617" s="323"/>
      <c r="V617" s="323"/>
      <c r="W617" s="323"/>
      <c r="X617" s="323"/>
      <c r="Y617" s="323"/>
      <c r="Z617" s="323"/>
    </row>
    <row r="618" spans="1:26" ht="13.5" customHeight="1">
      <c r="A618" s="330"/>
      <c r="B618" s="323"/>
      <c r="C618" s="323"/>
      <c r="D618" s="323"/>
      <c r="E618" s="323"/>
      <c r="F618" s="323"/>
      <c r="G618" s="323"/>
      <c r="H618" s="323"/>
      <c r="I618" s="323"/>
      <c r="J618" s="323"/>
      <c r="K618" s="323"/>
      <c r="L618" s="323"/>
      <c r="M618" s="323"/>
      <c r="N618" s="323"/>
      <c r="O618" s="323"/>
      <c r="P618" s="323"/>
      <c r="Q618" s="323"/>
      <c r="R618" s="323"/>
      <c r="S618" s="323"/>
      <c r="T618" s="323"/>
      <c r="U618" s="323"/>
      <c r="V618" s="323"/>
      <c r="W618" s="323"/>
      <c r="X618" s="323"/>
      <c r="Y618" s="323"/>
      <c r="Z618" s="323"/>
    </row>
    <row r="619" spans="1:26" ht="13.5" customHeight="1">
      <c r="A619" s="330"/>
      <c r="B619" s="323"/>
      <c r="C619" s="323"/>
      <c r="D619" s="323"/>
      <c r="E619" s="323"/>
      <c r="F619" s="323"/>
      <c r="G619" s="323"/>
      <c r="H619" s="323"/>
      <c r="I619" s="323"/>
      <c r="J619" s="323"/>
      <c r="K619" s="323"/>
      <c r="L619" s="323"/>
      <c r="M619" s="323"/>
      <c r="N619" s="323"/>
      <c r="O619" s="323"/>
      <c r="P619" s="323"/>
      <c r="Q619" s="323"/>
      <c r="R619" s="323"/>
      <c r="S619" s="323"/>
      <c r="T619" s="323"/>
      <c r="U619" s="323"/>
      <c r="V619" s="323"/>
      <c r="W619" s="323"/>
      <c r="X619" s="323"/>
      <c r="Y619" s="323"/>
      <c r="Z619" s="323"/>
    </row>
    <row r="620" spans="1:26" ht="13.5" customHeight="1">
      <c r="A620" s="330"/>
      <c r="B620" s="323"/>
      <c r="C620" s="323"/>
      <c r="D620" s="323"/>
      <c r="E620" s="323"/>
      <c r="F620" s="323"/>
      <c r="G620" s="323"/>
      <c r="H620" s="323"/>
      <c r="I620" s="323"/>
      <c r="J620" s="323"/>
      <c r="K620" s="323"/>
      <c r="L620" s="323"/>
      <c r="M620" s="323"/>
      <c r="N620" s="323"/>
      <c r="O620" s="323"/>
      <c r="P620" s="323"/>
      <c r="Q620" s="323"/>
      <c r="R620" s="323"/>
      <c r="S620" s="323"/>
      <c r="T620" s="323"/>
      <c r="U620" s="323"/>
      <c r="V620" s="323"/>
      <c r="W620" s="323"/>
      <c r="X620" s="323"/>
      <c r="Y620" s="323"/>
      <c r="Z620" s="323"/>
    </row>
    <row r="621" spans="1:26" ht="13.5" customHeight="1">
      <c r="A621" s="330"/>
      <c r="B621" s="323"/>
      <c r="C621" s="323"/>
      <c r="D621" s="323"/>
      <c r="E621" s="323"/>
      <c r="F621" s="323"/>
      <c r="G621" s="323"/>
      <c r="H621" s="323"/>
      <c r="I621" s="323"/>
      <c r="J621" s="323"/>
      <c r="K621" s="323"/>
      <c r="L621" s="323"/>
      <c r="M621" s="323"/>
      <c r="N621" s="323"/>
      <c r="O621" s="323"/>
      <c r="P621" s="323"/>
      <c r="Q621" s="323"/>
      <c r="R621" s="323"/>
      <c r="S621" s="323"/>
      <c r="T621" s="323"/>
      <c r="U621" s="323"/>
      <c r="V621" s="323"/>
      <c r="W621" s="323"/>
      <c r="X621" s="323"/>
      <c r="Y621" s="323"/>
      <c r="Z621" s="323"/>
    </row>
    <row r="622" spans="1:26" ht="13.5" customHeight="1">
      <c r="A622" s="330"/>
      <c r="B622" s="323"/>
      <c r="C622" s="323"/>
      <c r="D622" s="323"/>
      <c r="E622" s="323"/>
      <c r="F622" s="323"/>
      <c r="G622" s="323"/>
      <c r="H622" s="323"/>
      <c r="I622" s="323"/>
      <c r="J622" s="323"/>
      <c r="K622" s="323"/>
      <c r="L622" s="323"/>
      <c r="M622" s="323"/>
      <c r="N622" s="323"/>
      <c r="O622" s="323"/>
      <c r="P622" s="323"/>
      <c r="Q622" s="323"/>
      <c r="R622" s="323"/>
      <c r="S622" s="323"/>
      <c r="T622" s="323"/>
      <c r="U622" s="323"/>
      <c r="V622" s="323"/>
      <c r="W622" s="323"/>
      <c r="X622" s="323"/>
      <c r="Y622" s="323"/>
      <c r="Z622" s="323"/>
    </row>
    <row r="623" spans="1:26" ht="13.5" customHeight="1">
      <c r="A623" s="330"/>
      <c r="B623" s="323"/>
      <c r="C623" s="323"/>
      <c r="D623" s="323"/>
      <c r="E623" s="323"/>
      <c r="F623" s="323"/>
      <c r="G623" s="323"/>
      <c r="H623" s="323"/>
      <c r="I623" s="323"/>
      <c r="J623" s="323"/>
      <c r="K623" s="323"/>
      <c r="L623" s="323"/>
      <c r="M623" s="323"/>
      <c r="N623" s="323"/>
      <c r="O623" s="323"/>
      <c r="P623" s="323"/>
      <c r="Q623" s="323"/>
      <c r="R623" s="323"/>
      <c r="S623" s="323"/>
      <c r="T623" s="323"/>
      <c r="U623" s="323"/>
      <c r="V623" s="323"/>
      <c r="W623" s="323"/>
      <c r="X623" s="323"/>
      <c r="Y623" s="323"/>
      <c r="Z623" s="323"/>
    </row>
    <row r="624" spans="1:26" ht="13.5" customHeight="1">
      <c r="A624" s="330"/>
      <c r="B624" s="323"/>
      <c r="C624" s="323"/>
      <c r="D624" s="323"/>
      <c r="E624" s="323"/>
      <c r="F624" s="323"/>
      <c r="G624" s="323"/>
      <c r="H624" s="323"/>
      <c r="I624" s="323"/>
      <c r="J624" s="323"/>
      <c r="K624" s="323"/>
      <c r="L624" s="323"/>
      <c r="M624" s="323"/>
      <c r="N624" s="323"/>
      <c r="O624" s="323"/>
      <c r="P624" s="323"/>
      <c r="Q624" s="323"/>
      <c r="R624" s="323"/>
      <c r="S624" s="323"/>
      <c r="T624" s="323"/>
      <c r="U624" s="323"/>
      <c r="V624" s="323"/>
      <c r="W624" s="323"/>
      <c r="X624" s="323"/>
      <c r="Y624" s="323"/>
      <c r="Z624" s="323"/>
    </row>
    <row r="625" spans="1:26" ht="13.5" customHeight="1">
      <c r="A625" s="330"/>
      <c r="B625" s="323"/>
      <c r="C625" s="323"/>
      <c r="D625" s="323"/>
      <c r="E625" s="323"/>
      <c r="F625" s="323"/>
      <c r="G625" s="323"/>
      <c r="H625" s="323"/>
      <c r="I625" s="323"/>
      <c r="J625" s="323"/>
      <c r="K625" s="323"/>
      <c r="L625" s="323"/>
      <c r="M625" s="323"/>
      <c r="N625" s="323"/>
      <c r="O625" s="323"/>
      <c r="P625" s="323"/>
      <c r="Q625" s="323"/>
      <c r="R625" s="323"/>
      <c r="S625" s="323"/>
      <c r="T625" s="323"/>
      <c r="U625" s="323"/>
      <c r="V625" s="323"/>
      <c r="W625" s="323"/>
      <c r="X625" s="323"/>
      <c r="Y625" s="323"/>
      <c r="Z625" s="323"/>
    </row>
    <row r="626" spans="1:26" ht="13.5" customHeight="1">
      <c r="A626" s="330"/>
      <c r="B626" s="323"/>
      <c r="C626" s="323"/>
      <c r="D626" s="323"/>
      <c r="E626" s="323"/>
      <c r="F626" s="323"/>
      <c r="G626" s="323"/>
      <c r="H626" s="323"/>
      <c r="I626" s="323"/>
      <c r="J626" s="323"/>
      <c r="K626" s="323"/>
      <c r="L626" s="323"/>
      <c r="M626" s="323"/>
      <c r="N626" s="323"/>
      <c r="O626" s="323"/>
      <c r="P626" s="323"/>
      <c r="Q626" s="323"/>
      <c r="R626" s="323"/>
      <c r="S626" s="323"/>
      <c r="T626" s="323"/>
      <c r="U626" s="323"/>
      <c r="V626" s="323"/>
      <c r="W626" s="323"/>
      <c r="X626" s="323"/>
      <c r="Y626" s="323"/>
      <c r="Z626" s="323"/>
    </row>
    <row r="627" spans="1:26" ht="13.5" customHeight="1">
      <c r="A627" s="330"/>
      <c r="B627" s="323"/>
      <c r="C627" s="323"/>
      <c r="D627" s="323"/>
      <c r="E627" s="323"/>
      <c r="F627" s="323"/>
      <c r="G627" s="323"/>
      <c r="H627" s="323"/>
      <c r="I627" s="323"/>
      <c r="J627" s="323"/>
      <c r="K627" s="323"/>
      <c r="L627" s="323"/>
      <c r="M627" s="323"/>
      <c r="N627" s="323"/>
      <c r="O627" s="323"/>
      <c r="P627" s="323"/>
      <c r="Q627" s="323"/>
      <c r="R627" s="323"/>
      <c r="S627" s="323"/>
      <c r="T627" s="323"/>
      <c r="U627" s="323"/>
      <c r="V627" s="323"/>
      <c r="W627" s="323"/>
      <c r="X627" s="323"/>
      <c r="Y627" s="323"/>
      <c r="Z627" s="323"/>
    </row>
    <row r="628" spans="1:26" ht="13.5" customHeight="1">
      <c r="A628" s="330"/>
      <c r="B628" s="323"/>
      <c r="C628" s="323"/>
      <c r="D628" s="323"/>
      <c r="E628" s="323"/>
      <c r="F628" s="323"/>
      <c r="G628" s="323"/>
      <c r="H628" s="323"/>
      <c r="I628" s="323"/>
      <c r="J628" s="323"/>
      <c r="K628" s="323"/>
      <c r="L628" s="323"/>
      <c r="M628" s="323"/>
      <c r="N628" s="323"/>
      <c r="O628" s="323"/>
      <c r="P628" s="323"/>
      <c r="Q628" s="323"/>
      <c r="R628" s="323"/>
      <c r="S628" s="323"/>
      <c r="T628" s="323"/>
      <c r="U628" s="323"/>
      <c r="V628" s="323"/>
      <c r="W628" s="323"/>
      <c r="X628" s="323"/>
      <c r="Y628" s="323"/>
      <c r="Z628" s="323"/>
    </row>
    <row r="629" spans="1:26" ht="13.5" customHeight="1">
      <c r="A629" s="330"/>
      <c r="B629" s="323"/>
      <c r="C629" s="323"/>
      <c r="D629" s="323"/>
      <c r="E629" s="323"/>
      <c r="F629" s="323"/>
      <c r="G629" s="323"/>
      <c r="H629" s="323"/>
      <c r="I629" s="323"/>
      <c r="J629" s="323"/>
      <c r="K629" s="323"/>
      <c r="L629" s="323"/>
      <c r="M629" s="323"/>
      <c r="N629" s="323"/>
      <c r="O629" s="323"/>
      <c r="P629" s="323"/>
      <c r="Q629" s="323"/>
      <c r="R629" s="323"/>
      <c r="S629" s="323"/>
      <c r="T629" s="323"/>
      <c r="U629" s="323"/>
      <c r="V629" s="323"/>
      <c r="W629" s="323"/>
      <c r="X629" s="323"/>
      <c r="Y629" s="323"/>
      <c r="Z629" s="323"/>
    </row>
    <row r="630" spans="1:26" ht="13.5" customHeight="1">
      <c r="A630" s="330"/>
      <c r="B630" s="323"/>
      <c r="C630" s="323"/>
      <c r="D630" s="323"/>
      <c r="E630" s="323"/>
      <c r="F630" s="323"/>
      <c r="G630" s="323"/>
      <c r="H630" s="323"/>
      <c r="I630" s="323"/>
      <c r="J630" s="323"/>
      <c r="K630" s="323"/>
      <c r="L630" s="323"/>
      <c r="M630" s="323"/>
      <c r="N630" s="323"/>
      <c r="O630" s="323"/>
      <c r="P630" s="323"/>
      <c r="Q630" s="323"/>
      <c r="R630" s="323"/>
      <c r="S630" s="323"/>
      <c r="T630" s="323"/>
      <c r="U630" s="323"/>
      <c r="V630" s="323"/>
      <c r="W630" s="323"/>
      <c r="X630" s="323"/>
      <c r="Y630" s="323"/>
      <c r="Z630" s="323"/>
    </row>
    <row r="631" spans="1:26" ht="13.5" customHeight="1">
      <c r="A631" s="330"/>
      <c r="B631" s="323"/>
      <c r="C631" s="323"/>
      <c r="D631" s="323"/>
      <c r="E631" s="323"/>
      <c r="F631" s="323"/>
      <c r="G631" s="323"/>
      <c r="H631" s="323"/>
      <c r="I631" s="323"/>
      <c r="J631" s="323"/>
      <c r="K631" s="323"/>
      <c r="L631" s="323"/>
      <c r="M631" s="323"/>
      <c r="N631" s="323"/>
      <c r="O631" s="323"/>
      <c r="P631" s="323"/>
      <c r="Q631" s="323"/>
      <c r="R631" s="323"/>
      <c r="S631" s="323"/>
      <c r="T631" s="323"/>
      <c r="U631" s="323"/>
      <c r="V631" s="323"/>
      <c r="W631" s="323"/>
      <c r="X631" s="323"/>
      <c r="Y631" s="323"/>
      <c r="Z631" s="323"/>
    </row>
    <row r="632" spans="1:26" ht="13.5" customHeight="1">
      <c r="A632" s="330"/>
      <c r="B632" s="323"/>
      <c r="C632" s="323"/>
      <c r="D632" s="323"/>
      <c r="E632" s="323"/>
      <c r="F632" s="323"/>
      <c r="G632" s="323"/>
      <c r="H632" s="323"/>
      <c r="I632" s="323"/>
      <c r="J632" s="323"/>
      <c r="K632" s="323"/>
      <c r="L632" s="323"/>
      <c r="M632" s="323"/>
      <c r="N632" s="323"/>
      <c r="O632" s="323"/>
      <c r="P632" s="323"/>
      <c r="Q632" s="323"/>
      <c r="R632" s="323"/>
      <c r="S632" s="323"/>
      <c r="T632" s="323"/>
      <c r="U632" s="323"/>
      <c r="V632" s="323"/>
      <c r="W632" s="323"/>
      <c r="X632" s="323"/>
      <c r="Y632" s="323"/>
      <c r="Z632" s="323"/>
    </row>
    <row r="633" spans="1:26" ht="13.5" customHeight="1">
      <c r="A633" s="330"/>
      <c r="B633" s="323"/>
      <c r="C633" s="323"/>
      <c r="D633" s="323"/>
      <c r="E633" s="323"/>
      <c r="F633" s="323"/>
      <c r="G633" s="323"/>
      <c r="H633" s="323"/>
      <c r="I633" s="323"/>
      <c r="J633" s="323"/>
      <c r="K633" s="323"/>
      <c r="L633" s="323"/>
      <c r="M633" s="323"/>
      <c r="N633" s="323"/>
      <c r="O633" s="323"/>
      <c r="P633" s="323"/>
      <c r="Q633" s="323"/>
      <c r="R633" s="323"/>
      <c r="S633" s="323"/>
      <c r="T633" s="323"/>
      <c r="U633" s="323"/>
      <c r="V633" s="323"/>
      <c r="W633" s="323"/>
      <c r="X633" s="323"/>
      <c r="Y633" s="323"/>
      <c r="Z633" s="323"/>
    </row>
    <row r="634" spans="1:26" ht="13.5" customHeight="1">
      <c r="A634" s="330"/>
      <c r="B634" s="323"/>
      <c r="C634" s="323"/>
      <c r="D634" s="323"/>
      <c r="E634" s="323"/>
      <c r="F634" s="323"/>
      <c r="G634" s="323"/>
      <c r="H634" s="323"/>
      <c r="I634" s="323"/>
      <c r="J634" s="323"/>
      <c r="K634" s="323"/>
      <c r="L634" s="323"/>
      <c r="M634" s="323"/>
      <c r="N634" s="323"/>
      <c r="O634" s="323"/>
      <c r="P634" s="323"/>
      <c r="Q634" s="323"/>
      <c r="R634" s="323"/>
      <c r="S634" s="323"/>
      <c r="T634" s="323"/>
      <c r="U634" s="323"/>
      <c r="V634" s="323"/>
      <c r="W634" s="323"/>
      <c r="X634" s="323"/>
      <c r="Y634" s="323"/>
      <c r="Z634" s="323"/>
    </row>
    <row r="635" spans="1:26" ht="13.5" customHeight="1">
      <c r="A635" s="330"/>
      <c r="B635" s="323"/>
      <c r="C635" s="323"/>
      <c r="D635" s="323"/>
      <c r="E635" s="323"/>
      <c r="F635" s="323"/>
      <c r="G635" s="323"/>
      <c r="H635" s="323"/>
      <c r="I635" s="323"/>
      <c r="J635" s="323"/>
      <c r="K635" s="323"/>
      <c r="L635" s="323"/>
      <c r="M635" s="323"/>
      <c r="N635" s="323"/>
      <c r="O635" s="323"/>
      <c r="P635" s="323"/>
      <c r="Q635" s="323"/>
      <c r="R635" s="323"/>
      <c r="S635" s="323"/>
      <c r="T635" s="323"/>
      <c r="U635" s="323"/>
      <c r="V635" s="323"/>
      <c r="W635" s="323"/>
      <c r="X635" s="323"/>
      <c r="Y635" s="323"/>
      <c r="Z635" s="323"/>
    </row>
    <row r="636" spans="1:26" ht="13.5" customHeight="1">
      <c r="A636" s="330"/>
      <c r="B636" s="323"/>
      <c r="C636" s="323"/>
      <c r="D636" s="323"/>
      <c r="E636" s="323"/>
      <c r="F636" s="323"/>
      <c r="G636" s="323"/>
      <c r="H636" s="323"/>
      <c r="I636" s="323"/>
      <c r="J636" s="323"/>
      <c r="K636" s="323"/>
      <c r="L636" s="323"/>
      <c r="M636" s="323"/>
      <c r="N636" s="323"/>
      <c r="O636" s="323"/>
      <c r="P636" s="323"/>
      <c r="Q636" s="323"/>
      <c r="R636" s="323"/>
      <c r="S636" s="323"/>
      <c r="T636" s="323"/>
      <c r="U636" s="323"/>
      <c r="V636" s="323"/>
      <c r="W636" s="323"/>
      <c r="X636" s="323"/>
      <c r="Y636" s="323"/>
      <c r="Z636" s="323"/>
    </row>
    <row r="637" spans="1:26" ht="13.5" customHeight="1">
      <c r="A637" s="330"/>
      <c r="B637" s="323"/>
      <c r="C637" s="323"/>
      <c r="D637" s="323"/>
      <c r="E637" s="323"/>
      <c r="F637" s="323"/>
      <c r="G637" s="323"/>
      <c r="H637" s="323"/>
      <c r="I637" s="323"/>
      <c r="J637" s="323"/>
      <c r="K637" s="323"/>
      <c r="L637" s="323"/>
      <c r="M637" s="323"/>
      <c r="N637" s="323"/>
      <c r="O637" s="323"/>
      <c r="P637" s="323"/>
      <c r="Q637" s="323"/>
      <c r="R637" s="323"/>
      <c r="S637" s="323"/>
      <c r="T637" s="323"/>
      <c r="U637" s="323"/>
      <c r="V637" s="323"/>
      <c r="W637" s="323"/>
      <c r="X637" s="323"/>
      <c r="Y637" s="323"/>
      <c r="Z637" s="323"/>
    </row>
    <row r="638" spans="1:26" ht="13.5" customHeight="1">
      <c r="A638" s="330"/>
      <c r="B638" s="323"/>
      <c r="C638" s="323"/>
      <c r="D638" s="323"/>
      <c r="E638" s="323"/>
      <c r="F638" s="323"/>
      <c r="G638" s="323"/>
      <c r="H638" s="323"/>
      <c r="I638" s="323"/>
      <c r="J638" s="323"/>
      <c r="K638" s="323"/>
      <c r="L638" s="323"/>
      <c r="M638" s="323"/>
      <c r="N638" s="323"/>
      <c r="O638" s="323"/>
      <c r="P638" s="323"/>
      <c r="Q638" s="323"/>
      <c r="R638" s="323"/>
      <c r="S638" s="323"/>
      <c r="T638" s="323"/>
      <c r="U638" s="323"/>
      <c r="V638" s="323"/>
      <c r="W638" s="323"/>
      <c r="X638" s="323"/>
      <c r="Y638" s="323"/>
      <c r="Z638" s="323"/>
    </row>
    <row r="639" spans="1:26" ht="13.5" customHeight="1">
      <c r="A639" s="330"/>
      <c r="B639" s="323"/>
      <c r="C639" s="323"/>
      <c r="D639" s="323"/>
      <c r="E639" s="323"/>
      <c r="F639" s="323"/>
      <c r="G639" s="323"/>
      <c r="H639" s="323"/>
      <c r="I639" s="323"/>
      <c r="J639" s="323"/>
      <c r="K639" s="323"/>
      <c r="L639" s="323"/>
      <c r="M639" s="323"/>
      <c r="N639" s="323"/>
      <c r="O639" s="323"/>
      <c r="P639" s="323"/>
      <c r="Q639" s="323"/>
      <c r="R639" s="323"/>
      <c r="S639" s="323"/>
      <c r="T639" s="323"/>
      <c r="U639" s="323"/>
      <c r="V639" s="323"/>
      <c r="W639" s="323"/>
      <c r="X639" s="323"/>
      <c r="Y639" s="323"/>
      <c r="Z639" s="323"/>
    </row>
    <row r="640" spans="1:26" ht="13.5" customHeight="1">
      <c r="A640" s="330"/>
      <c r="B640" s="323"/>
      <c r="C640" s="323"/>
      <c r="D640" s="323"/>
      <c r="E640" s="323"/>
      <c r="F640" s="323"/>
      <c r="G640" s="323"/>
      <c r="H640" s="323"/>
      <c r="I640" s="323"/>
      <c r="J640" s="323"/>
      <c r="K640" s="323"/>
      <c r="L640" s="323"/>
      <c r="M640" s="323"/>
      <c r="N640" s="323"/>
      <c r="O640" s="323"/>
      <c r="P640" s="323"/>
      <c r="Q640" s="323"/>
      <c r="R640" s="323"/>
      <c r="S640" s="323"/>
      <c r="T640" s="323"/>
      <c r="U640" s="323"/>
      <c r="V640" s="323"/>
      <c r="W640" s="323"/>
      <c r="X640" s="323"/>
      <c r="Y640" s="323"/>
      <c r="Z640" s="323"/>
    </row>
    <row r="641" spans="1:26" ht="13.5" customHeight="1">
      <c r="A641" s="330"/>
      <c r="B641" s="323"/>
      <c r="C641" s="323"/>
      <c r="D641" s="323"/>
      <c r="E641" s="323"/>
      <c r="F641" s="323"/>
      <c r="G641" s="323"/>
      <c r="H641" s="323"/>
      <c r="I641" s="323"/>
      <c r="J641" s="323"/>
      <c r="K641" s="323"/>
      <c r="L641" s="323"/>
      <c r="M641" s="323"/>
      <c r="N641" s="323"/>
      <c r="O641" s="323"/>
      <c r="P641" s="323"/>
      <c r="Q641" s="323"/>
      <c r="R641" s="323"/>
      <c r="S641" s="323"/>
      <c r="T641" s="323"/>
      <c r="U641" s="323"/>
      <c r="V641" s="323"/>
      <c r="W641" s="323"/>
      <c r="X641" s="323"/>
      <c r="Y641" s="323"/>
      <c r="Z641" s="323"/>
    </row>
    <row r="642" spans="1:26" ht="13.5" customHeight="1">
      <c r="A642" s="330"/>
      <c r="B642" s="323"/>
      <c r="C642" s="323"/>
      <c r="D642" s="323"/>
      <c r="E642" s="323"/>
      <c r="F642" s="323"/>
      <c r="G642" s="323"/>
      <c r="H642" s="323"/>
      <c r="I642" s="323"/>
      <c r="J642" s="323"/>
      <c r="K642" s="323"/>
      <c r="L642" s="323"/>
      <c r="M642" s="323"/>
      <c r="N642" s="323"/>
      <c r="O642" s="323"/>
      <c r="P642" s="323"/>
      <c r="Q642" s="323"/>
      <c r="R642" s="323"/>
      <c r="S642" s="323"/>
      <c r="T642" s="323"/>
      <c r="U642" s="323"/>
      <c r="V642" s="323"/>
      <c r="W642" s="323"/>
      <c r="X642" s="323"/>
      <c r="Y642" s="323"/>
      <c r="Z642" s="323"/>
    </row>
    <row r="643" spans="1:26" ht="13.5" customHeight="1">
      <c r="A643" s="330"/>
      <c r="B643" s="323"/>
      <c r="C643" s="323"/>
      <c r="D643" s="323"/>
      <c r="E643" s="323"/>
      <c r="F643" s="323"/>
      <c r="G643" s="323"/>
      <c r="H643" s="323"/>
      <c r="I643" s="323"/>
      <c r="J643" s="323"/>
      <c r="K643" s="323"/>
      <c r="L643" s="323"/>
      <c r="M643" s="323"/>
      <c r="N643" s="323"/>
      <c r="O643" s="323"/>
      <c r="P643" s="323"/>
      <c r="Q643" s="323"/>
      <c r="R643" s="323"/>
      <c r="S643" s="323"/>
      <c r="T643" s="323"/>
      <c r="U643" s="323"/>
      <c r="V643" s="323"/>
      <c r="W643" s="323"/>
      <c r="X643" s="323"/>
      <c r="Y643" s="323"/>
      <c r="Z643" s="323"/>
    </row>
    <row r="644" spans="1:26" ht="13.5" customHeight="1">
      <c r="A644" s="330"/>
      <c r="B644" s="323"/>
      <c r="C644" s="323"/>
      <c r="D644" s="323"/>
      <c r="E644" s="323"/>
      <c r="F644" s="323"/>
      <c r="G644" s="323"/>
      <c r="H644" s="323"/>
      <c r="I644" s="323"/>
      <c r="J644" s="323"/>
      <c r="K644" s="323"/>
      <c r="L644" s="323"/>
      <c r="M644" s="323"/>
      <c r="N644" s="323"/>
      <c r="O644" s="323"/>
      <c r="P644" s="323"/>
      <c r="Q644" s="323"/>
      <c r="R644" s="323"/>
      <c r="S644" s="323"/>
      <c r="T644" s="323"/>
      <c r="U644" s="323"/>
      <c r="V644" s="323"/>
      <c r="W644" s="323"/>
      <c r="X644" s="323"/>
      <c r="Y644" s="323"/>
      <c r="Z644" s="323"/>
    </row>
    <row r="645" spans="1:26" ht="13.5" customHeight="1">
      <c r="A645" s="330"/>
      <c r="B645" s="323"/>
      <c r="C645" s="323"/>
      <c r="D645" s="323"/>
      <c r="E645" s="323"/>
      <c r="F645" s="323"/>
      <c r="G645" s="323"/>
      <c r="H645" s="323"/>
      <c r="I645" s="323"/>
      <c r="J645" s="323"/>
      <c r="K645" s="323"/>
      <c r="L645" s="323"/>
      <c r="M645" s="323"/>
      <c r="N645" s="323"/>
      <c r="O645" s="323"/>
      <c r="P645" s="323"/>
      <c r="Q645" s="323"/>
      <c r="R645" s="323"/>
      <c r="S645" s="323"/>
      <c r="T645" s="323"/>
      <c r="U645" s="323"/>
      <c r="V645" s="323"/>
      <c r="W645" s="323"/>
      <c r="X645" s="323"/>
      <c r="Y645" s="323"/>
      <c r="Z645" s="323"/>
    </row>
    <row r="646" spans="1:26" ht="13.5" customHeight="1">
      <c r="A646" s="330"/>
      <c r="B646" s="323"/>
      <c r="C646" s="323"/>
      <c r="D646" s="323"/>
      <c r="E646" s="323"/>
      <c r="F646" s="323"/>
      <c r="G646" s="323"/>
      <c r="H646" s="323"/>
      <c r="I646" s="323"/>
      <c r="J646" s="323"/>
      <c r="K646" s="323"/>
      <c r="L646" s="323"/>
      <c r="M646" s="323"/>
      <c r="N646" s="323"/>
      <c r="O646" s="323"/>
      <c r="P646" s="323"/>
      <c r="Q646" s="323"/>
      <c r="R646" s="323"/>
      <c r="S646" s="323"/>
      <c r="T646" s="323"/>
      <c r="U646" s="323"/>
      <c r="V646" s="323"/>
      <c r="W646" s="323"/>
      <c r="X646" s="323"/>
      <c r="Y646" s="323"/>
      <c r="Z646" s="323"/>
    </row>
    <row r="647" spans="1:26" ht="13.5" customHeight="1">
      <c r="A647" s="330"/>
      <c r="B647" s="323"/>
      <c r="C647" s="323"/>
      <c r="D647" s="323"/>
      <c r="E647" s="323"/>
      <c r="F647" s="323"/>
      <c r="G647" s="323"/>
      <c r="H647" s="323"/>
      <c r="I647" s="323"/>
      <c r="J647" s="323"/>
      <c r="K647" s="323"/>
      <c r="L647" s="323"/>
      <c r="M647" s="323"/>
      <c r="N647" s="323"/>
      <c r="O647" s="323"/>
      <c r="P647" s="323"/>
      <c r="Q647" s="323"/>
      <c r="R647" s="323"/>
      <c r="S647" s="323"/>
      <c r="T647" s="323"/>
      <c r="U647" s="323"/>
      <c r="V647" s="323"/>
      <c r="W647" s="323"/>
      <c r="X647" s="323"/>
      <c r="Y647" s="323"/>
      <c r="Z647" s="323"/>
    </row>
    <row r="648" spans="1:26" ht="13.5" customHeight="1">
      <c r="A648" s="330"/>
      <c r="B648" s="323"/>
      <c r="C648" s="323"/>
      <c r="D648" s="323"/>
      <c r="E648" s="323"/>
      <c r="F648" s="323"/>
      <c r="G648" s="323"/>
      <c r="H648" s="323"/>
      <c r="I648" s="323"/>
      <c r="J648" s="323"/>
      <c r="K648" s="323"/>
      <c r="L648" s="323"/>
      <c r="M648" s="323"/>
      <c r="N648" s="323"/>
      <c r="O648" s="323"/>
      <c r="P648" s="323"/>
      <c r="Q648" s="323"/>
      <c r="R648" s="323"/>
      <c r="S648" s="323"/>
      <c r="T648" s="323"/>
      <c r="U648" s="323"/>
      <c r="V648" s="323"/>
      <c r="W648" s="323"/>
      <c r="X648" s="323"/>
      <c r="Y648" s="323"/>
      <c r="Z648" s="323"/>
    </row>
    <row r="649" spans="1:26" ht="13.5" customHeight="1">
      <c r="A649" s="330"/>
      <c r="B649" s="323"/>
      <c r="C649" s="323"/>
      <c r="D649" s="323"/>
      <c r="E649" s="323"/>
      <c r="F649" s="323"/>
      <c r="G649" s="323"/>
      <c r="H649" s="323"/>
      <c r="I649" s="323"/>
      <c r="J649" s="323"/>
      <c r="K649" s="323"/>
      <c r="L649" s="323"/>
      <c r="M649" s="323"/>
      <c r="N649" s="323"/>
      <c r="O649" s="323"/>
      <c r="P649" s="323"/>
      <c r="Q649" s="323"/>
      <c r="R649" s="323"/>
      <c r="S649" s="323"/>
      <c r="T649" s="323"/>
      <c r="U649" s="323"/>
      <c r="V649" s="323"/>
      <c r="W649" s="323"/>
      <c r="X649" s="323"/>
      <c r="Y649" s="323"/>
      <c r="Z649" s="323"/>
    </row>
    <row r="650" spans="1:26" ht="13.5" customHeight="1">
      <c r="A650" s="330"/>
      <c r="B650" s="323"/>
      <c r="C650" s="323"/>
      <c r="D650" s="323"/>
      <c r="E650" s="323"/>
      <c r="F650" s="323"/>
      <c r="G650" s="323"/>
      <c r="H650" s="323"/>
      <c r="I650" s="323"/>
      <c r="J650" s="323"/>
      <c r="K650" s="323"/>
      <c r="L650" s="323"/>
      <c r="M650" s="323"/>
      <c r="N650" s="323"/>
      <c r="O650" s="323"/>
      <c r="P650" s="323"/>
      <c r="Q650" s="323"/>
      <c r="R650" s="323"/>
      <c r="S650" s="323"/>
      <c r="T650" s="323"/>
      <c r="U650" s="323"/>
      <c r="V650" s="323"/>
      <c r="W650" s="323"/>
      <c r="X650" s="323"/>
      <c r="Y650" s="323"/>
      <c r="Z650" s="323"/>
    </row>
    <row r="651" spans="1:26" ht="13.5" customHeight="1">
      <c r="A651" s="330"/>
      <c r="B651" s="323"/>
      <c r="C651" s="323"/>
      <c r="D651" s="323"/>
      <c r="E651" s="323"/>
      <c r="F651" s="323"/>
      <c r="G651" s="323"/>
      <c r="H651" s="323"/>
      <c r="I651" s="323"/>
      <c r="J651" s="323"/>
      <c r="K651" s="323"/>
      <c r="L651" s="323"/>
      <c r="M651" s="323"/>
      <c r="N651" s="323"/>
      <c r="O651" s="323"/>
      <c r="P651" s="323"/>
      <c r="Q651" s="323"/>
      <c r="R651" s="323"/>
      <c r="S651" s="323"/>
      <c r="T651" s="323"/>
      <c r="U651" s="323"/>
      <c r="V651" s="323"/>
      <c r="W651" s="323"/>
      <c r="X651" s="323"/>
      <c r="Y651" s="323"/>
      <c r="Z651" s="323"/>
    </row>
    <row r="652" spans="1:26" ht="13.5" customHeight="1">
      <c r="A652" s="330"/>
      <c r="B652" s="323"/>
      <c r="C652" s="323"/>
      <c r="D652" s="323"/>
      <c r="E652" s="323"/>
      <c r="F652" s="323"/>
      <c r="G652" s="323"/>
      <c r="H652" s="323"/>
      <c r="I652" s="323"/>
      <c r="J652" s="323"/>
      <c r="K652" s="323"/>
      <c r="L652" s="323"/>
      <c r="M652" s="323"/>
      <c r="N652" s="323"/>
      <c r="O652" s="323"/>
      <c r="P652" s="323"/>
      <c r="Q652" s="323"/>
      <c r="R652" s="323"/>
      <c r="S652" s="323"/>
      <c r="T652" s="323"/>
      <c r="U652" s="323"/>
      <c r="V652" s="323"/>
      <c r="W652" s="323"/>
      <c r="X652" s="323"/>
      <c r="Y652" s="323"/>
      <c r="Z652" s="323"/>
    </row>
    <row r="653" spans="1:26" ht="13.5" customHeight="1">
      <c r="A653" s="330"/>
      <c r="B653" s="323"/>
      <c r="C653" s="323"/>
      <c r="D653" s="323"/>
      <c r="E653" s="323"/>
      <c r="F653" s="323"/>
      <c r="G653" s="323"/>
      <c r="H653" s="323"/>
      <c r="I653" s="323"/>
      <c r="J653" s="323"/>
      <c r="K653" s="323"/>
      <c r="L653" s="323"/>
      <c r="M653" s="323"/>
      <c r="N653" s="323"/>
      <c r="O653" s="323"/>
      <c r="P653" s="323"/>
      <c r="Q653" s="323"/>
      <c r="R653" s="323"/>
      <c r="S653" s="323"/>
      <c r="T653" s="323"/>
      <c r="U653" s="323"/>
      <c r="V653" s="323"/>
      <c r="W653" s="323"/>
      <c r="X653" s="323"/>
      <c r="Y653" s="323"/>
      <c r="Z653" s="323"/>
    </row>
    <row r="654" spans="1:26" ht="13.5" customHeight="1">
      <c r="A654" s="330"/>
      <c r="B654" s="323"/>
      <c r="C654" s="323"/>
      <c r="D654" s="323"/>
      <c r="E654" s="323"/>
      <c r="F654" s="323"/>
      <c r="G654" s="323"/>
      <c r="H654" s="323"/>
      <c r="I654" s="323"/>
      <c r="J654" s="323"/>
      <c r="K654" s="323"/>
      <c r="L654" s="323"/>
      <c r="M654" s="323"/>
      <c r="N654" s="323"/>
      <c r="O654" s="323"/>
      <c r="P654" s="323"/>
      <c r="Q654" s="323"/>
      <c r="R654" s="323"/>
      <c r="S654" s="323"/>
      <c r="T654" s="323"/>
      <c r="U654" s="323"/>
      <c r="V654" s="323"/>
      <c r="W654" s="323"/>
      <c r="X654" s="323"/>
      <c r="Y654" s="323"/>
      <c r="Z654" s="323"/>
    </row>
    <row r="655" spans="1:26" ht="13.5" customHeight="1">
      <c r="A655" s="330"/>
      <c r="B655" s="323"/>
      <c r="C655" s="323"/>
      <c r="D655" s="323"/>
      <c r="E655" s="323"/>
      <c r="F655" s="323"/>
      <c r="G655" s="323"/>
      <c r="H655" s="323"/>
      <c r="I655" s="323"/>
      <c r="J655" s="323"/>
      <c r="K655" s="323"/>
      <c r="L655" s="323"/>
      <c r="M655" s="323"/>
      <c r="N655" s="323"/>
      <c r="O655" s="323"/>
      <c r="P655" s="323"/>
      <c r="Q655" s="323"/>
      <c r="R655" s="323"/>
      <c r="S655" s="323"/>
      <c r="T655" s="323"/>
      <c r="U655" s="323"/>
      <c r="V655" s="323"/>
      <c r="W655" s="323"/>
      <c r="X655" s="323"/>
      <c r="Y655" s="323"/>
      <c r="Z655" s="323"/>
    </row>
    <row r="656" spans="1:26" ht="13.5" customHeight="1">
      <c r="A656" s="330"/>
      <c r="B656" s="323"/>
      <c r="C656" s="323"/>
      <c r="D656" s="323"/>
      <c r="E656" s="323"/>
      <c r="F656" s="323"/>
      <c r="G656" s="323"/>
      <c r="H656" s="323"/>
      <c r="I656" s="323"/>
      <c r="J656" s="323"/>
      <c r="K656" s="323"/>
      <c r="L656" s="323"/>
      <c r="M656" s="323"/>
      <c r="N656" s="323"/>
      <c r="O656" s="323"/>
      <c r="P656" s="323"/>
      <c r="Q656" s="323"/>
      <c r="R656" s="323"/>
      <c r="S656" s="323"/>
      <c r="T656" s="323"/>
      <c r="U656" s="323"/>
      <c r="V656" s="323"/>
      <c r="W656" s="323"/>
      <c r="X656" s="323"/>
      <c r="Y656" s="323"/>
      <c r="Z656" s="323"/>
    </row>
    <row r="657" spans="1:26" ht="13.5" customHeight="1">
      <c r="A657" s="330"/>
      <c r="B657" s="323"/>
      <c r="C657" s="323"/>
      <c r="D657" s="323"/>
      <c r="E657" s="323"/>
      <c r="F657" s="323"/>
      <c r="G657" s="323"/>
      <c r="H657" s="323"/>
      <c r="I657" s="323"/>
      <c r="J657" s="323"/>
      <c r="K657" s="323"/>
      <c r="L657" s="323"/>
      <c r="M657" s="323"/>
      <c r="N657" s="323"/>
      <c r="O657" s="323"/>
      <c r="P657" s="323"/>
      <c r="Q657" s="323"/>
      <c r="R657" s="323"/>
      <c r="S657" s="323"/>
      <c r="T657" s="323"/>
      <c r="U657" s="323"/>
      <c r="V657" s="323"/>
      <c r="W657" s="323"/>
      <c r="X657" s="323"/>
      <c r="Y657" s="323"/>
      <c r="Z657" s="323"/>
    </row>
    <row r="658" spans="1:26" ht="13.5" customHeight="1">
      <c r="A658" s="330"/>
      <c r="B658" s="323"/>
      <c r="C658" s="323"/>
      <c r="D658" s="323"/>
      <c r="E658" s="323"/>
      <c r="F658" s="323"/>
      <c r="G658" s="323"/>
      <c r="H658" s="323"/>
      <c r="I658" s="323"/>
      <c r="J658" s="323"/>
      <c r="K658" s="323"/>
      <c r="L658" s="323"/>
      <c r="M658" s="323"/>
      <c r="N658" s="323"/>
      <c r="O658" s="323"/>
      <c r="P658" s="323"/>
      <c r="Q658" s="323"/>
      <c r="R658" s="323"/>
      <c r="S658" s="323"/>
      <c r="T658" s="323"/>
      <c r="U658" s="323"/>
      <c r="V658" s="323"/>
      <c r="W658" s="323"/>
      <c r="X658" s="323"/>
      <c r="Y658" s="323"/>
      <c r="Z658" s="323"/>
    </row>
    <row r="659" spans="1:26" ht="13.5" customHeight="1">
      <c r="A659" s="330"/>
      <c r="B659" s="323"/>
      <c r="C659" s="323"/>
      <c r="D659" s="323"/>
      <c r="E659" s="323"/>
      <c r="F659" s="323"/>
      <c r="G659" s="323"/>
      <c r="H659" s="323"/>
      <c r="I659" s="323"/>
      <c r="J659" s="323"/>
      <c r="K659" s="323"/>
      <c r="L659" s="323"/>
      <c r="M659" s="323"/>
      <c r="N659" s="323"/>
      <c r="O659" s="323"/>
      <c r="P659" s="323"/>
      <c r="Q659" s="323"/>
      <c r="R659" s="323"/>
      <c r="S659" s="323"/>
      <c r="T659" s="323"/>
      <c r="U659" s="323"/>
      <c r="V659" s="323"/>
      <c r="W659" s="323"/>
      <c r="X659" s="323"/>
      <c r="Y659" s="323"/>
      <c r="Z659" s="323"/>
    </row>
    <row r="660" spans="1:26" ht="13.5" customHeight="1">
      <c r="A660" s="330"/>
      <c r="B660" s="323"/>
      <c r="C660" s="323"/>
      <c r="D660" s="323"/>
      <c r="E660" s="323"/>
      <c r="F660" s="323"/>
      <c r="G660" s="323"/>
      <c r="H660" s="323"/>
      <c r="I660" s="323"/>
      <c r="J660" s="323"/>
      <c r="K660" s="323"/>
      <c r="L660" s="323"/>
      <c r="M660" s="323"/>
      <c r="N660" s="323"/>
      <c r="O660" s="323"/>
      <c r="P660" s="323"/>
      <c r="Q660" s="323"/>
      <c r="R660" s="323"/>
      <c r="S660" s="323"/>
      <c r="T660" s="323"/>
      <c r="U660" s="323"/>
      <c r="V660" s="323"/>
      <c r="W660" s="323"/>
      <c r="X660" s="323"/>
      <c r="Y660" s="323"/>
      <c r="Z660" s="323"/>
    </row>
    <row r="661" spans="1:26" ht="13.5" customHeight="1">
      <c r="A661" s="330"/>
      <c r="B661" s="323"/>
      <c r="C661" s="323"/>
      <c r="D661" s="323"/>
      <c r="E661" s="323"/>
      <c r="F661" s="323"/>
      <c r="G661" s="323"/>
      <c r="H661" s="323"/>
      <c r="I661" s="323"/>
      <c r="J661" s="323"/>
      <c r="K661" s="323"/>
      <c r="L661" s="323"/>
      <c r="M661" s="323"/>
      <c r="N661" s="323"/>
      <c r="O661" s="323"/>
      <c r="P661" s="323"/>
      <c r="Q661" s="323"/>
      <c r="R661" s="323"/>
      <c r="S661" s="323"/>
      <c r="T661" s="323"/>
      <c r="U661" s="323"/>
      <c r="V661" s="323"/>
      <c r="W661" s="323"/>
      <c r="X661" s="323"/>
      <c r="Y661" s="323"/>
      <c r="Z661" s="323"/>
    </row>
    <row r="662" spans="1:26" ht="13.5" customHeight="1">
      <c r="A662" s="330"/>
      <c r="B662" s="323"/>
      <c r="C662" s="323"/>
      <c r="D662" s="323"/>
      <c r="E662" s="323"/>
      <c r="F662" s="323"/>
      <c r="G662" s="323"/>
      <c r="H662" s="323"/>
      <c r="I662" s="323"/>
      <c r="J662" s="323"/>
      <c r="K662" s="323"/>
      <c r="L662" s="323"/>
      <c r="M662" s="323"/>
      <c r="N662" s="323"/>
      <c r="O662" s="323"/>
      <c r="P662" s="323"/>
      <c r="Q662" s="323"/>
      <c r="R662" s="323"/>
      <c r="S662" s="323"/>
      <c r="T662" s="323"/>
      <c r="U662" s="323"/>
      <c r="V662" s="323"/>
      <c r="W662" s="323"/>
      <c r="X662" s="323"/>
      <c r="Y662" s="323"/>
      <c r="Z662" s="323"/>
    </row>
    <row r="663" spans="1:26" ht="13.5" customHeight="1">
      <c r="A663" s="330"/>
      <c r="B663" s="323"/>
      <c r="C663" s="323"/>
      <c r="D663" s="323"/>
      <c r="E663" s="323"/>
      <c r="F663" s="323"/>
      <c r="G663" s="323"/>
      <c r="H663" s="323"/>
      <c r="I663" s="323"/>
      <c r="J663" s="323"/>
      <c r="K663" s="323"/>
      <c r="L663" s="323"/>
      <c r="M663" s="323"/>
      <c r="N663" s="323"/>
      <c r="O663" s="323"/>
      <c r="P663" s="323"/>
      <c r="Q663" s="323"/>
      <c r="R663" s="323"/>
      <c r="S663" s="323"/>
      <c r="T663" s="323"/>
      <c r="U663" s="323"/>
      <c r="V663" s="323"/>
      <c r="W663" s="323"/>
      <c r="X663" s="323"/>
      <c r="Y663" s="323"/>
      <c r="Z663" s="323"/>
    </row>
    <row r="664" spans="1:26" ht="13.5" customHeight="1">
      <c r="A664" s="330"/>
      <c r="B664" s="323"/>
      <c r="C664" s="323"/>
      <c r="D664" s="323"/>
      <c r="E664" s="323"/>
      <c r="F664" s="323"/>
      <c r="G664" s="323"/>
      <c r="H664" s="323"/>
      <c r="I664" s="323"/>
      <c r="J664" s="323"/>
      <c r="K664" s="323"/>
      <c r="L664" s="323"/>
      <c r="M664" s="323"/>
      <c r="N664" s="323"/>
      <c r="O664" s="323"/>
      <c r="P664" s="323"/>
      <c r="Q664" s="323"/>
      <c r="R664" s="323"/>
      <c r="S664" s="323"/>
      <c r="T664" s="323"/>
      <c r="U664" s="323"/>
      <c r="V664" s="323"/>
      <c r="W664" s="323"/>
      <c r="X664" s="323"/>
      <c r="Y664" s="323"/>
      <c r="Z664" s="323"/>
    </row>
    <row r="665" spans="1:26" ht="13.5" customHeight="1">
      <c r="A665" s="330"/>
      <c r="B665" s="323"/>
      <c r="C665" s="323"/>
      <c r="D665" s="323"/>
      <c r="E665" s="323"/>
      <c r="F665" s="323"/>
      <c r="G665" s="323"/>
      <c r="H665" s="323"/>
      <c r="I665" s="323"/>
      <c r="J665" s="323"/>
      <c r="K665" s="323"/>
      <c r="L665" s="323"/>
      <c r="M665" s="323"/>
      <c r="N665" s="323"/>
      <c r="O665" s="323"/>
      <c r="P665" s="323"/>
      <c r="Q665" s="323"/>
      <c r="R665" s="323"/>
      <c r="S665" s="323"/>
      <c r="T665" s="323"/>
      <c r="U665" s="323"/>
      <c r="V665" s="323"/>
      <c r="W665" s="323"/>
      <c r="X665" s="323"/>
      <c r="Y665" s="323"/>
      <c r="Z665" s="323"/>
    </row>
    <row r="666" spans="1:26" ht="13.5" customHeight="1">
      <c r="A666" s="330"/>
      <c r="B666" s="323"/>
      <c r="C666" s="323"/>
      <c r="D666" s="323"/>
      <c r="E666" s="323"/>
      <c r="F666" s="323"/>
      <c r="G666" s="323"/>
      <c r="H666" s="323"/>
      <c r="I666" s="323"/>
      <c r="J666" s="323"/>
      <c r="K666" s="323"/>
      <c r="L666" s="323"/>
      <c r="M666" s="323"/>
      <c r="N666" s="323"/>
      <c r="O666" s="323"/>
      <c r="P666" s="323"/>
      <c r="Q666" s="323"/>
      <c r="R666" s="323"/>
      <c r="S666" s="323"/>
      <c r="T666" s="323"/>
      <c r="U666" s="323"/>
      <c r="V666" s="323"/>
      <c r="W666" s="323"/>
      <c r="X666" s="323"/>
      <c r="Y666" s="323"/>
      <c r="Z666" s="323"/>
    </row>
    <row r="667" spans="1:26" ht="13.5" customHeight="1">
      <c r="A667" s="330"/>
      <c r="B667" s="323"/>
      <c r="C667" s="323"/>
      <c r="D667" s="323"/>
      <c r="E667" s="323"/>
      <c r="F667" s="323"/>
      <c r="G667" s="323"/>
      <c r="H667" s="323"/>
      <c r="I667" s="323"/>
      <c r="J667" s="323"/>
      <c r="K667" s="323"/>
      <c r="L667" s="323"/>
      <c r="M667" s="323"/>
      <c r="N667" s="323"/>
      <c r="O667" s="323"/>
      <c r="P667" s="323"/>
      <c r="Q667" s="323"/>
      <c r="R667" s="323"/>
      <c r="S667" s="323"/>
      <c r="T667" s="323"/>
      <c r="U667" s="323"/>
      <c r="V667" s="323"/>
      <c r="W667" s="323"/>
      <c r="X667" s="323"/>
      <c r="Y667" s="323"/>
      <c r="Z667" s="323"/>
    </row>
    <row r="668" spans="1:26" ht="13.5" customHeight="1">
      <c r="A668" s="330"/>
      <c r="B668" s="323"/>
      <c r="C668" s="323"/>
      <c r="D668" s="323"/>
      <c r="E668" s="323"/>
      <c r="F668" s="323"/>
      <c r="G668" s="323"/>
      <c r="H668" s="323"/>
      <c r="I668" s="323"/>
      <c r="J668" s="323"/>
      <c r="K668" s="323"/>
      <c r="L668" s="323"/>
      <c r="M668" s="323"/>
      <c r="N668" s="323"/>
      <c r="O668" s="323"/>
      <c r="P668" s="323"/>
      <c r="Q668" s="323"/>
      <c r="R668" s="323"/>
      <c r="S668" s="323"/>
      <c r="T668" s="323"/>
      <c r="U668" s="323"/>
      <c r="V668" s="323"/>
      <c r="W668" s="323"/>
      <c r="X668" s="323"/>
      <c r="Y668" s="323"/>
      <c r="Z668" s="323"/>
    </row>
    <row r="669" spans="1:26" ht="13.5" customHeight="1">
      <c r="A669" s="330"/>
      <c r="B669" s="323"/>
      <c r="C669" s="323"/>
      <c r="D669" s="323"/>
      <c r="E669" s="323"/>
      <c r="F669" s="323"/>
      <c r="G669" s="323"/>
      <c r="H669" s="323"/>
      <c r="I669" s="323"/>
      <c r="J669" s="323"/>
      <c r="K669" s="323"/>
      <c r="L669" s="323"/>
      <c r="M669" s="323"/>
      <c r="N669" s="323"/>
      <c r="O669" s="323"/>
      <c r="P669" s="323"/>
      <c r="Q669" s="323"/>
      <c r="R669" s="323"/>
      <c r="S669" s="323"/>
      <c r="T669" s="323"/>
      <c r="U669" s="323"/>
      <c r="V669" s="323"/>
      <c r="W669" s="323"/>
      <c r="X669" s="323"/>
      <c r="Y669" s="323"/>
      <c r="Z669" s="323"/>
    </row>
    <row r="670" spans="1:26" ht="13.5" customHeight="1">
      <c r="A670" s="330"/>
      <c r="B670" s="323"/>
      <c r="C670" s="323"/>
      <c r="D670" s="323"/>
      <c r="E670" s="323"/>
      <c r="F670" s="323"/>
      <c r="G670" s="323"/>
      <c r="H670" s="323"/>
      <c r="I670" s="323"/>
      <c r="J670" s="323"/>
      <c r="K670" s="323"/>
      <c r="L670" s="323"/>
      <c r="M670" s="323"/>
      <c r="N670" s="323"/>
      <c r="O670" s="323"/>
      <c r="P670" s="323"/>
      <c r="Q670" s="323"/>
      <c r="R670" s="323"/>
      <c r="S670" s="323"/>
      <c r="T670" s="323"/>
      <c r="U670" s="323"/>
      <c r="V670" s="323"/>
      <c r="W670" s="323"/>
      <c r="X670" s="323"/>
      <c r="Y670" s="323"/>
      <c r="Z670" s="323"/>
    </row>
    <row r="671" spans="1:26" ht="13.5" customHeight="1">
      <c r="A671" s="330"/>
      <c r="B671" s="323"/>
      <c r="C671" s="323"/>
      <c r="D671" s="323"/>
      <c r="E671" s="323"/>
      <c r="F671" s="323"/>
      <c r="G671" s="323"/>
      <c r="H671" s="323"/>
      <c r="I671" s="323"/>
      <c r="J671" s="323"/>
      <c r="K671" s="323"/>
      <c r="L671" s="323"/>
      <c r="M671" s="323"/>
      <c r="N671" s="323"/>
      <c r="O671" s="323"/>
      <c r="P671" s="323"/>
      <c r="Q671" s="323"/>
      <c r="R671" s="323"/>
      <c r="S671" s="323"/>
      <c r="T671" s="323"/>
      <c r="U671" s="323"/>
      <c r="V671" s="323"/>
      <c r="W671" s="323"/>
      <c r="X671" s="323"/>
      <c r="Y671" s="323"/>
      <c r="Z671" s="323"/>
    </row>
    <row r="672" spans="1:26" ht="13.5" customHeight="1">
      <c r="A672" s="330"/>
      <c r="B672" s="323"/>
      <c r="C672" s="323"/>
      <c r="D672" s="323"/>
      <c r="E672" s="323"/>
      <c r="F672" s="323"/>
      <c r="G672" s="323"/>
      <c r="H672" s="323"/>
      <c r="I672" s="323"/>
      <c r="J672" s="323"/>
      <c r="K672" s="323"/>
      <c r="L672" s="323"/>
      <c r="M672" s="323"/>
      <c r="N672" s="323"/>
      <c r="O672" s="323"/>
      <c r="P672" s="323"/>
      <c r="Q672" s="323"/>
      <c r="R672" s="323"/>
      <c r="S672" s="323"/>
      <c r="T672" s="323"/>
      <c r="U672" s="323"/>
      <c r="V672" s="323"/>
      <c r="W672" s="323"/>
      <c r="X672" s="323"/>
      <c r="Y672" s="323"/>
      <c r="Z672" s="323"/>
    </row>
    <row r="673" spans="1:26" ht="13.5" customHeight="1">
      <c r="A673" s="330"/>
      <c r="B673" s="323"/>
      <c r="C673" s="323"/>
      <c r="D673" s="323"/>
      <c r="E673" s="323"/>
      <c r="F673" s="323"/>
      <c r="G673" s="323"/>
      <c r="H673" s="323"/>
      <c r="I673" s="323"/>
      <c r="J673" s="323"/>
      <c r="K673" s="323"/>
      <c r="L673" s="323"/>
      <c r="M673" s="323"/>
      <c r="N673" s="323"/>
      <c r="O673" s="323"/>
      <c r="P673" s="323"/>
      <c r="Q673" s="323"/>
      <c r="R673" s="323"/>
      <c r="S673" s="323"/>
      <c r="T673" s="323"/>
      <c r="U673" s="323"/>
      <c r="V673" s="323"/>
      <c r="W673" s="323"/>
      <c r="X673" s="323"/>
      <c r="Y673" s="323"/>
      <c r="Z673" s="323"/>
    </row>
    <row r="674" spans="1:26" ht="13.5" customHeight="1">
      <c r="A674" s="330"/>
      <c r="B674" s="323"/>
      <c r="C674" s="323"/>
      <c r="D674" s="323"/>
      <c r="E674" s="323"/>
      <c r="F674" s="323"/>
      <c r="G674" s="323"/>
      <c r="H674" s="323"/>
      <c r="I674" s="323"/>
      <c r="J674" s="323"/>
      <c r="K674" s="323"/>
      <c r="L674" s="323"/>
      <c r="M674" s="323"/>
      <c r="N674" s="323"/>
      <c r="O674" s="323"/>
      <c r="P674" s="323"/>
      <c r="Q674" s="323"/>
      <c r="R674" s="323"/>
      <c r="S674" s="323"/>
      <c r="T674" s="323"/>
      <c r="U674" s="323"/>
      <c r="V674" s="323"/>
      <c r="W674" s="323"/>
      <c r="X674" s="323"/>
      <c r="Y674" s="323"/>
      <c r="Z674" s="323"/>
    </row>
    <row r="675" spans="1:26" ht="13.5" customHeight="1">
      <c r="A675" s="330"/>
      <c r="B675" s="323"/>
      <c r="C675" s="323"/>
      <c r="D675" s="323"/>
      <c r="E675" s="323"/>
      <c r="F675" s="323"/>
      <c r="G675" s="323"/>
      <c r="H675" s="323"/>
      <c r="I675" s="323"/>
      <c r="J675" s="323"/>
      <c r="K675" s="323"/>
      <c r="L675" s="323"/>
      <c r="M675" s="323"/>
      <c r="N675" s="323"/>
      <c r="O675" s="323"/>
      <c r="P675" s="323"/>
      <c r="Q675" s="323"/>
      <c r="R675" s="323"/>
      <c r="S675" s="323"/>
      <c r="T675" s="323"/>
      <c r="U675" s="323"/>
      <c r="V675" s="323"/>
      <c r="W675" s="323"/>
      <c r="X675" s="323"/>
      <c r="Y675" s="323"/>
      <c r="Z675" s="323"/>
    </row>
    <row r="676" spans="1:26" ht="13.5" customHeight="1">
      <c r="A676" s="330"/>
      <c r="B676" s="323"/>
      <c r="C676" s="323"/>
      <c r="D676" s="323"/>
      <c r="E676" s="323"/>
      <c r="F676" s="323"/>
      <c r="G676" s="323"/>
      <c r="H676" s="323"/>
      <c r="I676" s="323"/>
      <c r="J676" s="323"/>
      <c r="K676" s="323"/>
      <c r="L676" s="323"/>
      <c r="M676" s="323"/>
      <c r="N676" s="323"/>
      <c r="O676" s="323"/>
      <c r="P676" s="323"/>
      <c r="Q676" s="323"/>
      <c r="R676" s="323"/>
      <c r="S676" s="323"/>
      <c r="T676" s="323"/>
      <c r="U676" s="323"/>
      <c r="V676" s="323"/>
      <c r="W676" s="323"/>
      <c r="X676" s="323"/>
      <c r="Y676" s="323"/>
      <c r="Z676" s="323"/>
    </row>
    <row r="677" spans="1:26" ht="13.5" customHeight="1">
      <c r="A677" s="330"/>
      <c r="B677" s="323"/>
      <c r="C677" s="323"/>
      <c r="D677" s="323"/>
      <c r="E677" s="323"/>
      <c r="F677" s="323"/>
      <c r="G677" s="323"/>
      <c r="H677" s="323"/>
      <c r="I677" s="323"/>
      <c r="J677" s="323"/>
      <c r="K677" s="323"/>
      <c r="L677" s="323"/>
      <c r="M677" s="323"/>
      <c r="N677" s="323"/>
      <c r="O677" s="323"/>
      <c r="P677" s="323"/>
      <c r="Q677" s="323"/>
      <c r="R677" s="323"/>
      <c r="S677" s="323"/>
      <c r="T677" s="323"/>
      <c r="U677" s="323"/>
      <c r="V677" s="323"/>
      <c r="W677" s="323"/>
      <c r="X677" s="323"/>
      <c r="Y677" s="323"/>
      <c r="Z677" s="323"/>
    </row>
    <row r="678" spans="1:26" ht="13.5" customHeight="1">
      <c r="A678" s="330"/>
      <c r="B678" s="323"/>
      <c r="C678" s="323"/>
      <c r="D678" s="323"/>
      <c r="E678" s="323"/>
      <c r="F678" s="323"/>
      <c r="G678" s="323"/>
      <c r="H678" s="323"/>
      <c r="I678" s="323"/>
      <c r="J678" s="323"/>
      <c r="K678" s="323"/>
      <c r="L678" s="323"/>
      <c r="M678" s="323"/>
      <c r="N678" s="323"/>
      <c r="O678" s="323"/>
      <c r="P678" s="323"/>
      <c r="Q678" s="323"/>
      <c r="R678" s="323"/>
      <c r="S678" s="323"/>
      <c r="T678" s="323"/>
      <c r="U678" s="323"/>
      <c r="V678" s="323"/>
      <c r="W678" s="323"/>
      <c r="X678" s="323"/>
      <c r="Y678" s="323"/>
      <c r="Z678" s="323"/>
    </row>
    <row r="679" spans="1:26" ht="13.5" customHeight="1">
      <c r="A679" s="330"/>
      <c r="B679" s="323"/>
      <c r="C679" s="323"/>
      <c r="D679" s="323"/>
      <c r="E679" s="323"/>
      <c r="F679" s="323"/>
      <c r="G679" s="323"/>
      <c r="H679" s="323"/>
      <c r="I679" s="323"/>
      <c r="J679" s="323"/>
      <c r="K679" s="323"/>
      <c r="L679" s="323"/>
      <c r="M679" s="323"/>
      <c r="N679" s="323"/>
      <c r="O679" s="323"/>
      <c r="P679" s="323"/>
      <c r="Q679" s="323"/>
      <c r="R679" s="323"/>
      <c r="S679" s="323"/>
      <c r="T679" s="323"/>
      <c r="U679" s="323"/>
      <c r="V679" s="323"/>
      <c r="W679" s="323"/>
      <c r="X679" s="323"/>
      <c r="Y679" s="323"/>
      <c r="Z679" s="323"/>
    </row>
    <row r="680" spans="1:26" ht="13.5" customHeight="1">
      <c r="A680" s="330"/>
      <c r="B680" s="323"/>
      <c r="C680" s="323"/>
      <c r="D680" s="323"/>
      <c r="E680" s="323"/>
      <c r="F680" s="323"/>
      <c r="G680" s="323"/>
      <c r="H680" s="323"/>
      <c r="I680" s="323"/>
      <c r="J680" s="323"/>
      <c r="K680" s="323"/>
      <c r="L680" s="323"/>
      <c r="M680" s="323"/>
      <c r="N680" s="323"/>
      <c r="O680" s="323"/>
      <c r="P680" s="323"/>
      <c r="Q680" s="323"/>
      <c r="R680" s="323"/>
      <c r="S680" s="323"/>
      <c r="T680" s="323"/>
      <c r="U680" s="323"/>
      <c r="V680" s="323"/>
      <c r="W680" s="323"/>
      <c r="X680" s="323"/>
      <c r="Y680" s="323"/>
      <c r="Z680" s="323"/>
    </row>
    <row r="681" spans="1:26" ht="13.5" customHeight="1">
      <c r="A681" s="330"/>
      <c r="B681" s="323"/>
      <c r="C681" s="323"/>
      <c r="D681" s="323"/>
      <c r="E681" s="323"/>
      <c r="F681" s="323"/>
      <c r="G681" s="323"/>
      <c r="H681" s="323"/>
      <c r="I681" s="323"/>
      <c r="J681" s="323"/>
      <c r="K681" s="323"/>
      <c r="L681" s="323"/>
      <c r="M681" s="323"/>
      <c r="N681" s="323"/>
      <c r="O681" s="323"/>
      <c r="P681" s="323"/>
      <c r="Q681" s="323"/>
      <c r="R681" s="323"/>
      <c r="S681" s="323"/>
      <c r="T681" s="323"/>
      <c r="U681" s="323"/>
      <c r="V681" s="323"/>
      <c r="W681" s="323"/>
      <c r="X681" s="323"/>
      <c r="Y681" s="323"/>
      <c r="Z681" s="323"/>
    </row>
    <row r="682" spans="1:26" ht="13.5" customHeight="1">
      <c r="A682" s="330"/>
      <c r="B682" s="323"/>
      <c r="C682" s="323"/>
      <c r="D682" s="323"/>
      <c r="E682" s="323"/>
      <c r="F682" s="323"/>
      <c r="G682" s="323"/>
      <c r="H682" s="323"/>
      <c r="I682" s="323"/>
      <c r="J682" s="323"/>
      <c r="K682" s="323"/>
      <c r="L682" s="323"/>
      <c r="M682" s="323"/>
      <c r="N682" s="323"/>
      <c r="O682" s="323"/>
      <c r="P682" s="323"/>
      <c r="Q682" s="323"/>
      <c r="R682" s="323"/>
      <c r="S682" s="323"/>
      <c r="T682" s="323"/>
      <c r="U682" s="323"/>
      <c r="V682" s="323"/>
      <c r="W682" s="323"/>
      <c r="X682" s="323"/>
      <c r="Y682" s="323"/>
      <c r="Z682" s="323"/>
    </row>
    <row r="683" spans="1:26" ht="13.5" customHeight="1">
      <c r="A683" s="330"/>
      <c r="B683" s="323"/>
      <c r="C683" s="323"/>
      <c r="D683" s="323"/>
      <c r="E683" s="323"/>
      <c r="F683" s="323"/>
      <c r="G683" s="323"/>
      <c r="H683" s="323"/>
      <c r="I683" s="323"/>
      <c r="J683" s="323"/>
      <c r="K683" s="323"/>
      <c r="L683" s="323"/>
      <c r="M683" s="323"/>
      <c r="N683" s="323"/>
      <c r="O683" s="323"/>
      <c r="P683" s="323"/>
      <c r="Q683" s="323"/>
      <c r="R683" s="323"/>
      <c r="S683" s="323"/>
      <c r="T683" s="323"/>
      <c r="U683" s="323"/>
      <c r="V683" s="323"/>
      <c r="W683" s="323"/>
      <c r="X683" s="323"/>
      <c r="Y683" s="323"/>
      <c r="Z683" s="323"/>
    </row>
    <row r="684" spans="1:26" ht="13.5" customHeight="1">
      <c r="A684" s="330"/>
      <c r="B684" s="323"/>
      <c r="C684" s="323"/>
      <c r="D684" s="323"/>
      <c r="E684" s="323"/>
      <c r="F684" s="323"/>
      <c r="G684" s="323"/>
      <c r="H684" s="323"/>
      <c r="I684" s="323"/>
      <c r="J684" s="323"/>
      <c r="K684" s="323"/>
      <c r="L684" s="323"/>
      <c r="M684" s="323"/>
      <c r="N684" s="323"/>
      <c r="O684" s="323"/>
      <c r="P684" s="323"/>
      <c r="Q684" s="323"/>
      <c r="R684" s="323"/>
      <c r="S684" s="323"/>
      <c r="T684" s="323"/>
      <c r="U684" s="323"/>
      <c r="V684" s="323"/>
      <c r="W684" s="323"/>
      <c r="X684" s="323"/>
      <c r="Y684" s="323"/>
      <c r="Z684" s="323"/>
    </row>
    <row r="685" spans="1:26" ht="13.5" customHeight="1">
      <c r="A685" s="330"/>
      <c r="B685" s="323"/>
      <c r="C685" s="323"/>
      <c r="D685" s="323"/>
      <c r="E685" s="323"/>
      <c r="F685" s="323"/>
      <c r="G685" s="323"/>
      <c r="H685" s="323"/>
      <c r="I685" s="323"/>
      <c r="J685" s="323"/>
      <c r="K685" s="323"/>
      <c r="L685" s="323"/>
      <c r="M685" s="323"/>
      <c r="N685" s="323"/>
      <c r="O685" s="323"/>
      <c r="P685" s="323"/>
      <c r="Q685" s="323"/>
      <c r="R685" s="323"/>
      <c r="S685" s="323"/>
      <c r="T685" s="323"/>
      <c r="U685" s="323"/>
      <c r="V685" s="323"/>
      <c r="W685" s="323"/>
      <c r="X685" s="323"/>
      <c r="Y685" s="323"/>
      <c r="Z685" s="323"/>
    </row>
    <row r="686" spans="1:26" ht="13.5" customHeight="1">
      <c r="A686" s="330"/>
      <c r="B686" s="323"/>
      <c r="C686" s="323"/>
      <c r="D686" s="323"/>
      <c r="E686" s="323"/>
      <c r="F686" s="323"/>
      <c r="G686" s="323"/>
      <c r="H686" s="323"/>
      <c r="I686" s="323"/>
      <c r="J686" s="323"/>
      <c r="K686" s="323"/>
      <c r="L686" s="323"/>
      <c r="M686" s="323"/>
      <c r="N686" s="323"/>
      <c r="O686" s="323"/>
      <c r="P686" s="323"/>
      <c r="Q686" s="323"/>
      <c r="R686" s="323"/>
      <c r="S686" s="323"/>
      <c r="T686" s="323"/>
      <c r="U686" s="323"/>
      <c r="V686" s="323"/>
      <c r="W686" s="323"/>
      <c r="X686" s="323"/>
      <c r="Y686" s="323"/>
      <c r="Z686" s="323"/>
    </row>
    <row r="687" spans="1:26" ht="13.5" customHeight="1">
      <c r="A687" s="330"/>
      <c r="B687" s="323"/>
      <c r="C687" s="323"/>
      <c r="D687" s="323"/>
      <c r="E687" s="323"/>
      <c r="F687" s="323"/>
      <c r="G687" s="323"/>
      <c r="H687" s="323"/>
      <c r="I687" s="323"/>
      <c r="J687" s="323"/>
      <c r="K687" s="323"/>
      <c r="L687" s="323"/>
      <c r="M687" s="323"/>
      <c r="N687" s="323"/>
      <c r="O687" s="323"/>
      <c r="P687" s="323"/>
      <c r="Q687" s="323"/>
      <c r="R687" s="323"/>
      <c r="S687" s="323"/>
      <c r="T687" s="323"/>
      <c r="U687" s="323"/>
      <c r="V687" s="323"/>
      <c r="W687" s="323"/>
      <c r="X687" s="323"/>
      <c r="Y687" s="323"/>
      <c r="Z687" s="323"/>
    </row>
    <row r="688" spans="1:26" ht="13.5" customHeight="1">
      <c r="A688" s="330"/>
      <c r="B688" s="323"/>
      <c r="C688" s="323"/>
      <c r="D688" s="323"/>
      <c r="E688" s="323"/>
      <c r="F688" s="323"/>
      <c r="G688" s="323"/>
      <c r="H688" s="323"/>
      <c r="I688" s="323"/>
      <c r="J688" s="323"/>
      <c r="K688" s="323"/>
      <c r="L688" s="323"/>
      <c r="M688" s="323"/>
      <c r="N688" s="323"/>
      <c r="O688" s="323"/>
      <c r="P688" s="323"/>
      <c r="Q688" s="323"/>
      <c r="R688" s="323"/>
      <c r="S688" s="323"/>
      <c r="T688" s="323"/>
      <c r="U688" s="323"/>
      <c r="V688" s="323"/>
      <c r="W688" s="323"/>
      <c r="X688" s="323"/>
      <c r="Y688" s="323"/>
      <c r="Z688" s="323"/>
    </row>
    <row r="689" spans="1:26" ht="13.5" customHeight="1">
      <c r="A689" s="330"/>
      <c r="B689" s="323"/>
      <c r="C689" s="323"/>
      <c r="D689" s="323"/>
      <c r="E689" s="323"/>
      <c r="F689" s="323"/>
      <c r="G689" s="323"/>
      <c r="H689" s="323"/>
      <c r="I689" s="323"/>
      <c r="J689" s="323"/>
      <c r="K689" s="323"/>
      <c r="L689" s="323"/>
      <c r="M689" s="323"/>
      <c r="N689" s="323"/>
      <c r="O689" s="323"/>
      <c r="P689" s="323"/>
      <c r="Q689" s="323"/>
      <c r="R689" s="323"/>
      <c r="S689" s="323"/>
      <c r="T689" s="323"/>
      <c r="U689" s="323"/>
      <c r="V689" s="323"/>
      <c r="W689" s="323"/>
      <c r="X689" s="323"/>
      <c r="Y689" s="323"/>
      <c r="Z689" s="323"/>
    </row>
    <row r="690" spans="1:26" ht="13.5" customHeight="1">
      <c r="A690" s="330"/>
      <c r="B690" s="323"/>
      <c r="C690" s="323"/>
      <c r="D690" s="323"/>
      <c r="E690" s="323"/>
      <c r="F690" s="323"/>
      <c r="G690" s="323"/>
      <c r="H690" s="323"/>
      <c r="I690" s="323"/>
      <c r="J690" s="323"/>
      <c r="K690" s="323"/>
      <c r="L690" s="323"/>
      <c r="M690" s="323"/>
      <c r="N690" s="323"/>
      <c r="O690" s="323"/>
      <c r="P690" s="323"/>
      <c r="Q690" s="323"/>
      <c r="R690" s="323"/>
      <c r="S690" s="323"/>
      <c r="T690" s="323"/>
      <c r="U690" s="323"/>
      <c r="V690" s="323"/>
      <c r="W690" s="323"/>
      <c r="X690" s="323"/>
      <c r="Y690" s="323"/>
      <c r="Z690" s="323"/>
    </row>
    <row r="691" spans="1:26" ht="13.5" customHeight="1">
      <c r="A691" s="330"/>
      <c r="B691" s="323"/>
      <c r="C691" s="323"/>
      <c r="D691" s="323"/>
      <c r="E691" s="323"/>
      <c r="F691" s="323"/>
      <c r="G691" s="323"/>
      <c r="H691" s="323"/>
      <c r="I691" s="323"/>
      <c r="J691" s="323"/>
      <c r="K691" s="323"/>
      <c r="L691" s="323"/>
      <c r="M691" s="323"/>
      <c r="N691" s="323"/>
      <c r="O691" s="323"/>
      <c r="P691" s="323"/>
      <c r="Q691" s="323"/>
      <c r="R691" s="323"/>
      <c r="S691" s="323"/>
      <c r="T691" s="323"/>
      <c r="U691" s="323"/>
      <c r="V691" s="323"/>
      <c r="W691" s="323"/>
      <c r="X691" s="323"/>
      <c r="Y691" s="323"/>
      <c r="Z691" s="323"/>
    </row>
    <row r="692" spans="1:26" ht="13.5" customHeight="1">
      <c r="A692" s="330"/>
      <c r="B692" s="323"/>
      <c r="C692" s="323"/>
      <c r="D692" s="323"/>
      <c r="E692" s="323"/>
      <c r="F692" s="323"/>
      <c r="G692" s="323"/>
      <c r="H692" s="323"/>
      <c r="I692" s="323"/>
      <c r="J692" s="323"/>
      <c r="K692" s="323"/>
      <c r="L692" s="323"/>
      <c r="M692" s="323"/>
      <c r="N692" s="323"/>
      <c r="O692" s="323"/>
      <c r="P692" s="323"/>
      <c r="Q692" s="323"/>
      <c r="R692" s="323"/>
      <c r="S692" s="323"/>
      <c r="T692" s="323"/>
      <c r="U692" s="323"/>
      <c r="V692" s="323"/>
      <c r="W692" s="323"/>
      <c r="X692" s="323"/>
      <c r="Y692" s="323"/>
      <c r="Z692" s="323"/>
    </row>
    <row r="693" spans="1:26" ht="13.5" customHeight="1">
      <c r="A693" s="330"/>
      <c r="B693" s="323"/>
      <c r="C693" s="323"/>
      <c r="D693" s="323"/>
      <c r="E693" s="323"/>
      <c r="F693" s="323"/>
      <c r="G693" s="323"/>
      <c r="H693" s="323"/>
      <c r="I693" s="323"/>
      <c r="J693" s="323"/>
      <c r="K693" s="323"/>
      <c r="L693" s="323"/>
      <c r="M693" s="323"/>
      <c r="N693" s="323"/>
      <c r="O693" s="323"/>
      <c r="P693" s="323"/>
      <c r="Q693" s="323"/>
      <c r="R693" s="323"/>
      <c r="S693" s="323"/>
      <c r="T693" s="323"/>
      <c r="U693" s="323"/>
      <c r="V693" s="323"/>
      <c r="W693" s="323"/>
      <c r="X693" s="323"/>
      <c r="Y693" s="323"/>
      <c r="Z693" s="323"/>
    </row>
    <row r="694" spans="1:26" ht="13.5" customHeight="1">
      <c r="A694" s="330"/>
      <c r="B694" s="323"/>
      <c r="C694" s="323"/>
      <c r="D694" s="323"/>
      <c r="E694" s="323"/>
      <c r="F694" s="323"/>
      <c r="G694" s="323"/>
      <c r="H694" s="323"/>
      <c r="I694" s="323"/>
      <c r="J694" s="323"/>
      <c r="K694" s="323"/>
      <c r="L694" s="323"/>
      <c r="M694" s="323"/>
      <c r="N694" s="323"/>
      <c r="O694" s="323"/>
      <c r="P694" s="323"/>
      <c r="Q694" s="323"/>
      <c r="R694" s="323"/>
      <c r="S694" s="323"/>
      <c r="T694" s="323"/>
      <c r="U694" s="323"/>
      <c r="V694" s="323"/>
      <c r="W694" s="323"/>
      <c r="X694" s="323"/>
      <c r="Y694" s="323"/>
      <c r="Z694" s="323"/>
    </row>
    <row r="695" spans="1:26" ht="13.5" customHeight="1">
      <c r="A695" s="330"/>
      <c r="B695" s="323"/>
      <c r="C695" s="323"/>
      <c r="D695" s="323"/>
      <c r="E695" s="323"/>
      <c r="F695" s="323"/>
      <c r="G695" s="323"/>
      <c r="H695" s="323"/>
      <c r="I695" s="323"/>
      <c r="J695" s="323"/>
      <c r="K695" s="323"/>
      <c r="L695" s="323"/>
      <c r="M695" s="323"/>
      <c r="N695" s="323"/>
      <c r="O695" s="323"/>
      <c r="P695" s="323"/>
      <c r="Q695" s="323"/>
      <c r="R695" s="323"/>
      <c r="S695" s="323"/>
      <c r="T695" s="323"/>
      <c r="U695" s="323"/>
      <c r="V695" s="323"/>
      <c r="W695" s="323"/>
      <c r="X695" s="323"/>
      <c r="Y695" s="323"/>
      <c r="Z695" s="323"/>
    </row>
    <row r="696" spans="1:26" ht="13.5" customHeight="1">
      <c r="A696" s="330"/>
      <c r="B696" s="323"/>
      <c r="C696" s="323"/>
      <c r="D696" s="323"/>
      <c r="E696" s="323"/>
      <c r="F696" s="323"/>
      <c r="G696" s="323"/>
      <c r="H696" s="323"/>
      <c r="I696" s="323"/>
      <c r="J696" s="323"/>
      <c r="K696" s="323"/>
      <c r="L696" s="323"/>
      <c r="M696" s="323"/>
      <c r="N696" s="323"/>
      <c r="O696" s="323"/>
      <c r="P696" s="323"/>
      <c r="Q696" s="323"/>
      <c r="R696" s="323"/>
      <c r="S696" s="323"/>
      <c r="T696" s="323"/>
      <c r="U696" s="323"/>
      <c r="V696" s="323"/>
      <c r="W696" s="323"/>
      <c r="X696" s="323"/>
      <c r="Y696" s="323"/>
      <c r="Z696" s="323"/>
    </row>
    <row r="697" spans="1:26" ht="13.5" customHeight="1">
      <c r="A697" s="330"/>
      <c r="B697" s="323"/>
      <c r="C697" s="323"/>
      <c r="D697" s="323"/>
      <c r="E697" s="323"/>
      <c r="F697" s="323"/>
      <c r="G697" s="323"/>
      <c r="H697" s="323"/>
      <c r="I697" s="323"/>
      <c r="J697" s="323"/>
      <c r="K697" s="323"/>
      <c r="L697" s="323"/>
      <c r="M697" s="323"/>
      <c r="N697" s="323"/>
      <c r="O697" s="323"/>
      <c r="P697" s="323"/>
      <c r="Q697" s="323"/>
      <c r="R697" s="323"/>
      <c r="S697" s="323"/>
      <c r="T697" s="323"/>
      <c r="U697" s="323"/>
      <c r="V697" s="323"/>
      <c r="W697" s="323"/>
      <c r="X697" s="323"/>
      <c r="Y697" s="323"/>
      <c r="Z697" s="323"/>
    </row>
    <row r="698" spans="1:26" ht="13.5" customHeight="1">
      <c r="A698" s="330"/>
      <c r="B698" s="323"/>
      <c r="C698" s="323"/>
      <c r="D698" s="323"/>
      <c r="E698" s="323"/>
      <c r="F698" s="323"/>
      <c r="G698" s="323"/>
      <c r="H698" s="323"/>
      <c r="I698" s="323"/>
      <c r="J698" s="323"/>
      <c r="K698" s="323"/>
      <c r="L698" s="323"/>
      <c r="M698" s="323"/>
      <c r="N698" s="323"/>
      <c r="O698" s="323"/>
      <c r="P698" s="323"/>
      <c r="Q698" s="323"/>
      <c r="R698" s="323"/>
      <c r="S698" s="323"/>
      <c r="T698" s="323"/>
      <c r="U698" s="323"/>
      <c r="V698" s="323"/>
      <c r="W698" s="323"/>
      <c r="X698" s="323"/>
      <c r="Y698" s="323"/>
      <c r="Z698" s="323"/>
    </row>
    <row r="699" spans="1:26" ht="13.5" customHeight="1">
      <c r="A699" s="330"/>
      <c r="B699" s="323"/>
      <c r="C699" s="323"/>
      <c r="D699" s="323"/>
      <c r="E699" s="323"/>
      <c r="F699" s="323"/>
      <c r="G699" s="323"/>
      <c r="H699" s="323"/>
      <c r="I699" s="323"/>
      <c r="J699" s="323"/>
      <c r="K699" s="323"/>
      <c r="L699" s="323"/>
      <c r="M699" s="323"/>
      <c r="N699" s="323"/>
      <c r="O699" s="323"/>
      <c r="P699" s="323"/>
      <c r="Q699" s="323"/>
      <c r="R699" s="323"/>
      <c r="S699" s="323"/>
      <c r="T699" s="323"/>
      <c r="U699" s="323"/>
      <c r="V699" s="323"/>
      <c r="W699" s="323"/>
      <c r="X699" s="323"/>
      <c r="Y699" s="323"/>
      <c r="Z699" s="323"/>
    </row>
    <row r="700" spans="1:26" ht="13.5" customHeight="1">
      <c r="A700" s="330"/>
      <c r="B700" s="323"/>
      <c r="C700" s="323"/>
      <c r="D700" s="323"/>
      <c r="E700" s="323"/>
      <c r="F700" s="323"/>
      <c r="G700" s="323"/>
      <c r="H700" s="323"/>
      <c r="I700" s="323"/>
      <c r="J700" s="323"/>
      <c r="K700" s="323"/>
      <c r="L700" s="323"/>
      <c r="M700" s="323"/>
      <c r="N700" s="323"/>
      <c r="O700" s="323"/>
      <c r="P700" s="323"/>
      <c r="Q700" s="323"/>
      <c r="R700" s="323"/>
      <c r="S700" s="323"/>
      <c r="T700" s="323"/>
      <c r="U700" s="323"/>
      <c r="V700" s="323"/>
      <c r="W700" s="323"/>
      <c r="X700" s="323"/>
      <c r="Y700" s="323"/>
      <c r="Z700" s="323"/>
    </row>
    <row r="701" spans="1:26" ht="13.5" customHeight="1">
      <c r="A701" s="330"/>
      <c r="B701" s="323"/>
      <c r="C701" s="323"/>
      <c r="D701" s="323"/>
      <c r="E701" s="323"/>
      <c r="F701" s="323"/>
      <c r="G701" s="323"/>
      <c r="H701" s="323"/>
      <c r="I701" s="323"/>
      <c r="J701" s="323"/>
      <c r="K701" s="323"/>
      <c r="L701" s="323"/>
      <c r="M701" s="323"/>
      <c r="N701" s="323"/>
      <c r="O701" s="323"/>
      <c r="P701" s="323"/>
      <c r="Q701" s="323"/>
      <c r="R701" s="323"/>
      <c r="S701" s="323"/>
      <c r="T701" s="323"/>
      <c r="U701" s="323"/>
      <c r="V701" s="323"/>
      <c r="W701" s="323"/>
      <c r="X701" s="323"/>
      <c r="Y701" s="323"/>
      <c r="Z701" s="323"/>
    </row>
    <row r="702" spans="1:26" ht="13.5" customHeight="1">
      <c r="A702" s="330"/>
      <c r="B702" s="323"/>
      <c r="C702" s="323"/>
      <c r="D702" s="323"/>
      <c r="E702" s="323"/>
      <c r="F702" s="323"/>
      <c r="G702" s="323"/>
      <c r="H702" s="323"/>
      <c r="I702" s="323"/>
      <c r="J702" s="323"/>
      <c r="K702" s="323"/>
      <c r="L702" s="323"/>
      <c r="M702" s="323"/>
      <c r="N702" s="323"/>
      <c r="O702" s="323"/>
      <c r="P702" s="323"/>
      <c r="Q702" s="323"/>
      <c r="R702" s="323"/>
      <c r="S702" s="323"/>
      <c r="T702" s="323"/>
      <c r="U702" s="323"/>
      <c r="V702" s="323"/>
      <c r="W702" s="323"/>
      <c r="X702" s="323"/>
      <c r="Y702" s="323"/>
      <c r="Z702" s="323"/>
    </row>
    <row r="703" spans="1:26" ht="13.5" customHeight="1">
      <c r="A703" s="330"/>
      <c r="B703" s="323"/>
      <c r="C703" s="323"/>
      <c r="D703" s="323"/>
      <c r="E703" s="323"/>
      <c r="F703" s="323"/>
      <c r="G703" s="323"/>
      <c r="H703" s="323"/>
      <c r="I703" s="323"/>
      <c r="J703" s="323"/>
      <c r="K703" s="323"/>
      <c r="L703" s="323"/>
      <c r="M703" s="323"/>
      <c r="N703" s="323"/>
      <c r="O703" s="323"/>
      <c r="P703" s="323"/>
      <c r="Q703" s="323"/>
      <c r="R703" s="323"/>
      <c r="S703" s="323"/>
      <c r="T703" s="323"/>
      <c r="U703" s="323"/>
      <c r="V703" s="323"/>
      <c r="W703" s="323"/>
      <c r="X703" s="323"/>
      <c r="Y703" s="323"/>
      <c r="Z703" s="323"/>
    </row>
    <row r="704" spans="1:26" ht="13.5" customHeight="1">
      <c r="A704" s="330"/>
      <c r="B704" s="323"/>
      <c r="C704" s="323"/>
      <c r="D704" s="323"/>
      <c r="E704" s="323"/>
      <c r="F704" s="323"/>
      <c r="G704" s="323"/>
      <c r="H704" s="323"/>
      <c r="I704" s="323"/>
      <c r="J704" s="323"/>
      <c r="K704" s="323"/>
      <c r="L704" s="323"/>
      <c r="M704" s="323"/>
      <c r="N704" s="323"/>
      <c r="O704" s="323"/>
      <c r="P704" s="323"/>
      <c r="Q704" s="323"/>
      <c r="R704" s="323"/>
      <c r="S704" s="323"/>
      <c r="T704" s="323"/>
      <c r="U704" s="323"/>
      <c r="V704" s="323"/>
      <c r="W704" s="323"/>
      <c r="X704" s="323"/>
      <c r="Y704" s="323"/>
      <c r="Z704" s="323"/>
    </row>
    <row r="705" spans="1:26" ht="13.5" customHeight="1">
      <c r="A705" s="330"/>
      <c r="B705" s="323"/>
      <c r="C705" s="323"/>
      <c r="D705" s="323"/>
      <c r="E705" s="323"/>
      <c r="F705" s="323"/>
      <c r="G705" s="323"/>
      <c r="H705" s="323"/>
      <c r="I705" s="323"/>
      <c r="J705" s="323"/>
      <c r="K705" s="323"/>
      <c r="L705" s="323"/>
      <c r="M705" s="323"/>
      <c r="N705" s="323"/>
      <c r="O705" s="323"/>
      <c r="P705" s="323"/>
      <c r="Q705" s="323"/>
      <c r="R705" s="323"/>
      <c r="S705" s="323"/>
      <c r="T705" s="323"/>
      <c r="U705" s="323"/>
      <c r="V705" s="323"/>
      <c r="W705" s="323"/>
      <c r="X705" s="323"/>
      <c r="Y705" s="323"/>
      <c r="Z705" s="323"/>
    </row>
    <row r="706" spans="1:26" ht="13.5" customHeight="1">
      <c r="A706" s="330"/>
      <c r="B706" s="323"/>
      <c r="C706" s="323"/>
      <c r="D706" s="323"/>
      <c r="E706" s="323"/>
      <c r="F706" s="323"/>
      <c r="G706" s="323"/>
      <c r="H706" s="323"/>
      <c r="I706" s="323"/>
      <c r="J706" s="323"/>
      <c r="K706" s="323"/>
      <c r="L706" s="323"/>
      <c r="M706" s="323"/>
      <c r="N706" s="323"/>
      <c r="O706" s="323"/>
      <c r="P706" s="323"/>
      <c r="Q706" s="323"/>
      <c r="R706" s="323"/>
      <c r="S706" s="323"/>
      <c r="T706" s="323"/>
      <c r="U706" s="323"/>
      <c r="V706" s="323"/>
      <c r="W706" s="323"/>
      <c r="X706" s="323"/>
      <c r="Y706" s="323"/>
      <c r="Z706" s="323"/>
    </row>
    <row r="707" spans="1:26" ht="13.5" customHeight="1">
      <c r="A707" s="330"/>
      <c r="B707" s="323"/>
      <c r="C707" s="323"/>
      <c r="D707" s="323"/>
      <c r="E707" s="323"/>
      <c r="F707" s="323"/>
      <c r="G707" s="323"/>
      <c r="H707" s="323"/>
      <c r="I707" s="323"/>
      <c r="J707" s="323"/>
      <c r="K707" s="323"/>
      <c r="L707" s="323"/>
      <c r="M707" s="323"/>
      <c r="N707" s="323"/>
      <c r="O707" s="323"/>
      <c r="P707" s="323"/>
      <c r="Q707" s="323"/>
      <c r="R707" s="323"/>
      <c r="S707" s="323"/>
      <c r="T707" s="323"/>
      <c r="U707" s="323"/>
      <c r="V707" s="323"/>
      <c r="W707" s="323"/>
      <c r="X707" s="323"/>
      <c r="Y707" s="323"/>
      <c r="Z707" s="323"/>
    </row>
    <row r="708" spans="1:26" ht="13.5" customHeight="1">
      <c r="A708" s="330"/>
      <c r="B708" s="323"/>
      <c r="C708" s="323"/>
      <c r="D708" s="323"/>
      <c r="E708" s="323"/>
      <c r="F708" s="323"/>
      <c r="G708" s="323"/>
      <c r="H708" s="323"/>
      <c r="I708" s="323"/>
      <c r="J708" s="323"/>
      <c r="K708" s="323"/>
      <c r="L708" s="323"/>
      <c r="M708" s="323"/>
      <c r="N708" s="323"/>
      <c r="O708" s="323"/>
      <c r="P708" s="323"/>
      <c r="Q708" s="323"/>
      <c r="R708" s="323"/>
      <c r="S708" s="323"/>
      <c r="T708" s="323"/>
      <c r="U708" s="323"/>
      <c r="V708" s="323"/>
      <c r="W708" s="323"/>
      <c r="X708" s="323"/>
      <c r="Y708" s="323"/>
      <c r="Z708" s="323"/>
    </row>
    <row r="709" spans="1:26" ht="13.5" customHeight="1">
      <c r="A709" s="330"/>
      <c r="B709" s="323"/>
      <c r="C709" s="323"/>
      <c r="D709" s="323"/>
      <c r="E709" s="323"/>
      <c r="F709" s="323"/>
      <c r="G709" s="323"/>
      <c r="H709" s="323"/>
      <c r="I709" s="323"/>
      <c r="J709" s="323"/>
      <c r="K709" s="323"/>
      <c r="L709" s="323"/>
      <c r="M709" s="323"/>
      <c r="N709" s="323"/>
      <c r="O709" s="323"/>
      <c r="P709" s="323"/>
      <c r="Q709" s="323"/>
      <c r="R709" s="323"/>
      <c r="S709" s="323"/>
      <c r="T709" s="323"/>
      <c r="U709" s="323"/>
      <c r="V709" s="323"/>
      <c r="W709" s="323"/>
      <c r="X709" s="323"/>
      <c r="Y709" s="323"/>
      <c r="Z709" s="323"/>
    </row>
    <row r="710" spans="1:26" ht="13.5" customHeight="1">
      <c r="A710" s="330"/>
      <c r="B710" s="323"/>
      <c r="C710" s="323"/>
      <c r="D710" s="323"/>
      <c r="E710" s="323"/>
      <c r="F710" s="323"/>
      <c r="G710" s="323"/>
      <c r="H710" s="323"/>
      <c r="I710" s="323"/>
      <c r="J710" s="323"/>
      <c r="K710" s="323"/>
      <c r="L710" s="323"/>
      <c r="M710" s="323"/>
      <c r="N710" s="323"/>
      <c r="O710" s="323"/>
      <c r="P710" s="323"/>
      <c r="Q710" s="323"/>
      <c r="R710" s="323"/>
      <c r="S710" s="323"/>
      <c r="T710" s="323"/>
      <c r="U710" s="323"/>
      <c r="V710" s="323"/>
      <c r="W710" s="323"/>
      <c r="X710" s="323"/>
      <c r="Y710" s="323"/>
      <c r="Z710" s="323"/>
    </row>
    <row r="711" spans="1:26" ht="13.5" customHeight="1">
      <c r="A711" s="330"/>
      <c r="B711" s="323"/>
      <c r="C711" s="323"/>
      <c r="D711" s="323"/>
      <c r="E711" s="323"/>
      <c r="F711" s="323"/>
      <c r="G711" s="323"/>
      <c r="H711" s="323"/>
      <c r="I711" s="323"/>
      <c r="J711" s="323"/>
      <c r="K711" s="323"/>
      <c r="L711" s="323"/>
      <c r="M711" s="323"/>
      <c r="N711" s="323"/>
      <c r="O711" s="323"/>
      <c r="P711" s="323"/>
      <c r="Q711" s="323"/>
      <c r="R711" s="323"/>
      <c r="S711" s="323"/>
      <c r="T711" s="323"/>
      <c r="U711" s="323"/>
      <c r="V711" s="323"/>
      <c r="W711" s="323"/>
      <c r="X711" s="323"/>
      <c r="Y711" s="323"/>
      <c r="Z711" s="323"/>
    </row>
    <row r="712" spans="1:26" ht="13.5" customHeight="1">
      <c r="A712" s="330"/>
      <c r="B712" s="323"/>
      <c r="C712" s="323"/>
      <c r="D712" s="323"/>
      <c r="E712" s="323"/>
      <c r="F712" s="323"/>
      <c r="G712" s="323"/>
      <c r="H712" s="323"/>
      <c r="I712" s="323"/>
      <c r="J712" s="323"/>
      <c r="K712" s="323"/>
      <c r="L712" s="323"/>
      <c r="M712" s="323"/>
      <c r="N712" s="323"/>
      <c r="O712" s="323"/>
      <c r="P712" s="323"/>
      <c r="Q712" s="323"/>
      <c r="R712" s="323"/>
      <c r="S712" s="323"/>
      <c r="T712" s="323"/>
      <c r="U712" s="323"/>
      <c r="V712" s="323"/>
      <c r="W712" s="323"/>
      <c r="X712" s="323"/>
      <c r="Y712" s="323"/>
      <c r="Z712" s="323"/>
    </row>
    <row r="713" spans="1:26" ht="13.5" customHeight="1">
      <c r="A713" s="330"/>
      <c r="B713" s="323"/>
      <c r="C713" s="323"/>
      <c r="D713" s="323"/>
      <c r="E713" s="323"/>
      <c r="F713" s="323"/>
      <c r="G713" s="323"/>
      <c r="H713" s="323"/>
      <c r="I713" s="323"/>
      <c r="J713" s="323"/>
      <c r="K713" s="323"/>
      <c r="L713" s="323"/>
      <c r="M713" s="323"/>
      <c r="N713" s="323"/>
      <c r="O713" s="323"/>
      <c r="P713" s="323"/>
      <c r="Q713" s="323"/>
      <c r="R713" s="323"/>
      <c r="S713" s="323"/>
      <c r="T713" s="323"/>
      <c r="U713" s="323"/>
      <c r="V713" s="323"/>
      <c r="W713" s="323"/>
      <c r="X713" s="323"/>
      <c r="Y713" s="323"/>
      <c r="Z713" s="323"/>
    </row>
    <row r="714" spans="1:26" ht="13.5" customHeight="1">
      <c r="A714" s="330"/>
      <c r="B714" s="323"/>
      <c r="C714" s="323"/>
      <c r="D714" s="323"/>
      <c r="E714" s="323"/>
      <c r="F714" s="323"/>
      <c r="G714" s="323"/>
      <c r="H714" s="323"/>
      <c r="I714" s="323"/>
      <c r="J714" s="323"/>
      <c r="K714" s="323"/>
      <c r="L714" s="323"/>
      <c r="M714" s="323"/>
      <c r="N714" s="323"/>
      <c r="O714" s="323"/>
      <c r="P714" s="323"/>
      <c r="Q714" s="323"/>
      <c r="R714" s="323"/>
      <c r="S714" s="323"/>
      <c r="T714" s="323"/>
      <c r="U714" s="323"/>
      <c r="V714" s="323"/>
      <c r="W714" s="323"/>
      <c r="X714" s="323"/>
      <c r="Y714" s="323"/>
      <c r="Z714" s="323"/>
    </row>
    <row r="715" spans="1:26" ht="13.5" customHeight="1">
      <c r="A715" s="330"/>
      <c r="B715" s="323"/>
      <c r="C715" s="323"/>
      <c r="D715" s="323"/>
      <c r="E715" s="323"/>
      <c r="F715" s="323"/>
      <c r="G715" s="323"/>
      <c r="H715" s="323"/>
      <c r="I715" s="323"/>
      <c r="J715" s="323"/>
      <c r="K715" s="323"/>
      <c r="L715" s="323"/>
      <c r="M715" s="323"/>
      <c r="N715" s="323"/>
      <c r="O715" s="323"/>
      <c r="P715" s="323"/>
      <c r="Q715" s="323"/>
      <c r="R715" s="323"/>
      <c r="S715" s="323"/>
      <c r="T715" s="323"/>
      <c r="U715" s="323"/>
      <c r="V715" s="323"/>
      <c r="W715" s="323"/>
      <c r="X715" s="323"/>
      <c r="Y715" s="323"/>
      <c r="Z715" s="323"/>
    </row>
    <row r="716" spans="1:26" ht="13.5" customHeight="1">
      <c r="A716" s="330"/>
      <c r="B716" s="323"/>
      <c r="C716" s="323"/>
      <c r="D716" s="323"/>
      <c r="E716" s="323"/>
      <c r="F716" s="323"/>
      <c r="G716" s="323"/>
      <c r="H716" s="323"/>
      <c r="I716" s="323"/>
      <c r="J716" s="323"/>
      <c r="K716" s="323"/>
      <c r="L716" s="323"/>
      <c r="M716" s="323"/>
      <c r="N716" s="323"/>
      <c r="O716" s="323"/>
      <c r="P716" s="323"/>
      <c r="Q716" s="323"/>
      <c r="R716" s="323"/>
      <c r="S716" s="323"/>
      <c r="T716" s="323"/>
      <c r="U716" s="323"/>
      <c r="V716" s="323"/>
      <c r="W716" s="323"/>
      <c r="X716" s="323"/>
      <c r="Y716" s="323"/>
      <c r="Z716" s="323"/>
    </row>
    <row r="717" spans="1:26" ht="13.5" customHeight="1">
      <c r="A717" s="330"/>
      <c r="B717" s="323"/>
      <c r="C717" s="323"/>
      <c r="D717" s="323"/>
      <c r="E717" s="323"/>
      <c r="F717" s="323"/>
      <c r="G717" s="323"/>
      <c r="H717" s="323"/>
      <c r="I717" s="323"/>
      <c r="J717" s="323"/>
      <c r="K717" s="323"/>
      <c r="L717" s="323"/>
      <c r="M717" s="323"/>
      <c r="N717" s="323"/>
      <c r="O717" s="323"/>
      <c r="P717" s="323"/>
      <c r="Q717" s="323"/>
      <c r="R717" s="323"/>
      <c r="S717" s="323"/>
      <c r="T717" s="323"/>
      <c r="U717" s="323"/>
      <c r="V717" s="323"/>
      <c r="W717" s="323"/>
      <c r="X717" s="323"/>
      <c r="Y717" s="323"/>
      <c r="Z717" s="323"/>
    </row>
    <row r="718" spans="1:26" ht="13.5" customHeight="1">
      <c r="A718" s="330"/>
      <c r="B718" s="323"/>
      <c r="C718" s="323"/>
      <c r="D718" s="323"/>
      <c r="E718" s="323"/>
      <c r="F718" s="323"/>
      <c r="G718" s="323"/>
      <c r="H718" s="323"/>
      <c r="I718" s="323"/>
      <c r="J718" s="323"/>
      <c r="K718" s="323"/>
      <c r="L718" s="323"/>
      <c r="M718" s="323"/>
      <c r="N718" s="323"/>
      <c r="O718" s="323"/>
      <c r="P718" s="323"/>
      <c r="Q718" s="323"/>
      <c r="R718" s="323"/>
      <c r="S718" s="323"/>
      <c r="T718" s="323"/>
      <c r="U718" s="323"/>
      <c r="V718" s="323"/>
      <c r="W718" s="323"/>
      <c r="X718" s="323"/>
      <c r="Y718" s="323"/>
      <c r="Z718" s="323"/>
    </row>
    <row r="719" spans="1:26" ht="13.5" customHeight="1">
      <c r="A719" s="330"/>
      <c r="B719" s="323"/>
      <c r="C719" s="323"/>
      <c r="D719" s="323"/>
      <c r="E719" s="323"/>
      <c r="F719" s="323"/>
      <c r="G719" s="323"/>
      <c r="H719" s="323"/>
      <c r="I719" s="323"/>
      <c r="J719" s="323"/>
      <c r="K719" s="323"/>
      <c r="L719" s="323"/>
      <c r="M719" s="323"/>
      <c r="N719" s="323"/>
      <c r="O719" s="323"/>
      <c r="P719" s="323"/>
      <c r="Q719" s="323"/>
      <c r="R719" s="323"/>
      <c r="S719" s="323"/>
      <c r="T719" s="323"/>
      <c r="U719" s="323"/>
      <c r="V719" s="323"/>
      <c r="W719" s="323"/>
      <c r="X719" s="323"/>
      <c r="Y719" s="323"/>
      <c r="Z719" s="323"/>
    </row>
    <row r="720" spans="1:26" ht="13.5" customHeight="1">
      <c r="A720" s="330"/>
      <c r="B720" s="323"/>
      <c r="C720" s="323"/>
      <c r="D720" s="323"/>
      <c r="E720" s="323"/>
      <c r="F720" s="323"/>
      <c r="G720" s="323"/>
      <c r="H720" s="323"/>
      <c r="I720" s="323"/>
      <c r="J720" s="323"/>
      <c r="K720" s="323"/>
      <c r="L720" s="323"/>
      <c r="M720" s="323"/>
      <c r="N720" s="323"/>
      <c r="O720" s="323"/>
      <c r="P720" s="323"/>
      <c r="Q720" s="323"/>
      <c r="R720" s="323"/>
      <c r="S720" s="323"/>
      <c r="T720" s="323"/>
      <c r="U720" s="323"/>
      <c r="V720" s="323"/>
      <c r="W720" s="323"/>
      <c r="X720" s="323"/>
      <c r="Y720" s="323"/>
      <c r="Z720" s="323"/>
    </row>
    <row r="721" spans="1:26" ht="13.5" customHeight="1">
      <c r="A721" s="330"/>
      <c r="B721" s="323"/>
      <c r="C721" s="323"/>
      <c r="D721" s="323"/>
      <c r="E721" s="323"/>
      <c r="F721" s="323"/>
      <c r="G721" s="323"/>
      <c r="H721" s="323"/>
      <c r="I721" s="323"/>
      <c r="J721" s="323"/>
      <c r="K721" s="323"/>
      <c r="L721" s="323"/>
      <c r="M721" s="323"/>
      <c r="N721" s="323"/>
      <c r="O721" s="323"/>
      <c r="P721" s="323"/>
      <c r="Q721" s="323"/>
      <c r="R721" s="323"/>
      <c r="S721" s="323"/>
      <c r="T721" s="323"/>
      <c r="U721" s="323"/>
      <c r="V721" s="323"/>
      <c r="W721" s="323"/>
      <c r="X721" s="323"/>
      <c r="Y721" s="323"/>
      <c r="Z721" s="323"/>
    </row>
    <row r="722" spans="1:26" ht="13.5" customHeight="1">
      <c r="A722" s="330"/>
      <c r="B722" s="323"/>
      <c r="C722" s="323"/>
      <c r="D722" s="323"/>
      <c r="E722" s="323"/>
      <c r="F722" s="323"/>
      <c r="G722" s="323"/>
      <c r="H722" s="323"/>
      <c r="I722" s="323"/>
      <c r="J722" s="323"/>
      <c r="K722" s="323"/>
      <c r="L722" s="323"/>
      <c r="M722" s="323"/>
      <c r="N722" s="323"/>
      <c r="O722" s="323"/>
      <c r="P722" s="323"/>
      <c r="Q722" s="323"/>
      <c r="R722" s="323"/>
      <c r="S722" s="323"/>
      <c r="T722" s="323"/>
      <c r="U722" s="323"/>
      <c r="V722" s="323"/>
      <c r="W722" s="323"/>
      <c r="X722" s="323"/>
      <c r="Y722" s="323"/>
      <c r="Z722" s="323"/>
    </row>
    <row r="723" spans="1:26" ht="13.5" customHeight="1">
      <c r="A723" s="330"/>
      <c r="B723" s="323"/>
      <c r="C723" s="323"/>
      <c r="D723" s="323"/>
      <c r="E723" s="323"/>
      <c r="F723" s="323"/>
      <c r="G723" s="323"/>
      <c r="H723" s="323"/>
      <c r="I723" s="323"/>
      <c r="J723" s="323"/>
      <c r="K723" s="323"/>
      <c r="L723" s="323"/>
      <c r="M723" s="323"/>
      <c r="N723" s="323"/>
      <c r="O723" s="323"/>
      <c r="P723" s="323"/>
      <c r="Q723" s="323"/>
      <c r="R723" s="323"/>
      <c r="S723" s="323"/>
      <c r="T723" s="323"/>
      <c r="U723" s="323"/>
      <c r="V723" s="323"/>
      <c r="W723" s="323"/>
      <c r="X723" s="323"/>
      <c r="Y723" s="323"/>
      <c r="Z723" s="323"/>
    </row>
    <row r="724" spans="1:26" ht="13.5" customHeight="1">
      <c r="A724" s="330"/>
      <c r="B724" s="323"/>
      <c r="C724" s="323"/>
      <c r="D724" s="323"/>
      <c r="E724" s="323"/>
      <c r="F724" s="323"/>
      <c r="G724" s="323"/>
      <c r="H724" s="323"/>
      <c r="I724" s="323"/>
      <c r="J724" s="323"/>
      <c r="K724" s="323"/>
      <c r="L724" s="323"/>
      <c r="M724" s="323"/>
      <c r="N724" s="323"/>
      <c r="O724" s="323"/>
      <c r="P724" s="323"/>
      <c r="Q724" s="323"/>
      <c r="R724" s="323"/>
      <c r="S724" s="323"/>
      <c r="T724" s="323"/>
      <c r="U724" s="323"/>
      <c r="V724" s="323"/>
      <c r="W724" s="323"/>
      <c r="X724" s="323"/>
      <c r="Y724" s="323"/>
      <c r="Z724" s="323"/>
    </row>
    <row r="725" spans="1:26" ht="13.5" customHeight="1">
      <c r="A725" s="330"/>
      <c r="B725" s="323"/>
      <c r="C725" s="323"/>
      <c r="D725" s="323"/>
      <c r="E725" s="323"/>
      <c r="F725" s="323"/>
      <c r="G725" s="323"/>
      <c r="H725" s="323"/>
      <c r="I725" s="323"/>
      <c r="J725" s="323"/>
      <c r="K725" s="323"/>
      <c r="L725" s="323"/>
      <c r="M725" s="323"/>
      <c r="N725" s="323"/>
      <c r="O725" s="323"/>
      <c r="P725" s="323"/>
      <c r="Q725" s="323"/>
      <c r="R725" s="323"/>
      <c r="S725" s="323"/>
      <c r="T725" s="323"/>
      <c r="U725" s="323"/>
      <c r="V725" s="323"/>
      <c r="W725" s="323"/>
      <c r="X725" s="323"/>
      <c r="Y725" s="323"/>
      <c r="Z725" s="323"/>
    </row>
    <row r="726" spans="1:26" ht="13.5" customHeight="1">
      <c r="A726" s="330"/>
      <c r="B726" s="323"/>
      <c r="C726" s="323"/>
      <c r="D726" s="323"/>
      <c r="E726" s="323"/>
      <c r="F726" s="323"/>
      <c r="G726" s="323"/>
      <c r="H726" s="323"/>
      <c r="I726" s="323"/>
      <c r="J726" s="323"/>
      <c r="K726" s="323"/>
      <c r="L726" s="323"/>
      <c r="M726" s="323"/>
      <c r="N726" s="323"/>
      <c r="O726" s="323"/>
      <c r="P726" s="323"/>
      <c r="Q726" s="323"/>
      <c r="R726" s="323"/>
      <c r="S726" s="323"/>
      <c r="T726" s="323"/>
      <c r="U726" s="323"/>
      <c r="V726" s="323"/>
      <c r="W726" s="323"/>
      <c r="X726" s="323"/>
      <c r="Y726" s="323"/>
      <c r="Z726" s="323"/>
    </row>
    <row r="727" spans="1:26" ht="13.5" customHeight="1">
      <c r="A727" s="330"/>
      <c r="B727" s="323"/>
      <c r="C727" s="323"/>
      <c r="D727" s="323"/>
      <c r="E727" s="323"/>
      <c r="F727" s="323"/>
      <c r="G727" s="323"/>
      <c r="H727" s="323"/>
      <c r="I727" s="323"/>
      <c r="J727" s="323"/>
      <c r="K727" s="323"/>
      <c r="L727" s="323"/>
      <c r="M727" s="323"/>
      <c r="N727" s="323"/>
      <c r="O727" s="323"/>
      <c r="P727" s="323"/>
      <c r="Q727" s="323"/>
      <c r="R727" s="323"/>
      <c r="S727" s="323"/>
      <c r="T727" s="323"/>
      <c r="U727" s="323"/>
      <c r="V727" s="323"/>
      <c r="W727" s="323"/>
      <c r="X727" s="323"/>
      <c r="Y727" s="323"/>
      <c r="Z727" s="323"/>
    </row>
    <row r="728" spans="1:26" ht="13.5" customHeight="1">
      <c r="A728" s="330"/>
      <c r="B728" s="323"/>
      <c r="C728" s="323"/>
      <c r="D728" s="323"/>
      <c r="E728" s="323"/>
      <c r="F728" s="323"/>
      <c r="G728" s="323"/>
      <c r="H728" s="323"/>
      <c r="I728" s="323"/>
      <c r="J728" s="323"/>
      <c r="K728" s="323"/>
      <c r="L728" s="323"/>
      <c r="M728" s="323"/>
      <c r="N728" s="323"/>
      <c r="O728" s="323"/>
      <c r="P728" s="323"/>
      <c r="Q728" s="323"/>
      <c r="R728" s="323"/>
      <c r="S728" s="323"/>
      <c r="T728" s="323"/>
      <c r="U728" s="323"/>
      <c r="V728" s="323"/>
      <c r="W728" s="323"/>
      <c r="X728" s="323"/>
      <c r="Y728" s="323"/>
      <c r="Z728" s="323"/>
    </row>
    <row r="729" spans="1:26" ht="13.5" customHeight="1">
      <c r="A729" s="330"/>
      <c r="B729" s="323"/>
      <c r="C729" s="323"/>
      <c r="D729" s="323"/>
      <c r="E729" s="323"/>
      <c r="F729" s="323"/>
      <c r="G729" s="323"/>
      <c r="H729" s="323"/>
      <c r="I729" s="323"/>
      <c r="J729" s="323"/>
      <c r="K729" s="323"/>
      <c r="L729" s="323"/>
      <c r="M729" s="323"/>
      <c r="N729" s="323"/>
      <c r="O729" s="323"/>
      <c r="P729" s="323"/>
      <c r="Q729" s="323"/>
      <c r="R729" s="323"/>
      <c r="S729" s="323"/>
      <c r="T729" s="323"/>
      <c r="U729" s="323"/>
      <c r="V729" s="323"/>
      <c r="W729" s="323"/>
      <c r="X729" s="323"/>
      <c r="Y729" s="323"/>
      <c r="Z729" s="323"/>
    </row>
    <row r="730" spans="1:26" ht="13.5" customHeight="1">
      <c r="A730" s="330"/>
      <c r="B730" s="323"/>
      <c r="C730" s="323"/>
      <c r="D730" s="323"/>
      <c r="E730" s="323"/>
      <c r="F730" s="323"/>
      <c r="G730" s="323"/>
      <c r="H730" s="323"/>
      <c r="I730" s="323"/>
      <c r="J730" s="323"/>
      <c r="K730" s="323"/>
      <c r="L730" s="323"/>
      <c r="M730" s="323"/>
      <c r="N730" s="323"/>
      <c r="O730" s="323"/>
      <c r="P730" s="323"/>
      <c r="Q730" s="323"/>
      <c r="R730" s="323"/>
      <c r="S730" s="323"/>
      <c r="T730" s="323"/>
      <c r="U730" s="323"/>
      <c r="V730" s="323"/>
      <c r="W730" s="323"/>
      <c r="X730" s="323"/>
      <c r="Y730" s="323"/>
      <c r="Z730" s="323"/>
    </row>
    <row r="731" spans="1:26" ht="13.5" customHeight="1">
      <c r="A731" s="330"/>
      <c r="B731" s="323"/>
      <c r="C731" s="323"/>
      <c r="D731" s="323"/>
      <c r="E731" s="323"/>
      <c r="F731" s="323"/>
      <c r="G731" s="323"/>
      <c r="H731" s="323"/>
      <c r="I731" s="323"/>
      <c r="J731" s="323"/>
      <c r="K731" s="323"/>
      <c r="L731" s="323"/>
      <c r="M731" s="323"/>
      <c r="N731" s="323"/>
      <c r="O731" s="323"/>
      <c r="P731" s="323"/>
      <c r="Q731" s="323"/>
      <c r="R731" s="323"/>
      <c r="S731" s="323"/>
      <c r="T731" s="323"/>
      <c r="U731" s="323"/>
      <c r="V731" s="323"/>
      <c r="W731" s="323"/>
      <c r="X731" s="323"/>
      <c r="Y731" s="323"/>
      <c r="Z731" s="323"/>
    </row>
    <row r="732" spans="1:26" ht="13.5" customHeight="1">
      <c r="A732" s="330"/>
      <c r="B732" s="323"/>
      <c r="C732" s="323"/>
      <c r="D732" s="323"/>
      <c r="E732" s="323"/>
      <c r="F732" s="323"/>
      <c r="G732" s="323"/>
      <c r="H732" s="323"/>
      <c r="I732" s="323"/>
      <c r="J732" s="323"/>
      <c r="K732" s="323"/>
      <c r="L732" s="323"/>
      <c r="M732" s="323"/>
      <c r="N732" s="323"/>
      <c r="O732" s="323"/>
      <c r="P732" s="323"/>
      <c r="Q732" s="323"/>
      <c r="R732" s="323"/>
      <c r="S732" s="323"/>
      <c r="T732" s="323"/>
      <c r="U732" s="323"/>
      <c r="V732" s="323"/>
      <c r="W732" s="323"/>
      <c r="X732" s="323"/>
      <c r="Y732" s="323"/>
      <c r="Z732" s="323"/>
    </row>
    <row r="733" spans="1:26" ht="13.5" customHeight="1">
      <c r="A733" s="330"/>
      <c r="B733" s="323"/>
      <c r="C733" s="323"/>
      <c r="D733" s="323"/>
      <c r="E733" s="323"/>
      <c r="F733" s="323"/>
      <c r="G733" s="323"/>
      <c r="H733" s="323"/>
      <c r="I733" s="323"/>
      <c r="J733" s="323"/>
      <c r="K733" s="323"/>
      <c r="L733" s="323"/>
      <c r="M733" s="323"/>
      <c r="N733" s="323"/>
      <c r="O733" s="323"/>
      <c r="P733" s="323"/>
      <c r="Q733" s="323"/>
      <c r="R733" s="323"/>
      <c r="S733" s="323"/>
      <c r="T733" s="323"/>
      <c r="U733" s="323"/>
      <c r="V733" s="323"/>
      <c r="W733" s="323"/>
      <c r="X733" s="323"/>
      <c r="Y733" s="323"/>
      <c r="Z733" s="323"/>
    </row>
    <row r="734" spans="1:26" ht="13.5" customHeight="1">
      <c r="A734" s="330"/>
      <c r="B734" s="323"/>
      <c r="C734" s="323"/>
      <c r="D734" s="323"/>
      <c r="E734" s="323"/>
      <c r="F734" s="323"/>
      <c r="G734" s="323"/>
      <c r="H734" s="323"/>
      <c r="I734" s="323"/>
      <c r="J734" s="323"/>
      <c r="K734" s="323"/>
      <c r="L734" s="323"/>
      <c r="M734" s="323"/>
      <c r="N734" s="323"/>
      <c r="O734" s="323"/>
      <c r="P734" s="323"/>
      <c r="Q734" s="323"/>
      <c r="R734" s="323"/>
      <c r="S734" s="323"/>
      <c r="T734" s="323"/>
      <c r="U734" s="323"/>
      <c r="V734" s="323"/>
      <c r="W734" s="323"/>
      <c r="X734" s="323"/>
      <c r="Y734" s="323"/>
      <c r="Z734" s="323"/>
    </row>
    <row r="735" spans="1:26" ht="13.5" customHeight="1">
      <c r="A735" s="330"/>
      <c r="B735" s="323"/>
      <c r="C735" s="323"/>
      <c r="D735" s="323"/>
      <c r="E735" s="323"/>
      <c r="F735" s="323"/>
      <c r="G735" s="323"/>
      <c r="H735" s="323"/>
      <c r="I735" s="323"/>
      <c r="J735" s="323"/>
      <c r="K735" s="323"/>
      <c r="L735" s="323"/>
      <c r="M735" s="323"/>
      <c r="N735" s="323"/>
      <c r="O735" s="323"/>
      <c r="P735" s="323"/>
      <c r="Q735" s="323"/>
      <c r="R735" s="323"/>
      <c r="S735" s="323"/>
      <c r="T735" s="323"/>
      <c r="U735" s="323"/>
      <c r="V735" s="323"/>
      <c r="W735" s="323"/>
      <c r="X735" s="323"/>
      <c r="Y735" s="323"/>
      <c r="Z735" s="323"/>
    </row>
    <row r="736" spans="1:26" ht="13.5" customHeight="1">
      <c r="A736" s="330"/>
      <c r="B736" s="323"/>
      <c r="C736" s="323"/>
      <c r="D736" s="323"/>
      <c r="E736" s="323"/>
      <c r="F736" s="323"/>
      <c r="G736" s="323"/>
      <c r="H736" s="323"/>
      <c r="I736" s="323"/>
      <c r="J736" s="323"/>
      <c r="K736" s="323"/>
      <c r="L736" s="323"/>
      <c r="M736" s="323"/>
      <c r="N736" s="323"/>
      <c r="O736" s="323"/>
      <c r="P736" s="323"/>
      <c r="Q736" s="323"/>
      <c r="R736" s="323"/>
      <c r="S736" s="323"/>
      <c r="T736" s="323"/>
      <c r="U736" s="323"/>
      <c r="V736" s="323"/>
      <c r="W736" s="323"/>
      <c r="X736" s="323"/>
      <c r="Y736" s="323"/>
      <c r="Z736" s="323"/>
    </row>
    <row r="737" spans="1:26" ht="13.5" customHeight="1">
      <c r="A737" s="330"/>
      <c r="B737" s="323"/>
      <c r="C737" s="323"/>
      <c r="D737" s="323"/>
      <c r="E737" s="323"/>
      <c r="F737" s="323"/>
      <c r="G737" s="323"/>
      <c r="H737" s="323"/>
      <c r="I737" s="323"/>
      <c r="J737" s="323"/>
      <c r="K737" s="323"/>
      <c r="L737" s="323"/>
      <c r="M737" s="323"/>
      <c r="N737" s="323"/>
      <c r="O737" s="323"/>
      <c r="P737" s="323"/>
      <c r="Q737" s="323"/>
      <c r="R737" s="323"/>
      <c r="S737" s="323"/>
      <c r="T737" s="323"/>
      <c r="U737" s="323"/>
      <c r="V737" s="323"/>
      <c r="W737" s="323"/>
      <c r="X737" s="323"/>
      <c r="Y737" s="323"/>
      <c r="Z737" s="323"/>
    </row>
    <row r="738" spans="1:26" ht="13.5" customHeight="1">
      <c r="A738" s="330"/>
      <c r="B738" s="323"/>
      <c r="C738" s="323"/>
      <c r="D738" s="323"/>
      <c r="E738" s="323"/>
      <c r="F738" s="323"/>
      <c r="G738" s="323"/>
      <c r="H738" s="323"/>
      <c r="I738" s="323"/>
      <c r="J738" s="323"/>
      <c r="K738" s="323"/>
      <c r="L738" s="323"/>
      <c r="M738" s="323"/>
      <c r="N738" s="323"/>
      <c r="O738" s="323"/>
      <c r="P738" s="323"/>
      <c r="Q738" s="323"/>
      <c r="R738" s="323"/>
      <c r="S738" s="323"/>
      <c r="T738" s="323"/>
      <c r="U738" s="323"/>
      <c r="V738" s="323"/>
      <c r="W738" s="323"/>
      <c r="X738" s="323"/>
      <c r="Y738" s="323"/>
      <c r="Z738" s="323"/>
    </row>
    <row r="739" spans="1:26" ht="13.5" customHeight="1">
      <c r="A739" s="330"/>
      <c r="B739" s="323"/>
      <c r="C739" s="323"/>
      <c r="D739" s="323"/>
      <c r="E739" s="323"/>
      <c r="F739" s="323"/>
      <c r="G739" s="323"/>
      <c r="H739" s="323"/>
      <c r="I739" s="323"/>
      <c r="J739" s="323"/>
      <c r="K739" s="323"/>
      <c r="L739" s="323"/>
      <c r="M739" s="323"/>
      <c r="N739" s="323"/>
      <c r="O739" s="323"/>
      <c r="P739" s="323"/>
      <c r="Q739" s="323"/>
      <c r="R739" s="323"/>
      <c r="S739" s="323"/>
      <c r="T739" s="323"/>
      <c r="U739" s="323"/>
      <c r="V739" s="323"/>
      <c r="W739" s="323"/>
      <c r="X739" s="323"/>
      <c r="Y739" s="323"/>
      <c r="Z739" s="323"/>
    </row>
    <row r="740" spans="1:26" ht="13.5" customHeight="1">
      <c r="A740" s="330"/>
      <c r="B740" s="323"/>
      <c r="C740" s="323"/>
      <c r="D740" s="323"/>
      <c r="E740" s="323"/>
      <c r="F740" s="323"/>
      <c r="G740" s="323"/>
      <c r="H740" s="323"/>
      <c r="I740" s="323"/>
      <c r="J740" s="323"/>
      <c r="K740" s="323"/>
      <c r="L740" s="323"/>
      <c r="M740" s="323"/>
      <c r="N740" s="323"/>
      <c r="O740" s="323"/>
      <c r="P740" s="323"/>
      <c r="Q740" s="323"/>
      <c r="R740" s="323"/>
      <c r="S740" s="323"/>
      <c r="T740" s="323"/>
      <c r="U740" s="323"/>
      <c r="V740" s="323"/>
      <c r="W740" s="323"/>
      <c r="X740" s="323"/>
      <c r="Y740" s="323"/>
      <c r="Z740" s="323"/>
    </row>
    <row r="741" spans="1:26" ht="13.5" customHeight="1">
      <c r="A741" s="330"/>
      <c r="B741" s="323"/>
      <c r="C741" s="323"/>
      <c r="D741" s="323"/>
      <c r="E741" s="323"/>
      <c r="F741" s="323"/>
      <c r="G741" s="323"/>
      <c r="H741" s="323"/>
      <c r="I741" s="323"/>
      <c r="J741" s="323"/>
      <c r="K741" s="323"/>
      <c r="L741" s="323"/>
      <c r="M741" s="323"/>
      <c r="N741" s="323"/>
      <c r="O741" s="323"/>
      <c r="P741" s="323"/>
      <c r="Q741" s="323"/>
      <c r="R741" s="323"/>
      <c r="S741" s="323"/>
      <c r="T741" s="323"/>
      <c r="U741" s="323"/>
      <c r="V741" s="323"/>
      <c r="W741" s="323"/>
      <c r="X741" s="323"/>
      <c r="Y741" s="323"/>
      <c r="Z741" s="323"/>
    </row>
    <row r="742" spans="1:26" ht="13.5" customHeight="1">
      <c r="A742" s="330"/>
      <c r="B742" s="323"/>
      <c r="C742" s="323"/>
      <c r="D742" s="323"/>
      <c r="E742" s="323"/>
      <c r="F742" s="323"/>
      <c r="G742" s="323"/>
      <c r="H742" s="323"/>
      <c r="I742" s="323"/>
      <c r="J742" s="323"/>
      <c r="K742" s="323"/>
      <c r="L742" s="323"/>
      <c r="M742" s="323"/>
      <c r="N742" s="323"/>
      <c r="O742" s="323"/>
      <c r="P742" s="323"/>
      <c r="Q742" s="323"/>
      <c r="R742" s="323"/>
      <c r="S742" s="323"/>
      <c r="T742" s="323"/>
      <c r="U742" s="323"/>
      <c r="V742" s="323"/>
      <c r="W742" s="323"/>
      <c r="X742" s="323"/>
      <c r="Y742" s="323"/>
      <c r="Z742" s="323"/>
    </row>
    <row r="743" spans="1:26" ht="13.5" customHeight="1">
      <c r="A743" s="330"/>
      <c r="B743" s="323"/>
      <c r="C743" s="323"/>
      <c r="D743" s="323"/>
      <c r="E743" s="323"/>
      <c r="F743" s="323"/>
      <c r="G743" s="323"/>
      <c r="H743" s="323"/>
      <c r="I743" s="323"/>
      <c r="J743" s="323"/>
      <c r="K743" s="323"/>
      <c r="L743" s="323"/>
      <c r="M743" s="323"/>
      <c r="N743" s="323"/>
      <c r="O743" s="323"/>
      <c r="P743" s="323"/>
      <c r="Q743" s="323"/>
      <c r="R743" s="323"/>
      <c r="S743" s="323"/>
      <c r="T743" s="323"/>
      <c r="U743" s="323"/>
      <c r="V743" s="323"/>
      <c r="W743" s="323"/>
      <c r="X743" s="323"/>
      <c r="Y743" s="323"/>
      <c r="Z743" s="323"/>
    </row>
    <row r="744" spans="1:26" ht="13.5" customHeight="1">
      <c r="A744" s="330"/>
      <c r="B744" s="323"/>
      <c r="C744" s="323"/>
      <c r="D744" s="323"/>
      <c r="E744" s="323"/>
      <c r="F744" s="323"/>
      <c r="G744" s="323"/>
      <c r="H744" s="323"/>
      <c r="I744" s="323"/>
      <c r="J744" s="323"/>
      <c r="K744" s="323"/>
      <c r="L744" s="323"/>
      <c r="M744" s="323"/>
      <c r="N744" s="323"/>
      <c r="O744" s="323"/>
      <c r="P744" s="323"/>
      <c r="Q744" s="323"/>
      <c r="R744" s="323"/>
      <c r="S744" s="323"/>
      <c r="T744" s="323"/>
      <c r="U744" s="323"/>
      <c r="V744" s="323"/>
      <c r="W744" s="323"/>
      <c r="X744" s="323"/>
      <c r="Y744" s="323"/>
      <c r="Z744" s="323"/>
    </row>
    <row r="745" spans="1:26" ht="13.5" customHeight="1">
      <c r="A745" s="330"/>
      <c r="B745" s="323"/>
      <c r="C745" s="323"/>
      <c r="D745" s="323"/>
      <c r="E745" s="323"/>
      <c r="F745" s="323"/>
      <c r="G745" s="323"/>
      <c r="H745" s="323"/>
      <c r="I745" s="323"/>
      <c r="J745" s="323"/>
      <c r="K745" s="323"/>
      <c r="L745" s="323"/>
      <c r="M745" s="323"/>
      <c r="N745" s="323"/>
      <c r="O745" s="323"/>
      <c r="P745" s="323"/>
      <c r="Q745" s="323"/>
      <c r="R745" s="323"/>
      <c r="S745" s="323"/>
      <c r="T745" s="323"/>
      <c r="U745" s="323"/>
      <c r="V745" s="323"/>
      <c r="W745" s="323"/>
      <c r="X745" s="323"/>
      <c r="Y745" s="323"/>
      <c r="Z745" s="323"/>
    </row>
    <row r="746" spans="1:26" ht="13.5" customHeight="1">
      <c r="A746" s="330"/>
      <c r="B746" s="323"/>
      <c r="C746" s="323"/>
      <c r="D746" s="323"/>
      <c r="E746" s="323"/>
      <c r="F746" s="323"/>
      <c r="G746" s="323"/>
      <c r="H746" s="323"/>
      <c r="I746" s="323"/>
      <c r="J746" s="323"/>
      <c r="K746" s="323"/>
      <c r="L746" s="323"/>
      <c r="M746" s="323"/>
      <c r="N746" s="323"/>
      <c r="O746" s="323"/>
      <c r="P746" s="323"/>
      <c r="Q746" s="323"/>
      <c r="R746" s="323"/>
      <c r="S746" s="323"/>
      <c r="T746" s="323"/>
      <c r="U746" s="323"/>
      <c r="V746" s="323"/>
      <c r="W746" s="323"/>
      <c r="X746" s="323"/>
      <c r="Y746" s="323"/>
      <c r="Z746" s="323"/>
    </row>
    <row r="747" spans="1:26" ht="13.5" customHeight="1">
      <c r="A747" s="330"/>
      <c r="B747" s="323"/>
      <c r="C747" s="323"/>
      <c r="D747" s="323"/>
      <c r="E747" s="323"/>
      <c r="F747" s="323"/>
      <c r="G747" s="323"/>
      <c r="H747" s="323"/>
      <c r="I747" s="323"/>
      <c r="J747" s="323"/>
      <c r="K747" s="323"/>
      <c r="L747" s="323"/>
      <c r="M747" s="323"/>
      <c r="N747" s="323"/>
      <c r="O747" s="323"/>
      <c r="P747" s="323"/>
      <c r="Q747" s="323"/>
      <c r="R747" s="323"/>
      <c r="S747" s="323"/>
      <c r="T747" s="323"/>
      <c r="U747" s="323"/>
      <c r="V747" s="323"/>
      <c r="W747" s="323"/>
      <c r="X747" s="323"/>
      <c r="Y747" s="323"/>
      <c r="Z747" s="323"/>
    </row>
    <row r="748" spans="1:26" ht="13.5" customHeight="1">
      <c r="A748" s="330"/>
      <c r="B748" s="323"/>
      <c r="C748" s="323"/>
      <c r="D748" s="323"/>
      <c r="E748" s="323"/>
      <c r="F748" s="323"/>
      <c r="G748" s="323"/>
      <c r="H748" s="323"/>
      <c r="I748" s="323"/>
      <c r="J748" s="323"/>
      <c r="K748" s="323"/>
      <c r="L748" s="323"/>
      <c r="M748" s="323"/>
      <c r="N748" s="323"/>
      <c r="O748" s="323"/>
      <c r="P748" s="323"/>
      <c r="Q748" s="323"/>
      <c r="R748" s="323"/>
      <c r="S748" s="323"/>
      <c r="T748" s="323"/>
      <c r="U748" s="323"/>
      <c r="V748" s="323"/>
      <c r="W748" s="323"/>
      <c r="X748" s="323"/>
      <c r="Y748" s="323"/>
      <c r="Z748" s="323"/>
    </row>
    <row r="749" spans="1:26" ht="13.5" customHeight="1">
      <c r="A749" s="330"/>
      <c r="B749" s="323"/>
      <c r="C749" s="323"/>
      <c r="D749" s="323"/>
      <c r="E749" s="323"/>
      <c r="F749" s="323"/>
      <c r="G749" s="323"/>
      <c r="H749" s="323"/>
      <c r="I749" s="323"/>
      <c r="J749" s="323"/>
      <c r="K749" s="323"/>
      <c r="L749" s="323"/>
      <c r="M749" s="323"/>
      <c r="N749" s="323"/>
      <c r="O749" s="323"/>
      <c r="P749" s="323"/>
      <c r="Q749" s="323"/>
      <c r="R749" s="323"/>
      <c r="S749" s="323"/>
      <c r="T749" s="323"/>
      <c r="U749" s="323"/>
      <c r="V749" s="323"/>
      <c r="W749" s="323"/>
      <c r="X749" s="323"/>
      <c r="Y749" s="323"/>
      <c r="Z749" s="323"/>
    </row>
    <row r="750" spans="1:26" ht="13.5" customHeight="1">
      <c r="A750" s="330"/>
      <c r="B750" s="323"/>
      <c r="C750" s="323"/>
      <c r="D750" s="323"/>
      <c r="E750" s="323"/>
      <c r="F750" s="323"/>
      <c r="G750" s="323"/>
      <c r="H750" s="323"/>
      <c r="I750" s="323"/>
      <c r="J750" s="323"/>
      <c r="K750" s="323"/>
      <c r="L750" s="323"/>
      <c r="M750" s="323"/>
      <c r="N750" s="323"/>
      <c r="O750" s="323"/>
      <c r="P750" s="323"/>
      <c r="Q750" s="323"/>
      <c r="R750" s="323"/>
      <c r="S750" s="323"/>
      <c r="T750" s="323"/>
      <c r="U750" s="323"/>
      <c r="V750" s="323"/>
      <c r="W750" s="323"/>
      <c r="X750" s="323"/>
      <c r="Y750" s="323"/>
      <c r="Z750" s="323"/>
    </row>
    <row r="751" spans="1:26" ht="13.5" customHeight="1">
      <c r="A751" s="330"/>
      <c r="B751" s="323"/>
      <c r="C751" s="323"/>
      <c r="D751" s="323"/>
      <c r="E751" s="323"/>
      <c r="F751" s="323"/>
      <c r="G751" s="323"/>
      <c r="H751" s="323"/>
      <c r="I751" s="323"/>
      <c r="J751" s="323"/>
      <c r="K751" s="323"/>
      <c r="L751" s="323"/>
      <c r="M751" s="323"/>
      <c r="N751" s="323"/>
      <c r="O751" s="323"/>
      <c r="P751" s="323"/>
      <c r="Q751" s="323"/>
      <c r="R751" s="323"/>
      <c r="S751" s="323"/>
      <c r="T751" s="323"/>
      <c r="U751" s="323"/>
      <c r="V751" s="323"/>
      <c r="W751" s="323"/>
      <c r="X751" s="323"/>
      <c r="Y751" s="323"/>
      <c r="Z751" s="323"/>
    </row>
    <row r="752" spans="1:26" ht="13.5" customHeight="1">
      <c r="A752" s="330"/>
      <c r="B752" s="323"/>
      <c r="C752" s="323"/>
      <c r="D752" s="323"/>
      <c r="E752" s="323"/>
      <c r="F752" s="323"/>
      <c r="G752" s="323"/>
      <c r="H752" s="323"/>
      <c r="I752" s="323"/>
      <c r="J752" s="323"/>
      <c r="K752" s="323"/>
      <c r="L752" s="323"/>
      <c r="M752" s="323"/>
      <c r="N752" s="323"/>
      <c r="O752" s="323"/>
      <c r="P752" s="323"/>
      <c r="Q752" s="323"/>
      <c r="R752" s="323"/>
      <c r="S752" s="323"/>
      <c r="T752" s="323"/>
      <c r="U752" s="323"/>
      <c r="V752" s="323"/>
      <c r="W752" s="323"/>
      <c r="X752" s="323"/>
      <c r="Y752" s="323"/>
      <c r="Z752" s="323"/>
    </row>
    <row r="753" spans="1:26" ht="13.5" customHeight="1">
      <c r="A753" s="330"/>
      <c r="B753" s="323"/>
      <c r="C753" s="323"/>
      <c r="D753" s="323"/>
      <c r="E753" s="323"/>
      <c r="F753" s="323"/>
      <c r="G753" s="323"/>
      <c r="H753" s="323"/>
      <c r="I753" s="323"/>
      <c r="J753" s="323"/>
      <c r="K753" s="323"/>
      <c r="L753" s="323"/>
      <c r="M753" s="323"/>
      <c r="N753" s="323"/>
      <c r="O753" s="323"/>
      <c r="P753" s="323"/>
      <c r="Q753" s="323"/>
      <c r="R753" s="323"/>
      <c r="S753" s="323"/>
      <c r="T753" s="323"/>
      <c r="U753" s="323"/>
      <c r="V753" s="323"/>
      <c r="W753" s="323"/>
      <c r="X753" s="323"/>
      <c r="Y753" s="323"/>
      <c r="Z753" s="323"/>
    </row>
    <row r="754" spans="1:26" ht="13.5" customHeight="1">
      <c r="A754" s="330"/>
      <c r="B754" s="323"/>
      <c r="C754" s="323"/>
      <c r="D754" s="323"/>
      <c r="E754" s="323"/>
      <c r="F754" s="323"/>
      <c r="G754" s="323"/>
      <c r="H754" s="323"/>
      <c r="I754" s="323"/>
      <c r="J754" s="323"/>
      <c r="K754" s="323"/>
      <c r="L754" s="323"/>
      <c r="M754" s="323"/>
      <c r="N754" s="323"/>
      <c r="O754" s="323"/>
      <c r="P754" s="323"/>
      <c r="Q754" s="323"/>
      <c r="R754" s="323"/>
      <c r="S754" s="323"/>
      <c r="T754" s="323"/>
      <c r="U754" s="323"/>
      <c r="V754" s="323"/>
      <c r="W754" s="323"/>
      <c r="X754" s="323"/>
      <c r="Y754" s="323"/>
      <c r="Z754" s="323"/>
    </row>
    <row r="755" spans="1:26" ht="13.5" customHeight="1">
      <c r="A755" s="330"/>
      <c r="B755" s="323"/>
      <c r="C755" s="323"/>
      <c r="D755" s="323"/>
      <c r="E755" s="323"/>
      <c r="F755" s="323"/>
      <c r="G755" s="323"/>
      <c r="H755" s="323"/>
      <c r="I755" s="323"/>
      <c r="J755" s="323"/>
      <c r="K755" s="323"/>
      <c r="L755" s="323"/>
      <c r="M755" s="323"/>
      <c r="N755" s="323"/>
      <c r="O755" s="323"/>
      <c r="P755" s="323"/>
      <c r="Q755" s="323"/>
      <c r="R755" s="323"/>
      <c r="S755" s="323"/>
      <c r="T755" s="323"/>
      <c r="U755" s="323"/>
      <c r="V755" s="323"/>
      <c r="W755" s="323"/>
      <c r="X755" s="323"/>
      <c r="Y755" s="323"/>
      <c r="Z755" s="323"/>
    </row>
    <row r="756" spans="1:26" ht="13.5" customHeight="1">
      <c r="A756" s="330"/>
      <c r="B756" s="323"/>
      <c r="C756" s="323"/>
      <c r="D756" s="323"/>
      <c r="E756" s="323"/>
      <c r="F756" s="323"/>
      <c r="G756" s="323"/>
      <c r="H756" s="323"/>
      <c r="I756" s="323"/>
      <c r="J756" s="323"/>
      <c r="K756" s="323"/>
      <c r="L756" s="323"/>
      <c r="M756" s="323"/>
      <c r="N756" s="323"/>
      <c r="O756" s="323"/>
      <c r="P756" s="323"/>
      <c r="Q756" s="323"/>
      <c r="R756" s="323"/>
      <c r="S756" s="323"/>
      <c r="T756" s="323"/>
      <c r="U756" s="323"/>
      <c r="V756" s="323"/>
      <c r="W756" s="323"/>
      <c r="X756" s="323"/>
      <c r="Y756" s="323"/>
      <c r="Z756" s="323"/>
    </row>
    <row r="757" spans="1:26" ht="13.5" customHeight="1">
      <c r="A757" s="330"/>
      <c r="B757" s="323"/>
      <c r="C757" s="323"/>
      <c r="D757" s="323"/>
      <c r="E757" s="323"/>
      <c r="F757" s="323"/>
      <c r="G757" s="323"/>
      <c r="H757" s="323"/>
      <c r="I757" s="323"/>
      <c r="J757" s="323"/>
      <c r="K757" s="323"/>
      <c r="L757" s="323"/>
      <c r="M757" s="323"/>
      <c r="N757" s="323"/>
      <c r="O757" s="323"/>
      <c r="P757" s="323"/>
      <c r="Q757" s="323"/>
      <c r="R757" s="323"/>
      <c r="S757" s="323"/>
      <c r="T757" s="323"/>
      <c r="U757" s="323"/>
      <c r="V757" s="323"/>
      <c r="W757" s="323"/>
      <c r="X757" s="323"/>
      <c r="Y757" s="323"/>
      <c r="Z757" s="323"/>
    </row>
    <row r="758" spans="1:26" ht="13.5" customHeight="1">
      <c r="A758" s="330"/>
      <c r="B758" s="323"/>
      <c r="C758" s="323"/>
      <c r="D758" s="323"/>
      <c r="E758" s="323"/>
      <c r="F758" s="323"/>
      <c r="G758" s="323"/>
      <c r="H758" s="323"/>
      <c r="I758" s="323"/>
      <c r="J758" s="323"/>
      <c r="K758" s="323"/>
      <c r="L758" s="323"/>
      <c r="M758" s="323"/>
      <c r="N758" s="323"/>
      <c r="O758" s="323"/>
      <c r="P758" s="323"/>
      <c r="Q758" s="323"/>
      <c r="R758" s="323"/>
      <c r="S758" s="323"/>
      <c r="T758" s="323"/>
      <c r="U758" s="323"/>
      <c r="V758" s="323"/>
      <c r="W758" s="323"/>
      <c r="X758" s="323"/>
      <c r="Y758" s="323"/>
      <c r="Z758" s="323"/>
    </row>
    <row r="759" spans="1:26" ht="13.5" customHeight="1">
      <c r="A759" s="330"/>
      <c r="B759" s="323"/>
      <c r="C759" s="323"/>
      <c r="D759" s="323"/>
      <c r="E759" s="323"/>
      <c r="F759" s="323"/>
      <c r="G759" s="323"/>
      <c r="H759" s="323"/>
      <c r="I759" s="323"/>
      <c r="J759" s="323"/>
      <c r="K759" s="323"/>
      <c r="L759" s="323"/>
      <c r="M759" s="323"/>
      <c r="N759" s="323"/>
      <c r="O759" s="323"/>
      <c r="P759" s="323"/>
      <c r="Q759" s="323"/>
      <c r="R759" s="323"/>
      <c r="S759" s="323"/>
      <c r="T759" s="323"/>
      <c r="U759" s="323"/>
      <c r="V759" s="323"/>
      <c r="W759" s="323"/>
      <c r="X759" s="323"/>
      <c r="Y759" s="323"/>
      <c r="Z759" s="323"/>
    </row>
    <row r="760" spans="1:26" ht="13.5" customHeight="1">
      <c r="A760" s="330"/>
      <c r="B760" s="323"/>
      <c r="C760" s="323"/>
      <c r="D760" s="323"/>
      <c r="E760" s="323"/>
      <c r="F760" s="323"/>
      <c r="G760" s="323"/>
      <c r="H760" s="323"/>
      <c r="I760" s="323"/>
      <c r="J760" s="323"/>
      <c r="K760" s="323"/>
      <c r="L760" s="323"/>
      <c r="M760" s="323"/>
      <c r="N760" s="323"/>
      <c r="O760" s="323"/>
      <c r="P760" s="323"/>
      <c r="Q760" s="323"/>
      <c r="R760" s="323"/>
      <c r="S760" s="323"/>
      <c r="T760" s="323"/>
      <c r="U760" s="323"/>
      <c r="V760" s="323"/>
      <c r="W760" s="323"/>
      <c r="X760" s="323"/>
      <c r="Y760" s="323"/>
      <c r="Z760" s="323"/>
    </row>
    <row r="761" spans="1:26" ht="13.5" customHeight="1">
      <c r="A761" s="330"/>
      <c r="B761" s="323"/>
      <c r="C761" s="323"/>
      <c r="D761" s="323"/>
      <c r="E761" s="323"/>
      <c r="F761" s="323"/>
      <c r="G761" s="323"/>
      <c r="H761" s="323"/>
      <c r="I761" s="323"/>
      <c r="J761" s="323"/>
      <c r="K761" s="323"/>
      <c r="L761" s="323"/>
      <c r="M761" s="323"/>
      <c r="N761" s="323"/>
      <c r="O761" s="323"/>
      <c r="P761" s="323"/>
      <c r="Q761" s="323"/>
      <c r="R761" s="323"/>
      <c r="S761" s="323"/>
      <c r="T761" s="323"/>
      <c r="U761" s="323"/>
      <c r="V761" s="323"/>
      <c r="W761" s="323"/>
      <c r="X761" s="323"/>
      <c r="Y761" s="323"/>
      <c r="Z761" s="323"/>
    </row>
    <row r="762" spans="1:26" ht="13.5" customHeight="1">
      <c r="A762" s="330"/>
      <c r="B762" s="323"/>
      <c r="C762" s="323"/>
      <c r="D762" s="323"/>
      <c r="E762" s="323"/>
      <c r="F762" s="323"/>
      <c r="G762" s="323"/>
      <c r="H762" s="323"/>
      <c r="I762" s="323"/>
      <c r="J762" s="323"/>
      <c r="K762" s="323"/>
      <c r="L762" s="323"/>
      <c r="M762" s="323"/>
      <c r="N762" s="323"/>
      <c r="O762" s="323"/>
      <c r="P762" s="323"/>
      <c r="Q762" s="323"/>
      <c r="R762" s="323"/>
      <c r="S762" s="323"/>
      <c r="T762" s="323"/>
      <c r="U762" s="323"/>
      <c r="V762" s="323"/>
      <c r="W762" s="323"/>
      <c r="X762" s="323"/>
      <c r="Y762" s="323"/>
      <c r="Z762" s="323"/>
    </row>
    <row r="763" spans="1:26" ht="13.5" customHeight="1">
      <c r="A763" s="330"/>
      <c r="B763" s="323"/>
      <c r="C763" s="323"/>
      <c r="D763" s="323"/>
      <c r="E763" s="323"/>
      <c r="F763" s="323"/>
      <c r="G763" s="323"/>
      <c r="H763" s="323"/>
      <c r="I763" s="323"/>
      <c r="J763" s="323"/>
      <c r="K763" s="323"/>
      <c r="L763" s="323"/>
      <c r="M763" s="323"/>
      <c r="N763" s="323"/>
      <c r="O763" s="323"/>
      <c r="P763" s="323"/>
      <c r="Q763" s="323"/>
      <c r="R763" s="323"/>
      <c r="S763" s="323"/>
      <c r="T763" s="323"/>
      <c r="U763" s="323"/>
      <c r="V763" s="323"/>
      <c r="W763" s="323"/>
      <c r="X763" s="323"/>
      <c r="Y763" s="323"/>
      <c r="Z763" s="323"/>
    </row>
    <row r="764" spans="1:26" ht="13.5" customHeight="1">
      <c r="A764" s="330"/>
      <c r="B764" s="323"/>
      <c r="C764" s="323"/>
      <c r="D764" s="323"/>
      <c r="E764" s="323"/>
      <c r="F764" s="323"/>
      <c r="G764" s="323"/>
      <c r="H764" s="323"/>
      <c r="I764" s="323"/>
      <c r="J764" s="323"/>
      <c r="K764" s="323"/>
      <c r="L764" s="323"/>
      <c r="M764" s="323"/>
      <c r="N764" s="323"/>
      <c r="O764" s="323"/>
      <c r="P764" s="323"/>
      <c r="Q764" s="323"/>
      <c r="R764" s="323"/>
      <c r="S764" s="323"/>
      <c r="T764" s="323"/>
      <c r="U764" s="323"/>
      <c r="V764" s="323"/>
      <c r="W764" s="323"/>
      <c r="X764" s="323"/>
      <c r="Y764" s="323"/>
      <c r="Z764" s="323"/>
    </row>
    <row r="765" spans="1:26" ht="13.5" customHeight="1">
      <c r="A765" s="330"/>
      <c r="B765" s="323"/>
      <c r="C765" s="323"/>
      <c r="D765" s="323"/>
      <c r="E765" s="323"/>
      <c r="F765" s="323"/>
      <c r="G765" s="323"/>
      <c r="H765" s="323"/>
      <c r="I765" s="323"/>
      <c r="J765" s="323"/>
      <c r="K765" s="323"/>
      <c r="L765" s="323"/>
      <c r="M765" s="323"/>
      <c r="N765" s="323"/>
      <c r="O765" s="323"/>
      <c r="P765" s="323"/>
      <c r="Q765" s="323"/>
      <c r="R765" s="323"/>
      <c r="S765" s="323"/>
      <c r="T765" s="323"/>
      <c r="U765" s="323"/>
      <c r="V765" s="323"/>
      <c r="W765" s="323"/>
      <c r="X765" s="323"/>
      <c r="Y765" s="323"/>
      <c r="Z765" s="323"/>
    </row>
    <row r="766" spans="1:26" ht="13.5" customHeight="1">
      <c r="A766" s="330"/>
      <c r="B766" s="323"/>
      <c r="C766" s="323"/>
      <c r="D766" s="323"/>
      <c r="E766" s="323"/>
      <c r="F766" s="323"/>
      <c r="G766" s="323"/>
      <c r="H766" s="323"/>
      <c r="I766" s="323"/>
      <c r="J766" s="323"/>
      <c r="K766" s="323"/>
      <c r="L766" s="323"/>
      <c r="M766" s="323"/>
      <c r="N766" s="323"/>
      <c r="O766" s="323"/>
      <c r="P766" s="323"/>
      <c r="Q766" s="323"/>
      <c r="R766" s="323"/>
      <c r="S766" s="323"/>
      <c r="T766" s="323"/>
      <c r="U766" s="323"/>
      <c r="V766" s="323"/>
      <c r="W766" s="323"/>
      <c r="X766" s="323"/>
      <c r="Y766" s="323"/>
      <c r="Z766" s="323"/>
    </row>
    <row r="767" spans="1:26" ht="13.5" customHeight="1">
      <c r="A767" s="330"/>
      <c r="B767" s="323"/>
      <c r="C767" s="323"/>
      <c r="D767" s="323"/>
      <c r="E767" s="323"/>
      <c r="F767" s="323"/>
      <c r="G767" s="323"/>
      <c r="H767" s="323"/>
      <c r="I767" s="323"/>
      <c r="J767" s="323"/>
      <c r="K767" s="323"/>
      <c r="L767" s="323"/>
      <c r="M767" s="323"/>
      <c r="N767" s="323"/>
      <c r="O767" s="323"/>
      <c r="P767" s="323"/>
      <c r="Q767" s="323"/>
      <c r="R767" s="323"/>
      <c r="S767" s="323"/>
      <c r="T767" s="323"/>
      <c r="U767" s="323"/>
      <c r="V767" s="323"/>
      <c r="W767" s="323"/>
      <c r="X767" s="323"/>
      <c r="Y767" s="323"/>
      <c r="Z767" s="323"/>
    </row>
    <row r="768" spans="1:26" ht="13.5" customHeight="1">
      <c r="A768" s="330"/>
      <c r="B768" s="323"/>
      <c r="C768" s="323"/>
      <c r="D768" s="323"/>
      <c r="E768" s="323"/>
      <c r="F768" s="323"/>
      <c r="G768" s="323"/>
      <c r="H768" s="323"/>
      <c r="I768" s="323"/>
      <c r="J768" s="323"/>
      <c r="K768" s="323"/>
      <c r="L768" s="323"/>
      <c r="M768" s="323"/>
      <c r="N768" s="323"/>
      <c r="O768" s="323"/>
      <c r="P768" s="323"/>
      <c r="Q768" s="323"/>
      <c r="R768" s="323"/>
      <c r="S768" s="323"/>
      <c r="T768" s="323"/>
      <c r="U768" s="323"/>
      <c r="V768" s="323"/>
      <c r="W768" s="323"/>
      <c r="X768" s="323"/>
      <c r="Y768" s="323"/>
      <c r="Z768" s="323"/>
    </row>
    <row r="769" spans="1:26" ht="13.5" customHeight="1">
      <c r="A769" s="330"/>
      <c r="B769" s="323"/>
      <c r="C769" s="323"/>
      <c r="D769" s="323"/>
      <c r="E769" s="323"/>
      <c r="F769" s="323"/>
      <c r="G769" s="323"/>
      <c r="H769" s="323"/>
      <c r="I769" s="323"/>
      <c r="J769" s="323"/>
      <c r="K769" s="323"/>
      <c r="L769" s="323"/>
      <c r="M769" s="323"/>
      <c r="N769" s="323"/>
      <c r="O769" s="323"/>
      <c r="P769" s="323"/>
      <c r="Q769" s="323"/>
      <c r="R769" s="323"/>
      <c r="S769" s="323"/>
      <c r="T769" s="323"/>
      <c r="U769" s="323"/>
      <c r="V769" s="323"/>
      <c r="W769" s="323"/>
      <c r="X769" s="323"/>
      <c r="Y769" s="323"/>
      <c r="Z769" s="323"/>
    </row>
    <row r="770" spans="1:26" ht="13.5" customHeight="1">
      <c r="A770" s="330"/>
      <c r="B770" s="323"/>
      <c r="C770" s="323"/>
      <c r="D770" s="323"/>
      <c r="E770" s="323"/>
      <c r="F770" s="323"/>
      <c r="G770" s="323"/>
      <c r="H770" s="323"/>
      <c r="I770" s="323"/>
      <c r="J770" s="323"/>
      <c r="K770" s="323"/>
      <c r="L770" s="323"/>
      <c r="M770" s="323"/>
      <c r="N770" s="323"/>
      <c r="O770" s="323"/>
      <c r="P770" s="323"/>
      <c r="Q770" s="323"/>
      <c r="R770" s="323"/>
      <c r="S770" s="323"/>
      <c r="T770" s="323"/>
      <c r="U770" s="323"/>
      <c r="V770" s="323"/>
      <c r="W770" s="323"/>
      <c r="X770" s="323"/>
      <c r="Y770" s="323"/>
      <c r="Z770" s="323"/>
    </row>
    <row r="771" spans="1:26" ht="13.5" customHeight="1">
      <c r="A771" s="330"/>
      <c r="B771" s="323"/>
      <c r="C771" s="323"/>
      <c r="D771" s="323"/>
      <c r="E771" s="323"/>
      <c r="F771" s="323"/>
      <c r="G771" s="323"/>
      <c r="H771" s="323"/>
      <c r="I771" s="323"/>
      <c r="J771" s="323"/>
      <c r="K771" s="323"/>
      <c r="L771" s="323"/>
      <c r="M771" s="323"/>
      <c r="N771" s="323"/>
      <c r="O771" s="323"/>
      <c r="P771" s="323"/>
      <c r="Q771" s="323"/>
      <c r="R771" s="323"/>
      <c r="S771" s="323"/>
      <c r="T771" s="323"/>
      <c r="U771" s="323"/>
      <c r="V771" s="323"/>
      <c r="W771" s="323"/>
      <c r="X771" s="323"/>
      <c r="Y771" s="323"/>
      <c r="Z771" s="323"/>
    </row>
    <row r="772" spans="1:26" ht="13.5" customHeight="1">
      <c r="A772" s="330"/>
      <c r="B772" s="323"/>
      <c r="C772" s="323"/>
      <c r="D772" s="323"/>
      <c r="E772" s="323"/>
      <c r="F772" s="323"/>
      <c r="G772" s="323"/>
      <c r="H772" s="323"/>
      <c r="I772" s="323"/>
      <c r="J772" s="323"/>
      <c r="K772" s="323"/>
      <c r="L772" s="323"/>
      <c r="M772" s="323"/>
      <c r="N772" s="323"/>
      <c r="O772" s="323"/>
      <c r="P772" s="323"/>
      <c r="Q772" s="323"/>
      <c r="R772" s="323"/>
      <c r="S772" s="323"/>
      <c r="T772" s="323"/>
      <c r="U772" s="323"/>
      <c r="V772" s="323"/>
      <c r="W772" s="323"/>
      <c r="X772" s="323"/>
      <c r="Y772" s="323"/>
      <c r="Z772" s="323"/>
    </row>
    <row r="773" spans="1:26" ht="13.5" customHeight="1">
      <c r="A773" s="330"/>
      <c r="B773" s="323"/>
      <c r="C773" s="323"/>
      <c r="D773" s="323"/>
      <c r="E773" s="323"/>
      <c r="F773" s="323"/>
      <c r="G773" s="323"/>
      <c r="H773" s="323"/>
      <c r="I773" s="323"/>
      <c r="J773" s="323"/>
      <c r="K773" s="323"/>
      <c r="L773" s="323"/>
      <c r="M773" s="323"/>
      <c r="N773" s="323"/>
      <c r="O773" s="323"/>
      <c r="P773" s="323"/>
      <c r="Q773" s="323"/>
      <c r="R773" s="323"/>
      <c r="S773" s="323"/>
      <c r="T773" s="323"/>
      <c r="U773" s="323"/>
      <c r="V773" s="323"/>
      <c r="W773" s="323"/>
      <c r="X773" s="323"/>
      <c r="Y773" s="323"/>
      <c r="Z773" s="323"/>
    </row>
    <row r="774" spans="1:26" ht="13.5" customHeight="1">
      <c r="A774" s="330"/>
      <c r="B774" s="323"/>
      <c r="C774" s="323"/>
      <c r="D774" s="323"/>
      <c r="E774" s="323"/>
      <c r="F774" s="323"/>
      <c r="G774" s="323"/>
      <c r="H774" s="323"/>
      <c r="I774" s="323"/>
      <c r="J774" s="323"/>
      <c r="K774" s="323"/>
      <c r="L774" s="323"/>
      <c r="M774" s="323"/>
      <c r="N774" s="323"/>
      <c r="O774" s="323"/>
      <c r="P774" s="323"/>
      <c r="Q774" s="323"/>
      <c r="R774" s="323"/>
      <c r="S774" s="323"/>
      <c r="T774" s="323"/>
      <c r="U774" s="323"/>
      <c r="V774" s="323"/>
      <c r="W774" s="323"/>
      <c r="X774" s="323"/>
      <c r="Y774" s="323"/>
      <c r="Z774" s="323"/>
    </row>
    <row r="775" spans="1:26" ht="13.5" customHeight="1">
      <c r="A775" s="330"/>
      <c r="B775" s="323"/>
      <c r="C775" s="323"/>
      <c r="D775" s="323"/>
      <c r="E775" s="323"/>
      <c r="F775" s="323"/>
      <c r="G775" s="323"/>
      <c r="H775" s="323"/>
      <c r="I775" s="323"/>
      <c r="J775" s="323"/>
      <c r="K775" s="323"/>
      <c r="L775" s="323"/>
      <c r="M775" s="323"/>
      <c r="N775" s="323"/>
      <c r="O775" s="323"/>
      <c r="P775" s="323"/>
      <c r="Q775" s="323"/>
      <c r="R775" s="323"/>
      <c r="S775" s="323"/>
      <c r="T775" s="323"/>
      <c r="U775" s="323"/>
      <c r="V775" s="323"/>
      <c r="W775" s="323"/>
      <c r="X775" s="323"/>
      <c r="Y775" s="323"/>
      <c r="Z775" s="323"/>
    </row>
    <row r="776" spans="1:26" ht="13.5" customHeight="1">
      <c r="A776" s="330"/>
      <c r="B776" s="323"/>
      <c r="C776" s="323"/>
      <c r="D776" s="323"/>
      <c r="E776" s="323"/>
      <c r="F776" s="323"/>
      <c r="G776" s="323"/>
      <c r="H776" s="323"/>
      <c r="I776" s="323"/>
      <c r="J776" s="323"/>
      <c r="K776" s="323"/>
      <c r="L776" s="323"/>
      <c r="M776" s="323"/>
      <c r="N776" s="323"/>
      <c r="O776" s="323"/>
      <c r="P776" s="323"/>
      <c r="Q776" s="323"/>
      <c r="R776" s="323"/>
      <c r="S776" s="323"/>
      <c r="T776" s="323"/>
      <c r="U776" s="323"/>
      <c r="V776" s="323"/>
      <c r="W776" s="323"/>
      <c r="X776" s="323"/>
      <c r="Y776" s="323"/>
      <c r="Z776" s="323"/>
    </row>
    <row r="777" spans="1:26" ht="13.5" customHeight="1">
      <c r="A777" s="330"/>
      <c r="B777" s="323"/>
      <c r="C777" s="323"/>
      <c r="D777" s="323"/>
      <c r="E777" s="323"/>
      <c r="F777" s="323"/>
      <c r="G777" s="323"/>
      <c r="H777" s="323"/>
      <c r="I777" s="323"/>
      <c r="J777" s="323"/>
      <c r="K777" s="323"/>
      <c r="L777" s="323"/>
      <c r="M777" s="323"/>
      <c r="N777" s="323"/>
      <c r="O777" s="323"/>
      <c r="P777" s="323"/>
      <c r="Q777" s="323"/>
      <c r="R777" s="323"/>
      <c r="S777" s="323"/>
      <c r="T777" s="323"/>
      <c r="U777" s="323"/>
      <c r="V777" s="323"/>
      <c r="W777" s="323"/>
      <c r="X777" s="323"/>
      <c r="Y777" s="323"/>
      <c r="Z777" s="323"/>
    </row>
    <row r="778" spans="1:26" ht="13.5" customHeight="1">
      <c r="A778" s="330"/>
      <c r="B778" s="323"/>
      <c r="C778" s="323"/>
      <c r="D778" s="323"/>
      <c r="E778" s="323"/>
      <c r="F778" s="323"/>
      <c r="G778" s="323"/>
      <c r="H778" s="323"/>
      <c r="I778" s="323"/>
      <c r="J778" s="323"/>
      <c r="K778" s="323"/>
      <c r="L778" s="323"/>
      <c r="M778" s="323"/>
      <c r="N778" s="323"/>
      <c r="O778" s="323"/>
      <c r="P778" s="323"/>
      <c r="Q778" s="323"/>
      <c r="R778" s="323"/>
      <c r="S778" s="323"/>
      <c r="T778" s="323"/>
      <c r="U778" s="323"/>
      <c r="V778" s="323"/>
      <c r="W778" s="323"/>
      <c r="X778" s="323"/>
      <c r="Y778" s="323"/>
      <c r="Z778" s="323"/>
    </row>
    <row r="779" spans="1:26" ht="13.5" customHeight="1">
      <c r="A779" s="330"/>
      <c r="B779" s="323"/>
      <c r="C779" s="323"/>
      <c r="D779" s="323"/>
      <c r="E779" s="323"/>
      <c r="F779" s="323"/>
      <c r="G779" s="323"/>
      <c r="H779" s="323"/>
      <c r="I779" s="323"/>
      <c r="J779" s="323"/>
      <c r="K779" s="323"/>
      <c r="L779" s="323"/>
      <c r="M779" s="323"/>
      <c r="N779" s="323"/>
      <c r="O779" s="323"/>
      <c r="P779" s="323"/>
      <c r="Q779" s="323"/>
      <c r="R779" s="323"/>
      <c r="S779" s="323"/>
      <c r="T779" s="323"/>
      <c r="U779" s="323"/>
      <c r="V779" s="323"/>
      <c r="W779" s="323"/>
      <c r="X779" s="323"/>
      <c r="Y779" s="323"/>
      <c r="Z779" s="323"/>
    </row>
    <row r="780" spans="1:26" ht="13.5" customHeight="1">
      <c r="A780" s="330"/>
      <c r="B780" s="323"/>
      <c r="C780" s="323"/>
      <c r="D780" s="323"/>
      <c r="E780" s="323"/>
      <c r="F780" s="323"/>
      <c r="G780" s="323"/>
      <c r="H780" s="323"/>
      <c r="I780" s="323"/>
      <c r="J780" s="323"/>
      <c r="K780" s="323"/>
      <c r="L780" s="323"/>
      <c r="M780" s="323"/>
      <c r="N780" s="323"/>
      <c r="O780" s="323"/>
      <c r="P780" s="323"/>
      <c r="Q780" s="323"/>
      <c r="R780" s="323"/>
      <c r="S780" s="323"/>
      <c r="T780" s="323"/>
      <c r="U780" s="323"/>
      <c r="V780" s="323"/>
      <c r="W780" s="323"/>
      <c r="X780" s="323"/>
      <c r="Y780" s="323"/>
      <c r="Z780" s="323"/>
    </row>
    <row r="781" spans="1:26" ht="13.5" customHeight="1">
      <c r="A781" s="330"/>
      <c r="B781" s="323"/>
      <c r="C781" s="323"/>
      <c r="D781" s="323"/>
      <c r="E781" s="323"/>
      <c r="F781" s="323"/>
      <c r="G781" s="323"/>
      <c r="H781" s="323"/>
      <c r="I781" s="323"/>
      <c r="J781" s="323"/>
      <c r="K781" s="323"/>
      <c r="L781" s="323"/>
      <c r="M781" s="323"/>
      <c r="N781" s="323"/>
      <c r="O781" s="323"/>
      <c r="P781" s="323"/>
      <c r="Q781" s="323"/>
      <c r="R781" s="323"/>
      <c r="S781" s="323"/>
      <c r="T781" s="323"/>
      <c r="U781" s="323"/>
      <c r="V781" s="323"/>
      <c r="W781" s="323"/>
      <c r="X781" s="323"/>
      <c r="Y781" s="323"/>
      <c r="Z781" s="323"/>
    </row>
    <row r="782" spans="1:26" ht="13.5" customHeight="1">
      <c r="A782" s="330"/>
      <c r="B782" s="323"/>
      <c r="C782" s="323"/>
      <c r="D782" s="323"/>
      <c r="E782" s="323"/>
      <c r="F782" s="323"/>
      <c r="G782" s="323"/>
      <c r="H782" s="323"/>
      <c r="I782" s="323"/>
      <c r="J782" s="323"/>
      <c r="K782" s="323"/>
      <c r="L782" s="323"/>
      <c r="M782" s="323"/>
      <c r="N782" s="323"/>
      <c r="O782" s="323"/>
      <c r="P782" s="323"/>
      <c r="Q782" s="323"/>
      <c r="R782" s="323"/>
      <c r="S782" s="323"/>
      <c r="T782" s="323"/>
      <c r="U782" s="323"/>
      <c r="V782" s="323"/>
      <c r="W782" s="323"/>
      <c r="X782" s="323"/>
      <c r="Y782" s="323"/>
      <c r="Z782" s="323"/>
    </row>
    <row r="783" spans="1:26" ht="13.5" customHeight="1">
      <c r="A783" s="330"/>
      <c r="B783" s="323"/>
      <c r="C783" s="323"/>
      <c r="D783" s="323"/>
      <c r="E783" s="323"/>
      <c r="F783" s="323"/>
      <c r="G783" s="323"/>
      <c r="H783" s="323"/>
      <c r="I783" s="323"/>
      <c r="J783" s="323"/>
      <c r="K783" s="323"/>
      <c r="L783" s="323"/>
      <c r="M783" s="323"/>
      <c r="N783" s="323"/>
      <c r="O783" s="323"/>
      <c r="P783" s="323"/>
      <c r="Q783" s="323"/>
      <c r="R783" s="323"/>
      <c r="S783" s="323"/>
      <c r="T783" s="323"/>
      <c r="U783" s="323"/>
      <c r="V783" s="323"/>
      <c r="W783" s="323"/>
      <c r="X783" s="323"/>
      <c r="Y783" s="323"/>
      <c r="Z783" s="323"/>
    </row>
    <row r="784" spans="1:26" ht="13.5" customHeight="1">
      <c r="A784" s="330"/>
      <c r="B784" s="323"/>
      <c r="C784" s="323"/>
      <c r="D784" s="323"/>
      <c r="E784" s="323"/>
      <c r="F784" s="323"/>
      <c r="G784" s="323"/>
      <c r="H784" s="323"/>
      <c r="I784" s="323"/>
      <c r="J784" s="323"/>
      <c r="K784" s="323"/>
      <c r="L784" s="323"/>
      <c r="M784" s="323"/>
      <c r="N784" s="323"/>
      <c r="O784" s="323"/>
      <c r="P784" s="323"/>
      <c r="Q784" s="323"/>
      <c r="R784" s="323"/>
      <c r="S784" s="323"/>
      <c r="T784" s="323"/>
      <c r="U784" s="323"/>
      <c r="V784" s="323"/>
      <c r="W784" s="323"/>
      <c r="X784" s="323"/>
      <c r="Y784" s="323"/>
      <c r="Z784" s="323"/>
    </row>
    <row r="785" spans="1:26" ht="13.5" customHeight="1">
      <c r="A785" s="330"/>
      <c r="B785" s="323"/>
      <c r="C785" s="323"/>
      <c r="D785" s="323"/>
      <c r="E785" s="323"/>
      <c r="F785" s="323"/>
      <c r="G785" s="323"/>
      <c r="H785" s="323"/>
      <c r="I785" s="323"/>
      <c r="J785" s="323"/>
      <c r="K785" s="323"/>
      <c r="L785" s="323"/>
      <c r="M785" s="323"/>
      <c r="N785" s="323"/>
      <c r="O785" s="323"/>
      <c r="P785" s="323"/>
      <c r="Q785" s="323"/>
      <c r="R785" s="323"/>
      <c r="S785" s="323"/>
      <c r="T785" s="323"/>
      <c r="U785" s="323"/>
      <c r="V785" s="323"/>
      <c r="W785" s="323"/>
      <c r="X785" s="323"/>
      <c r="Y785" s="323"/>
      <c r="Z785" s="323"/>
    </row>
    <row r="786" spans="1:26" ht="13.5" customHeight="1">
      <c r="A786" s="330"/>
      <c r="B786" s="323"/>
      <c r="C786" s="323"/>
      <c r="D786" s="323"/>
      <c r="E786" s="323"/>
      <c r="F786" s="323"/>
      <c r="G786" s="323"/>
      <c r="H786" s="323"/>
      <c r="I786" s="323"/>
      <c r="J786" s="323"/>
      <c r="K786" s="323"/>
      <c r="L786" s="323"/>
      <c r="M786" s="323"/>
      <c r="N786" s="323"/>
      <c r="O786" s="323"/>
      <c r="P786" s="323"/>
      <c r="Q786" s="323"/>
      <c r="R786" s="323"/>
      <c r="S786" s="323"/>
      <c r="T786" s="323"/>
      <c r="U786" s="323"/>
      <c r="V786" s="323"/>
      <c r="W786" s="323"/>
      <c r="X786" s="323"/>
      <c r="Y786" s="323"/>
      <c r="Z786" s="323"/>
    </row>
    <row r="787" spans="1:26" ht="13.5" customHeight="1">
      <c r="A787" s="330"/>
      <c r="B787" s="323"/>
      <c r="C787" s="323"/>
      <c r="D787" s="323"/>
      <c r="E787" s="323"/>
      <c r="F787" s="323"/>
      <c r="G787" s="323"/>
      <c r="H787" s="323"/>
      <c r="I787" s="323"/>
      <c r="J787" s="323"/>
      <c r="K787" s="323"/>
      <c r="L787" s="323"/>
      <c r="M787" s="323"/>
      <c r="N787" s="323"/>
      <c r="O787" s="323"/>
      <c r="P787" s="323"/>
      <c r="Q787" s="323"/>
      <c r="R787" s="323"/>
      <c r="S787" s="323"/>
      <c r="T787" s="323"/>
      <c r="U787" s="323"/>
      <c r="V787" s="323"/>
      <c r="W787" s="323"/>
      <c r="X787" s="323"/>
      <c r="Y787" s="323"/>
      <c r="Z787" s="323"/>
    </row>
    <row r="788" spans="1:26" ht="13.5" customHeight="1">
      <c r="A788" s="330"/>
      <c r="B788" s="323"/>
      <c r="C788" s="323"/>
      <c r="D788" s="323"/>
      <c r="E788" s="323"/>
      <c r="F788" s="323"/>
      <c r="G788" s="323"/>
      <c r="H788" s="323"/>
      <c r="I788" s="323"/>
      <c r="J788" s="323"/>
      <c r="K788" s="323"/>
      <c r="L788" s="323"/>
      <c r="M788" s="323"/>
      <c r="N788" s="323"/>
      <c r="O788" s="323"/>
      <c r="P788" s="323"/>
      <c r="Q788" s="323"/>
      <c r="R788" s="323"/>
      <c r="S788" s="323"/>
      <c r="T788" s="323"/>
      <c r="U788" s="323"/>
      <c r="V788" s="323"/>
      <c r="W788" s="323"/>
      <c r="X788" s="323"/>
      <c r="Y788" s="323"/>
      <c r="Z788" s="323"/>
    </row>
    <row r="789" spans="1:26" ht="13.5" customHeight="1">
      <c r="A789" s="330"/>
      <c r="B789" s="323"/>
      <c r="C789" s="323"/>
      <c r="D789" s="323"/>
      <c r="E789" s="323"/>
      <c r="F789" s="323"/>
      <c r="G789" s="323"/>
      <c r="H789" s="323"/>
      <c r="I789" s="323"/>
      <c r="J789" s="323"/>
      <c r="K789" s="323"/>
      <c r="L789" s="323"/>
      <c r="M789" s="323"/>
      <c r="N789" s="323"/>
      <c r="O789" s="323"/>
      <c r="P789" s="323"/>
      <c r="Q789" s="323"/>
      <c r="R789" s="323"/>
      <c r="S789" s="323"/>
      <c r="T789" s="323"/>
      <c r="U789" s="323"/>
      <c r="V789" s="323"/>
      <c r="W789" s="323"/>
      <c r="X789" s="323"/>
      <c r="Y789" s="323"/>
      <c r="Z789" s="323"/>
    </row>
    <row r="790" spans="1:26" ht="13.5" customHeight="1">
      <c r="A790" s="330"/>
      <c r="B790" s="323"/>
      <c r="C790" s="323"/>
      <c r="D790" s="323"/>
      <c r="E790" s="323"/>
      <c r="F790" s="323"/>
      <c r="G790" s="323"/>
      <c r="H790" s="323"/>
      <c r="I790" s="323"/>
      <c r="J790" s="323"/>
      <c r="K790" s="323"/>
      <c r="L790" s="323"/>
      <c r="M790" s="323"/>
      <c r="N790" s="323"/>
      <c r="O790" s="323"/>
      <c r="P790" s="323"/>
      <c r="Q790" s="323"/>
      <c r="R790" s="323"/>
      <c r="S790" s="323"/>
      <c r="T790" s="323"/>
      <c r="U790" s="323"/>
      <c r="V790" s="323"/>
      <c r="W790" s="323"/>
      <c r="X790" s="323"/>
      <c r="Y790" s="323"/>
      <c r="Z790" s="323"/>
    </row>
    <row r="791" spans="1:26" ht="13.5" customHeight="1">
      <c r="A791" s="330"/>
      <c r="B791" s="323"/>
      <c r="C791" s="323"/>
      <c r="D791" s="323"/>
      <c r="E791" s="323"/>
      <c r="F791" s="323"/>
      <c r="G791" s="323"/>
      <c r="H791" s="323"/>
      <c r="I791" s="323"/>
      <c r="J791" s="323"/>
      <c r="K791" s="323"/>
      <c r="L791" s="323"/>
      <c r="M791" s="323"/>
      <c r="N791" s="323"/>
      <c r="O791" s="323"/>
      <c r="P791" s="323"/>
      <c r="Q791" s="323"/>
      <c r="R791" s="323"/>
      <c r="S791" s="323"/>
      <c r="T791" s="323"/>
      <c r="U791" s="323"/>
      <c r="V791" s="323"/>
      <c r="W791" s="323"/>
      <c r="X791" s="323"/>
      <c r="Y791" s="323"/>
      <c r="Z791" s="323"/>
    </row>
    <row r="792" spans="1:26" ht="13.5" customHeight="1">
      <c r="A792" s="330"/>
      <c r="B792" s="323"/>
      <c r="C792" s="323"/>
      <c r="D792" s="323"/>
      <c r="E792" s="323"/>
      <c r="F792" s="323"/>
      <c r="G792" s="323"/>
      <c r="H792" s="323"/>
      <c r="I792" s="323"/>
      <c r="J792" s="323"/>
      <c r="K792" s="323"/>
      <c r="L792" s="323"/>
      <c r="M792" s="323"/>
      <c r="N792" s="323"/>
      <c r="O792" s="323"/>
      <c r="P792" s="323"/>
      <c r="Q792" s="323"/>
      <c r="R792" s="323"/>
      <c r="S792" s="323"/>
      <c r="T792" s="323"/>
      <c r="U792" s="323"/>
      <c r="V792" s="323"/>
      <c r="W792" s="323"/>
      <c r="X792" s="323"/>
      <c r="Y792" s="323"/>
      <c r="Z792" s="323"/>
    </row>
    <row r="793" spans="1:26" ht="13.5" customHeight="1">
      <c r="A793" s="330"/>
      <c r="B793" s="323"/>
      <c r="C793" s="323"/>
      <c r="D793" s="323"/>
      <c r="E793" s="323"/>
      <c r="F793" s="323"/>
      <c r="G793" s="323"/>
      <c r="H793" s="323"/>
      <c r="I793" s="323"/>
      <c r="J793" s="323"/>
      <c r="K793" s="323"/>
      <c r="L793" s="323"/>
      <c r="M793" s="323"/>
      <c r="N793" s="323"/>
      <c r="O793" s="323"/>
      <c r="P793" s="323"/>
      <c r="Q793" s="323"/>
      <c r="R793" s="323"/>
      <c r="S793" s="323"/>
      <c r="T793" s="323"/>
      <c r="U793" s="323"/>
      <c r="V793" s="323"/>
      <c r="W793" s="323"/>
      <c r="X793" s="323"/>
      <c r="Y793" s="323"/>
      <c r="Z793" s="323"/>
    </row>
    <row r="794" spans="1:26" ht="13.5" customHeight="1">
      <c r="A794" s="330"/>
      <c r="B794" s="323"/>
      <c r="C794" s="323"/>
      <c r="D794" s="323"/>
      <c r="E794" s="323"/>
      <c r="F794" s="323"/>
      <c r="G794" s="323"/>
      <c r="H794" s="323"/>
      <c r="I794" s="323"/>
      <c r="J794" s="323"/>
      <c r="K794" s="323"/>
      <c r="L794" s="323"/>
      <c r="M794" s="323"/>
      <c r="N794" s="323"/>
      <c r="O794" s="323"/>
      <c r="P794" s="323"/>
      <c r="Q794" s="323"/>
      <c r="R794" s="323"/>
      <c r="S794" s="323"/>
      <c r="T794" s="323"/>
      <c r="U794" s="323"/>
      <c r="V794" s="323"/>
      <c r="W794" s="323"/>
      <c r="X794" s="323"/>
      <c r="Y794" s="323"/>
      <c r="Z794" s="323"/>
    </row>
    <row r="795" spans="1:26" ht="13.5" customHeight="1">
      <c r="A795" s="330"/>
      <c r="B795" s="323"/>
      <c r="C795" s="323"/>
      <c r="D795" s="323"/>
      <c r="E795" s="323"/>
      <c r="F795" s="323"/>
      <c r="G795" s="323"/>
      <c r="H795" s="323"/>
      <c r="I795" s="323"/>
      <c r="J795" s="323"/>
      <c r="K795" s="323"/>
      <c r="L795" s="323"/>
      <c r="M795" s="323"/>
      <c r="N795" s="323"/>
      <c r="O795" s="323"/>
      <c r="P795" s="323"/>
      <c r="Q795" s="323"/>
      <c r="R795" s="323"/>
      <c r="S795" s="323"/>
      <c r="T795" s="323"/>
      <c r="U795" s="323"/>
      <c r="V795" s="323"/>
      <c r="W795" s="323"/>
      <c r="X795" s="323"/>
      <c r="Y795" s="323"/>
      <c r="Z795" s="323"/>
    </row>
    <row r="796" spans="1:26" ht="13.5" customHeight="1">
      <c r="A796" s="330"/>
      <c r="B796" s="323"/>
      <c r="C796" s="323"/>
      <c r="D796" s="323"/>
      <c r="E796" s="323"/>
      <c r="F796" s="323"/>
      <c r="G796" s="323"/>
      <c r="H796" s="323"/>
      <c r="I796" s="323"/>
      <c r="J796" s="323"/>
      <c r="K796" s="323"/>
      <c r="L796" s="323"/>
      <c r="M796" s="323"/>
      <c r="N796" s="323"/>
      <c r="O796" s="323"/>
      <c r="P796" s="323"/>
      <c r="Q796" s="323"/>
      <c r="R796" s="323"/>
      <c r="S796" s="323"/>
      <c r="T796" s="323"/>
      <c r="U796" s="323"/>
      <c r="V796" s="323"/>
      <c r="W796" s="323"/>
      <c r="X796" s="323"/>
      <c r="Y796" s="323"/>
      <c r="Z796" s="323"/>
    </row>
    <row r="797" spans="1:26" ht="13.5" customHeight="1">
      <c r="A797" s="330"/>
      <c r="B797" s="323"/>
      <c r="C797" s="323"/>
      <c r="D797" s="323"/>
      <c r="E797" s="323"/>
      <c r="F797" s="323"/>
      <c r="G797" s="323"/>
      <c r="H797" s="323"/>
      <c r="I797" s="323"/>
      <c r="J797" s="323"/>
      <c r="K797" s="323"/>
      <c r="L797" s="323"/>
      <c r="M797" s="323"/>
      <c r="N797" s="323"/>
      <c r="O797" s="323"/>
      <c r="P797" s="323"/>
      <c r="Q797" s="323"/>
      <c r="R797" s="323"/>
      <c r="S797" s="323"/>
      <c r="T797" s="323"/>
      <c r="U797" s="323"/>
      <c r="V797" s="323"/>
      <c r="W797" s="323"/>
      <c r="X797" s="323"/>
      <c r="Y797" s="323"/>
      <c r="Z797" s="323"/>
    </row>
    <row r="798" spans="1:26" ht="13.5" customHeight="1">
      <c r="A798" s="330"/>
      <c r="B798" s="323"/>
      <c r="C798" s="323"/>
      <c r="D798" s="323"/>
      <c r="E798" s="323"/>
      <c r="F798" s="323"/>
      <c r="G798" s="323"/>
      <c r="H798" s="323"/>
      <c r="I798" s="323"/>
      <c r="J798" s="323"/>
      <c r="K798" s="323"/>
      <c r="L798" s="323"/>
      <c r="M798" s="323"/>
      <c r="N798" s="323"/>
      <c r="O798" s="323"/>
      <c r="P798" s="323"/>
      <c r="Q798" s="323"/>
      <c r="R798" s="323"/>
      <c r="S798" s="323"/>
      <c r="T798" s="323"/>
      <c r="U798" s="323"/>
      <c r="V798" s="323"/>
      <c r="W798" s="323"/>
      <c r="X798" s="323"/>
      <c r="Y798" s="323"/>
      <c r="Z798" s="323"/>
    </row>
    <row r="799" spans="1:26" ht="13.5" customHeight="1">
      <c r="A799" s="330"/>
      <c r="B799" s="323"/>
      <c r="C799" s="323"/>
      <c r="D799" s="323"/>
      <c r="E799" s="323"/>
      <c r="F799" s="323"/>
      <c r="G799" s="323"/>
      <c r="H799" s="323"/>
      <c r="I799" s="323"/>
      <c r="J799" s="323"/>
      <c r="K799" s="323"/>
      <c r="L799" s="323"/>
      <c r="M799" s="323"/>
      <c r="N799" s="323"/>
      <c r="O799" s="323"/>
      <c r="P799" s="323"/>
      <c r="Q799" s="323"/>
      <c r="R799" s="323"/>
      <c r="S799" s="323"/>
      <c r="T799" s="323"/>
      <c r="U799" s="323"/>
      <c r="V799" s="323"/>
      <c r="W799" s="323"/>
      <c r="X799" s="323"/>
      <c r="Y799" s="323"/>
      <c r="Z799" s="323"/>
    </row>
    <row r="800" spans="1:26" ht="13.5" customHeight="1">
      <c r="A800" s="330"/>
      <c r="B800" s="323"/>
      <c r="C800" s="323"/>
      <c r="D800" s="323"/>
      <c r="E800" s="323"/>
      <c r="F800" s="323"/>
      <c r="G800" s="323"/>
      <c r="H800" s="323"/>
      <c r="I800" s="323"/>
      <c r="J800" s="323"/>
      <c r="K800" s="323"/>
      <c r="L800" s="323"/>
      <c r="M800" s="323"/>
      <c r="N800" s="323"/>
      <c r="O800" s="323"/>
      <c r="P800" s="323"/>
      <c r="Q800" s="323"/>
      <c r="R800" s="323"/>
      <c r="S800" s="323"/>
      <c r="T800" s="323"/>
      <c r="U800" s="323"/>
      <c r="V800" s="323"/>
      <c r="W800" s="323"/>
      <c r="X800" s="323"/>
      <c r="Y800" s="323"/>
      <c r="Z800" s="323"/>
    </row>
    <row r="801" spans="1:26" ht="13.5" customHeight="1">
      <c r="A801" s="330"/>
      <c r="B801" s="323"/>
      <c r="C801" s="323"/>
      <c r="D801" s="323"/>
      <c r="E801" s="323"/>
      <c r="F801" s="323"/>
      <c r="G801" s="323"/>
      <c r="H801" s="323"/>
      <c r="I801" s="323"/>
      <c r="J801" s="323"/>
      <c r="K801" s="323"/>
      <c r="L801" s="323"/>
      <c r="M801" s="323"/>
      <c r="N801" s="323"/>
      <c r="O801" s="323"/>
      <c r="P801" s="323"/>
      <c r="Q801" s="323"/>
      <c r="R801" s="323"/>
      <c r="S801" s="323"/>
      <c r="T801" s="323"/>
      <c r="U801" s="323"/>
      <c r="V801" s="323"/>
      <c r="W801" s="323"/>
      <c r="X801" s="323"/>
      <c r="Y801" s="323"/>
      <c r="Z801" s="323"/>
    </row>
    <row r="802" spans="1:26" ht="13.5" customHeight="1">
      <c r="A802" s="330"/>
      <c r="B802" s="323"/>
      <c r="C802" s="323"/>
      <c r="D802" s="323"/>
      <c r="E802" s="323"/>
      <c r="F802" s="323"/>
      <c r="G802" s="323"/>
      <c r="H802" s="323"/>
      <c r="I802" s="323"/>
      <c r="J802" s="323"/>
      <c r="K802" s="323"/>
      <c r="L802" s="323"/>
      <c r="M802" s="323"/>
      <c r="N802" s="323"/>
      <c r="O802" s="323"/>
      <c r="P802" s="323"/>
      <c r="Q802" s="323"/>
      <c r="R802" s="323"/>
      <c r="S802" s="323"/>
      <c r="T802" s="323"/>
      <c r="U802" s="323"/>
      <c r="V802" s="323"/>
      <c r="W802" s="323"/>
      <c r="X802" s="323"/>
      <c r="Y802" s="323"/>
      <c r="Z802" s="323"/>
    </row>
    <row r="803" spans="1:26" ht="13.5" customHeight="1">
      <c r="A803" s="330"/>
      <c r="B803" s="323"/>
      <c r="C803" s="323"/>
      <c r="D803" s="323"/>
      <c r="E803" s="323"/>
      <c r="F803" s="323"/>
      <c r="G803" s="323"/>
      <c r="H803" s="323"/>
      <c r="I803" s="323"/>
      <c r="J803" s="323"/>
      <c r="K803" s="323"/>
      <c r="L803" s="323"/>
      <c r="M803" s="323"/>
      <c r="N803" s="323"/>
      <c r="O803" s="323"/>
      <c r="P803" s="323"/>
      <c r="Q803" s="323"/>
      <c r="R803" s="323"/>
      <c r="S803" s="323"/>
      <c r="T803" s="323"/>
      <c r="U803" s="323"/>
      <c r="V803" s="323"/>
      <c r="W803" s="323"/>
      <c r="X803" s="323"/>
      <c r="Y803" s="323"/>
      <c r="Z803" s="323"/>
    </row>
    <row r="804" spans="1:26" ht="13.5" customHeight="1">
      <c r="A804" s="330"/>
      <c r="B804" s="323"/>
      <c r="C804" s="323"/>
      <c r="D804" s="323"/>
      <c r="E804" s="323"/>
      <c r="F804" s="323"/>
      <c r="G804" s="323"/>
      <c r="H804" s="323"/>
      <c r="I804" s="323"/>
      <c r="J804" s="323"/>
      <c r="K804" s="323"/>
      <c r="L804" s="323"/>
      <c r="M804" s="323"/>
      <c r="N804" s="323"/>
      <c r="O804" s="323"/>
      <c r="P804" s="323"/>
      <c r="Q804" s="323"/>
      <c r="R804" s="323"/>
      <c r="S804" s="323"/>
      <c r="T804" s="323"/>
      <c r="U804" s="323"/>
      <c r="V804" s="323"/>
      <c r="W804" s="323"/>
      <c r="X804" s="323"/>
      <c r="Y804" s="323"/>
      <c r="Z804" s="323"/>
    </row>
    <row r="805" spans="1:26" ht="13.5" customHeight="1">
      <c r="A805" s="330"/>
      <c r="B805" s="323"/>
      <c r="C805" s="323"/>
      <c r="D805" s="323"/>
      <c r="E805" s="323"/>
      <c r="F805" s="323"/>
      <c r="G805" s="323"/>
      <c r="H805" s="323"/>
      <c r="I805" s="323"/>
      <c r="J805" s="323"/>
      <c r="K805" s="323"/>
      <c r="L805" s="323"/>
      <c r="M805" s="323"/>
      <c r="N805" s="323"/>
      <c r="O805" s="323"/>
      <c r="P805" s="323"/>
      <c r="Q805" s="323"/>
      <c r="R805" s="323"/>
      <c r="S805" s="323"/>
      <c r="T805" s="323"/>
      <c r="U805" s="323"/>
      <c r="V805" s="323"/>
      <c r="W805" s="323"/>
      <c r="X805" s="323"/>
      <c r="Y805" s="323"/>
      <c r="Z805" s="323"/>
    </row>
    <row r="806" spans="1:26" ht="13.5" customHeight="1">
      <c r="A806" s="330"/>
      <c r="B806" s="323"/>
      <c r="C806" s="323"/>
      <c r="D806" s="323"/>
      <c r="E806" s="323"/>
      <c r="F806" s="323"/>
      <c r="G806" s="323"/>
      <c r="H806" s="323"/>
      <c r="I806" s="323"/>
      <c r="J806" s="323"/>
      <c r="K806" s="323"/>
      <c r="L806" s="323"/>
      <c r="M806" s="323"/>
      <c r="N806" s="323"/>
      <c r="O806" s="323"/>
      <c r="P806" s="323"/>
      <c r="Q806" s="323"/>
      <c r="R806" s="323"/>
      <c r="S806" s="323"/>
      <c r="T806" s="323"/>
      <c r="U806" s="323"/>
      <c r="V806" s="323"/>
      <c r="W806" s="323"/>
      <c r="X806" s="323"/>
      <c r="Y806" s="323"/>
      <c r="Z806" s="323"/>
    </row>
    <row r="807" spans="1:26" ht="13.5" customHeight="1">
      <c r="A807" s="330"/>
      <c r="B807" s="323"/>
      <c r="C807" s="323"/>
      <c r="D807" s="323"/>
      <c r="E807" s="323"/>
      <c r="F807" s="323"/>
      <c r="G807" s="323"/>
      <c r="H807" s="323"/>
      <c r="I807" s="323"/>
      <c r="J807" s="323"/>
      <c r="K807" s="323"/>
      <c r="L807" s="323"/>
      <c r="M807" s="323"/>
      <c r="N807" s="323"/>
      <c r="O807" s="323"/>
      <c r="P807" s="323"/>
      <c r="Q807" s="323"/>
      <c r="R807" s="323"/>
      <c r="S807" s="323"/>
      <c r="T807" s="323"/>
      <c r="U807" s="323"/>
      <c r="V807" s="323"/>
      <c r="W807" s="323"/>
      <c r="X807" s="323"/>
      <c r="Y807" s="323"/>
      <c r="Z807" s="323"/>
    </row>
    <row r="808" spans="1:26" ht="13.5" customHeight="1">
      <c r="A808" s="330"/>
      <c r="B808" s="323"/>
      <c r="C808" s="323"/>
      <c r="D808" s="323"/>
      <c r="E808" s="323"/>
      <c r="F808" s="323"/>
      <c r="G808" s="323"/>
      <c r="H808" s="323"/>
      <c r="I808" s="323"/>
      <c r="J808" s="323"/>
      <c r="K808" s="323"/>
      <c r="L808" s="323"/>
      <c r="M808" s="323"/>
      <c r="N808" s="323"/>
      <c r="O808" s="323"/>
      <c r="P808" s="323"/>
      <c r="Q808" s="323"/>
      <c r="R808" s="323"/>
      <c r="S808" s="323"/>
      <c r="T808" s="323"/>
      <c r="U808" s="323"/>
      <c r="V808" s="323"/>
      <c r="W808" s="323"/>
      <c r="X808" s="323"/>
      <c r="Y808" s="323"/>
      <c r="Z808" s="323"/>
    </row>
    <row r="809" spans="1:26" ht="13.5" customHeight="1">
      <c r="A809" s="330"/>
      <c r="B809" s="323"/>
      <c r="C809" s="323"/>
      <c r="D809" s="323"/>
      <c r="E809" s="323"/>
      <c r="F809" s="323"/>
      <c r="G809" s="323"/>
      <c r="H809" s="323"/>
      <c r="I809" s="323"/>
      <c r="J809" s="323"/>
      <c r="K809" s="323"/>
      <c r="L809" s="323"/>
      <c r="M809" s="323"/>
      <c r="N809" s="323"/>
      <c r="O809" s="323"/>
      <c r="P809" s="323"/>
      <c r="Q809" s="323"/>
      <c r="R809" s="323"/>
      <c r="S809" s="323"/>
      <c r="T809" s="323"/>
      <c r="U809" s="323"/>
      <c r="V809" s="323"/>
      <c r="W809" s="323"/>
      <c r="X809" s="323"/>
      <c r="Y809" s="323"/>
      <c r="Z809" s="323"/>
    </row>
    <row r="810" spans="1:26" ht="13.5" customHeight="1">
      <c r="A810" s="330"/>
      <c r="B810" s="323"/>
      <c r="C810" s="323"/>
      <c r="D810" s="323"/>
      <c r="E810" s="323"/>
      <c r="F810" s="323"/>
      <c r="G810" s="323"/>
      <c r="H810" s="323"/>
      <c r="I810" s="323"/>
      <c r="J810" s="323"/>
      <c r="K810" s="323"/>
      <c r="L810" s="323"/>
      <c r="M810" s="323"/>
      <c r="N810" s="323"/>
      <c r="O810" s="323"/>
      <c r="P810" s="323"/>
      <c r="Q810" s="323"/>
      <c r="R810" s="323"/>
      <c r="S810" s="323"/>
      <c r="T810" s="323"/>
      <c r="U810" s="323"/>
      <c r="V810" s="323"/>
      <c r="W810" s="323"/>
      <c r="X810" s="323"/>
      <c r="Y810" s="323"/>
      <c r="Z810" s="323"/>
    </row>
    <row r="811" spans="1:26" ht="13.5" customHeight="1">
      <c r="A811" s="330"/>
      <c r="B811" s="323"/>
      <c r="C811" s="323"/>
      <c r="D811" s="323"/>
      <c r="E811" s="323"/>
      <c r="F811" s="323"/>
      <c r="G811" s="323"/>
      <c r="H811" s="323"/>
      <c r="I811" s="323"/>
      <c r="J811" s="323"/>
      <c r="K811" s="323"/>
      <c r="L811" s="323"/>
      <c r="M811" s="323"/>
      <c r="N811" s="323"/>
      <c r="O811" s="323"/>
      <c r="P811" s="323"/>
      <c r="Q811" s="323"/>
      <c r="R811" s="323"/>
      <c r="S811" s="323"/>
      <c r="T811" s="323"/>
      <c r="U811" s="323"/>
      <c r="V811" s="323"/>
      <c r="W811" s="323"/>
      <c r="X811" s="323"/>
      <c r="Y811" s="323"/>
      <c r="Z811" s="323"/>
    </row>
    <row r="812" spans="1:26" ht="13.5" customHeight="1">
      <c r="A812" s="330"/>
      <c r="B812" s="323"/>
      <c r="C812" s="323"/>
      <c r="D812" s="323"/>
      <c r="E812" s="323"/>
      <c r="F812" s="323"/>
      <c r="G812" s="323"/>
      <c r="H812" s="323"/>
      <c r="I812" s="323"/>
      <c r="J812" s="323"/>
      <c r="K812" s="323"/>
      <c r="L812" s="323"/>
      <c r="M812" s="323"/>
      <c r="N812" s="323"/>
      <c r="O812" s="323"/>
      <c r="P812" s="323"/>
      <c r="Q812" s="323"/>
      <c r="R812" s="323"/>
      <c r="S812" s="323"/>
      <c r="T812" s="323"/>
      <c r="U812" s="323"/>
      <c r="V812" s="323"/>
      <c r="W812" s="323"/>
      <c r="X812" s="323"/>
      <c r="Y812" s="323"/>
      <c r="Z812" s="323"/>
    </row>
    <row r="813" spans="1:26" ht="13.5" customHeight="1">
      <c r="A813" s="330"/>
      <c r="B813" s="323"/>
      <c r="C813" s="323"/>
      <c r="D813" s="323"/>
      <c r="E813" s="323"/>
      <c r="F813" s="323"/>
      <c r="G813" s="323"/>
      <c r="H813" s="323"/>
      <c r="I813" s="323"/>
      <c r="J813" s="323"/>
      <c r="K813" s="323"/>
      <c r="L813" s="323"/>
      <c r="M813" s="323"/>
      <c r="N813" s="323"/>
      <c r="O813" s="323"/>
      <c r="P813" s="323"/>
      <c r="Q813" s="323"/>
      <c r="R813" s="323"/>
      <c r="S813" s="323"/>
      <c r="T813" s="323"/>
      <c r="U813" s="323"/>
      <c r="V813" s="323"/>
      <c r="W813" s="323"/>
      <c r="X813" s="323"/>
      <c r="Y813" s="323"/>
      <c r="Z813" s="323"/>
    </row>
    <row r="814" spans="1:26" ht="13.5" customHeight="1">
      <c r="A814" s="330"/>
      <c r="B814" s="323"/>
      <c r="C814" s="323"/>
      <c r="D814" s="323"/>
      <c r="E814" s="323"/>
      <c r="F814" s="323"/>
      <c r="G814" s="323"/>
      <c r="H814" s="323"/>
      <c r="I814" s="323"/>
      <c r="J814" s="323"/>
      <c r="K814" s="323"/>
      <c r="L814" s="323"/>
      <c r="M814" s="323"/>
      <c r="N814" s="323"/>
      <c r="O814" s="323"/>
      <c r="P814" s="323"/>
      <c r="Q814" s="323"/>
      <c r="R814" s="323"/>
      <c r="S814" s="323"/>
      <c r="T814" s="323"/>
      <c r="U814" s="323"/>
      <c r="V814" s="323"/>
      <c r="W814" s="323"/>
      <c r="X814" s="323"/>
      <c r="Y814" s="323"/>
      <c r="Z814" s="323"/>
    </row>
    <row r="815" spans="1:26" ht="13.5" customHeight="1">
      <c r="A815" s="330"/>
      <c r="B815" s="323"/>
      <c r="C815" s="323"/>
      <c r="D815" s="323"/>
      <c r="E815" s="323"/>
      <c r="F815" s="323"/>
      <c r="G815" s="323"/>
      <c r="H815" s="323"/>
      <c r="I815" s="323"/>
      <c r="J815" s="323"/>
      <c r="K815" s="323"/>
      <c r="L815" s="323"/>
      <c r="M815" s="323"/>
      <c r="N815" s="323"/>
      <c r="O815" s="323"/>
      <c r="P815" s="323"/>
      <c r="Q815" s="323"/>
      <c r="R815" s="323"/>
      <c r="S815" s="323"/>
      <c r="T815" s="323"/>
      <c r="U815" s="323"/>
      <c r="V815" s="323"/>
      <c r="W815" s="323"/>
      <c r="X815" s="323"/>
      <c r="Y815" s="323"/>
      <c r="Z815" s="323"/>
    </row>
    <row r="816" spans="1:26" ht="13.5" customHeight="1">
      <c r="A816" s="330"/>
      <c r="B816" s="323"/>
      <c r="C816" s="323"/>
      <c r="D816" s="323"/>
      <c r="E816" s="323"/>
      <c r="F816" s="323"/>
      <c r="G816" s="323"/>
      <c r="H816" s="323"/>
      <c r="I816" s="323"/>
      <c r="J816" s="323"/>
      <c r="K816" s="323"/>
      <c r="L816" s="323"/>
      <c r="M816" s="323"/>
      <c r="N816" s="323"/>
      <c r="O816" s="323"/>
      <c r="P816" s="323"/>
      <c r="Q816" s="323"/>
      <c r="R816" s="323"/>
      <c r="S816" s="323"/>
      <c r="T816" s="323"/>
      <c r="U816" s="323"/>
      <c r="V816" s="323"/>
      <c r="W816" s="323"/>
      <c r="X816" s="323"/>
      <c r="Y816" s="323"/>
      <c r="Z816" s="323"/>
    </row>
    <row r="817" spans="1:26" ht="13.5" customHeight="1">
      <c r="A817" s="330"/>
      <c r="B817" s="323"/>
      <c r="C817" s="323"/>
      <c r="D817" s="323"/>
      <c r="E817" s="323"/>
      <c r="F817" s="323"/>
      <c r="G817" s="323"/>
      <c r="H817" s="323"/>
      <c r="I817" s="323"/>
      <c r="J817" s="323"/>
      <c r="K817" s="323"/>
      <c r="L817" s="323"/>
      <c r="M817" s="323"/>
      <c r="N817" s="323"/>
      <c r="O817" s="323"/>
      <c r="P817" s="323"/>
      <c r="Q817" s="323"/>
      <c r="R817" s="323"/>
      <c r="S817" s="323"/>
      <c r="T817" s="323"/>
      <c r="U817" s="323"/>
      <c r="V817" s="323"/>
      <c r="W817" s="323"/>
      <c r="X817" s="323"/>
      <c r="Y817" s="323"/>
      <c r="Z817" s="323"/>
    </row>
    <row r="818" spans="1:26" ht="13.5" customHeight="1">
      <c r="A818" s="330"/>
      <c r="B818" s="323"/>
      <c r="C818" s="323"/>
      <c r="D818" s="323"/>
      <c r="E818" s="323"/>
      <c r="F818" s="323"/>
      <c r="G818" s="323"/>
      <c r="H818" s="323"/>
      <c r="I818" s="323"/>
      <c r="J818" s="323"/>
      <c r="K818" s="323"/>
      <c r="L818" s="323"/>
      <c r="M818" s="323"/>
      <c r="N818" s="323"/>
      <c r="O818" s="323"/>
      <c r="P818" s="323"/>
      <c r="Q818" s="323"/>
      <c r="R818" s="323"/>
      <c r="S818" s="323"/>
      <c r="T818" s="323"/>
      <c r="U818" s="323"/>
      <c r="V818" s="323"/>
      <c r="W818" s="323"/>
      <c r="X818" s="323"/>
      <c r="Y818" s="323"/>
      <c r="Z818" s="323"/>
    </row>
    <row r="819" spans="1:26" ht="13.5" customHeight="1">
      <c r="A819" s="330"/>
      <c r="B819" s="323"/>
      <c r="C819" s="323"/>
      <c r="D819" s="323"/>
      <c r="E819" s="323"/>
      <c r="F819" s="323"/>
      <c r="G819" s="323"/>
      <c r="H819" s="323"/>
      <c r="I819" s="323"/>
      <c r="J819" s="323"/>
      <c r="K819" s="323"/>
      <c r="L819" s="323"/>
      <c r="M819" s="323"/>
      <c r="N819" s="323"/>
      <c r="O819" s="323"/>
      <c r="P819" s="323"/>
      <c r="Q819" s="323"/>
      <c r="R819" s="323"/>
      <c r="S819" s="323"/>
      <c r="T819" s="323"/>
      <c r="U819" s="323"/>
      <c r="V819" s="323"/>
      <c r="W819" s="323"/>
      <c r="X819" s="323"/>
      <c r="Y819" s="323"/>
      <c r="Z819" s="323"/>
    </row>
    <row r="820" spans="1:26" ht="13.5" customHeight="1">
      <c r="A820" s="330"/>
      <c r="B820" s="323"/>
      <c r="C820" s="323"/>
      <c r="D820" s="323"/>
      <c r="E820" s="323"/>
      <c r="F820" s="323"/>
      <c r="G820" s="323"/>
      <c r="H820" s="323"/>
      <c r="I820" s="323"/>
      <c r="J820" s="323"/>
      <c r="K820" s="323"/>
      <c r="L820" s="323"/>
      <c r="M820" s="323"/>
      <c r="N820" s="323"/>
      <c r="O820" s="323"/>
      <c r="P820" s="323"/>
      <c r="Q820" s="323"/>
      <c r="R820" s="323"/>
      <c r="S820" s="323"/>
      <c r="T820" s="323"/>
      <c r="U820" s="323"/>
      <c r="V820" s="323"/>
      <c r="W820" s="323"/>
      <c r="X820" s="323"/>
      <c r="Y820" s="323"/>
      <c r="Z820" s="323"/>
    </row>
    <row r="821" spans="1:26" ht="13.5" customHeight="1">
      <c r="A821" s="330"/>
      <c r="B821" s="323"/>
      <c r="C821" s="323"/>
      <c r="D821" s="323"/>
      <c r="E821" s="323"/>
      <c r="F821" s="323"/>
      <c r="G821" s="323"/>
      <c r="H821" s="323"/>
      <c r="I821" s="323"/>
      <c r="J821" s="323"/>
      <c r="K821" s="323"/>
      <c r="L821" s="323"/>
      <c r="M821" s="323"/>
      <c r="N821" s="323"/>
      <c r="O821" s="323"/>
      <c r="P821" s="323"/>
      <c r="Q821" s="323"/>
      <c r="R821" s="323"/>
      <c r="S821" s="323"/>
      <c r="T821" s="323"/>
      <c r="U821" s="323"/>
      <c r="V821" s="323"/>
      <c r="W821" s="323"/>
      <c r="X821" s="323"/>
      <c r="Y821" s="323"/>
      <c r="Z821" s="323"/>
    </row>
    <row r="822" spans="1:26" ht="13.5" customHeight="1">
      <c r="A822" s="330"/>
      <c r="B822" s="323"/>
      <c r="C822" s="323"/>
      <c r="D822" s="323"/>
      <c r="E822" s="323"/>
      <c r="F822" s="323"/>
      <c r="G822" s="323"/>
      <c r="H822" s="323"/>
      <c r="I822" s="323"/>
      <c r="J822" s="323"/>
      <c r="K822" s="323"/>
      <c r="L822" s="323"/>
      <c r="M822" s="323"/>
      <c r="N822" s="323"/>
      <c r="O822" s="323"/>
      <c r="P822" s="323"/>
      <c r="Q822" s="323"/>
      <c r="R822" s="323"/>
      <c r="S822" s="323"/>
      <c r="T822" s="323"/>
      <c r="U822" s="323"/>
      <c r="V822" s="323"/>
      <c r="W822" s="323"/>
      <c r="X822" s="323"/>
      <c r="Y822" s="323"/>
      <c r="Z822" s="323"/>
    </row>
    <row r="823" spans="1:26" ht="13.5" customHeight="1">
      <c r="A823" s="330"/>
      <c r="B823" s="323"/>
      <c r="C823" s="323"/>
      <c r="D823" s="323"/>
      <c r="E823" s="323"/>
      <c r="F823" s="323"/>
      <c r="G823" s="323"/>
      <c r="H823" s="323"/>
      <c r="I823" s="323"/>
      <c r="J823" s="323"/>
      <c r="K823" s="323"/>
      <c r="L823" s="323"/>
      <c r="M823" s="323"/>
      <c r="N823" s="323"/>
      <c r="O823" s="323"/>
      <c r="P823" s="323"/>
      <c r="Q823" s="323"/>
      <c r="R823" s="323"/>
      <c r="S823" s="323"/>
      <c r="T823" s="323"/>
      <c r="U823" s="323"/>
      <c r="V823" s="323"/>
      <c r="W823" s="323"/>
      <c r="X823" s="323"/>
      <c r="Y823" s="323"/>
      <c r="Z823" s="323"/>
    </row>
    <row r="824" spans="1:26" ht="13.5" customHeight="1">
      <c r="A824" s="330"/>
      <c r="B824" s="323"/>
      <c r="C824" s="323"/>
      <c r="D824" s="323"/>
      <c r="E824" s="323"/>
      <c r="F824" s="323"/>
      <c r="G824" s="323"/>
      <c r="H824" s="323"/>
      <c r="I824" s="323"/>
      <c r="J824" s="323"/>
      <c r="K824" s="323"/>
      <c r="L824" s="323"/>
      <c r="M824" s="323"/>
      <c r="N824" s="323"/>
      <c r="O824" s="323"/>
      <c r="P824" s="323"/>
      <c r="Q824" s="323"/>
      <c r="R824" s="323"/>
      <c r="S824" s="323"/>
      <c r="T824" s="323"/>
      <c r="U824" s="323"/>
      <c r="V824" s="323"/>
      <c r="W824" s="323"/>
      <c r="X824" s="323"/>
      <c r="Y824" s="323"/>
      <c r="Z824" s="323"/>
    </row>
    <row r="825" spans="1:26" ht="13.5" customHeight="1">
      <c r="A825" s="330"/>
      <c r="B825" s="323"/>
      <c r="C825" s="323"/>
      <c r="D825" s="323"/>
      <c r="E825" s="323"/>
      <c r="F825" s="323"/>
      <c r="G825" s="323"/>
      <c r="H825" s="323"/>
      <c r="I825" s="323"/>
      <c r="J825" s="323"/>
      <c r="K825" s="323"/>
      <c r="L825" s="323"/>
      <c r="M825" s="323"/>
      <c r="N825" s="323"/>
      <c r="O825" s="323"/>
      <c r="P825" s="323"/>
      <c r="Q825" s="323"/>
      <c r="R825" s="323"/>
      <c r="S825" s="323"/>
      <c r="T825" s="323"/>
      <c r="U825" s="323"/>
      <c r="V825" s="323"/>
      <c r="W825" s="323"/>
      <c r="X825" s="323"/>
      <c r="Y825" s="323"/>
      <c r="Z825" s="323"/>
    </row>
    <row r="826" spans="1:26" ht="13.5" customHeight="1">
      <c r="A826" s="330"/>
      <c r="B826" s="323"/>
      <c r="C826" s="323"/>
      <c r="D826" s="323"/>
      <c r="E826" s="323"/>
      <c r="F826" s="323"/>
      <c r="G826" s="323"/>
      <c r="H826" s="323"/>
      <c r="I826" s="323"/>
      <c r="J826" s="323"/>
      <c r="K826" s="323"/>
      <c r="L826" s="323"/>
      <c r="M826" s="323"/>
      <c r="N826" s="323"/>
      <c r="O826" s="323"/>
      <c r="P826" s="323"/>
      <c r="Q826" s="323"/>
      <c r="R826" s="323"/>
      <c r="S826" s="323"/>
      <c r="T826" s="323"/>
      <c r="U826" s="323"/>
      <c r="V826" s="323"/>
      <c r="W826" s="323"/>
      <c r="X826" s="323"/>
      <c r="Y826" s="323"/>
      <c r="Z826" s="323"/>
    </row>
    <row r="827" spans="1:26" ht="13.5" customHeight="1">
      <c r="A827" s="330"/>
      <c r="B827" s="323"/>
      <c r="C827" s="323"/>
      <c r="D827" s="323"/>
      <c r="E827" s="323"/>
      <c r="F827" s="323"/>
      <c r="G827" s="323"/>
      <c r="H827" s="323"/>
      <c r="I827" s="323"/>
      <c r="J827" s="323"/>
      <c r="K827" s="323"/>
      <c r="L827" s="323"/>
      <c r="M827" s="323"/>
      <c r="N827" s="323"/>
      <c r="O827" s="323"/>
      <c r="P827" s="323"/>
      <c r="Q827" s="323"/>
      <c r="R827" s="323"/>
      <c r="S827" s="323"/>
      <c r="T827" s="323"/>
      <c r="U827" s="323"/>
      <c r="V827" s="323"/>
      <c r="W827" s="323"/>
      <c r="X827" s="323"/>
      <c r="Y827" s="323"/>
      <c r="Z827" s="323"/>
    </row>
    <row r="828" spans="1:26" ht="13.5" customHeight="1">
      <c r="A828" s="330"/>
      <c r="B828" s="323"/>
      <c r="C828" s="323"/>
      <c r="D828" s="323"/>
      <c r="E828" s="323"/>
      <c r="F828" s="323"/>
      <c r="G828" s="323"/>
      <c r="H828" s="323"/>
      <c r="I828" s="323"/>
      <c r="J828" s="323"/>
      <c r="K828" s="323"/>
      <c r="L828" s="323"/>
      <c r="M828" s="323"/>
      <c r="N828" s="323"/>
      <c r="O828" s="323"/>
      <c r="P828" s="323"/>
      <c r="Q828" s="323"/>
      <c r="R828" s="323"/>
      <c r="S828" s="323"/>
      <c r="T828" s="323"/>
      <c r="U828" s="323"/>
      <c r="V828" s="323"/>
      <c r="W828" s="323"/>
      <c r="X828" s="323"/>
      <c r="Y828" s="323"/>
      <c r="Z828" s="323"/>
    </row>
    <row r="829" spans="1:26" ht="13.5" customHeight="1">
      <c r="A829" s="330"/>
      <c r="B829" s="323"/>
      <c r="C829" s="323"/>
      <c r="D829" s="323"/>
      <c r="E829" s="323"/>
      <c r="F829" s="323"/>
      <c r="G829" s="323"/>
      <c r="H829" s="323"/>
      <c r="I829" s="323"/>
      <c r="J829" s="323"/>
      <c r="K829" s="323"/>
      <c r="L829" s="323"/>
      <c r="M829" s="323"/>
      <c r="N829" s="323"/>
      <c r="O829" s="323"/>
      <c r="P829" s="323"/>
      <c r="Q829" s="323"/>
      <c r="R829" s="323"/>
      <c r="S829" s="323"/>
      <c r="T829" s="323"/>
      <c r="U829" s="323"/>
      <c r="V829" s="323"/>
      <c r="W829" s="323"/>
      <c r="X829" s="323"/>
      <c r="Y829" s="323"/>
      <c r="Z829" s="323"/>
    </row>
    <row r="830" spans="1:26" ht="13.5" customHeight="1">
      <c r="A830" s="330"/>
      <c r="B830" s="323"/>
      <c r="C830" s="323"/>
      <c r="D830" s="323"/>
      <c r="E830" s="323"/>
      <c r="F830" s="323"/>
      <c r="G830" s="323"/>
      <c r="H830" s="323"/>
      <c r="I830" s="323"/>
      <c r="J830" s="323"/>
      <c r="K830" s="323"/>
      <c r="L830" s="323"/>
      <c r="M830" s="323"/>
      <c r="N830" s="323"/>
      <c r="O830" s="323"/>
      <c r="P830" s="323"/>
      <c r="Q830" s="323"/>
      <c r="R830" s="323"/>
      <c r="S830" s="323"/>
      <c r="T830" s="323"/>
      <c r="U830" s="323"/>
      <c r="V830" s="323"/>
      <c r="W830" s="323"/>
      <c r="X830" s="323"/>
      <c r="Y830" s="323"/>
      <c r="Z830" s="323"/>
    </row>
    <row r="831" spans="1:26" ht="13.5" customHeight="1">
      <c r="A831" s="330"/>
      <c r="B831" s="323"/>
      <c r="C831" s="323"/>
      <c r="D831" s="323"/>
      <c r="E831" s="323"/>
      <c r="F831" s="323"/>
      <c r="G831" s="323"/>
      <c r="H831" s="323"/>
      <c r="I831" s="323"/>
      <c r="J831" s="323"/>
      <c r="K831" s="323"/>
      <c r="L831" s="323"/>
      <c r="M831" s="323"/>
      <c r="N831" s="323"/>
      <c r="O831" s="323"/>
      <c r="P831" s="323"/>
      <c r="Q831" s="323"/>
      <c r="R831" s="323"/>
      <c r="S831" s="323"/>
      <c r="T831" s="323"/>
      <c r="U831" s="323"/>
      <c r="V831" s="323"/>
      <c r="W831" s="323"/>
      <c r="X831" s="323"/>
      <c r="Y831" s="323"/>
      <c r="Z831" s="323"/>
    </row>
    <row r="832" spans="1:26" ht="13.5" customHeight="1">
      <c r="A832" s="330"/>
      <c r="B832" s="323"/>
      <c r="C832" s="323"/>
      <c r="D832" s="323"/>
      <c r="E832" s="323"/>
      <c r="F832" s="323"/>
      <c r="G832" s="323"/>
      <c r="H832" s="323"/>
      <c r="I832" s="323"/>
      <c r="J832" s="323"/>
      <c r="K832" s="323"/>
      <c r="L832" s="323"/>
      <c r="M832" s="323"/>
      <c r="N832" s="323"/>
      <c r="O832" s="323"/>
      <c r="P832" s="323"/>
      <c r="Q832" s="323"/>
      <c r="R832" s="323"/>
      <c r="S832" s="323"/>
      <c r="T832" s="323"/>
      <c r="U832" s="323"/>
      <c r="V832" s="323"/>
      <c r="W832" s="323"/>
      <c r="X832" s="323"/>
      <c r="Y832" s="323"/>
      <c r="Z832" s="323"/>
    </row>
    <row r="833" spans="1:26" ht="13.5" customHeight="1">
      <c r="A833" s="330"/>
      <c r="B833" s="323"/>
      <c r="C833" s="323"/>
      <c r="D833" s="323"/>
      <c r="E833" s="323"/>
      <c r="F833" s="323"/>
      <c r="G833" s="323"/>
      <c r="H833" s="323"/>
      <c r="I833" s="323"/>
      <c r="J833" s="323"/>
      <c r="K833" s="323"/>
      <c r="L833" s="323"/>
      <c r="M833" s="323"/>
      <c r="N833" s="323"/>
      <c r="O833" s="323"/>
      <c r="P833" s="323"/>
      <c r="Q833" s="323"/>
      <c r="R833" s="323"/>
      <c r="S833" s="323"/>
      <c r="T833" s="323"/>
      <c r="U833" s="323"/>
      <c r="V833" s="323"/>
      <c r="W833" s="323"/>
      <c r="X833" s="323"/>
      <c r="Y833" s="323"/>
      <c r="Z833" s="323"/>
    </row>
    <row r="834" spans="1:26" ht="13.5" customHeight="1">
      <c r="A834" s="330"/>
      <c r="B834" s="323"/>
      <c r="C834" s="323"/>
      <c r="D834" s="323"/>
      <c r="E834" s="323"/>
      <c r="F834" s="323"/>
      <c r="G834" s="323"/>
      <c r="H834" s="323"/>
      <c r="I834" s="323"/>
      <c r="J834" s="323"/>
      <c r="K834" s="323"/>
      <c r="L834" s="323"/>
      <c r="M834" s="323"/>
      <c r="N834" s="323"/>
      <c r="O834" s="323"/>
      <c r="P834" s="323"/>
      <c r="Q834" s="323"/>
      <c r="R834" s="323"/>
      <c r="S834" s="323"/>
      <c r="T834" s="323"/>
      <c r="U834" s="323"/>
      <c r="V834" s="323"/>
      <c r="W834" s="323"/>
      <c r="X834" s="323"/>
      <c r="Y834" s="323"/>
      <c r="Z834" s="323"/>
    </row>
    <row r="835" spans="1:26" ht="13.5" customHeight="1">
      <c r="A835" s="330"/>
      <c r="B835" s="323"/>
      <c r="C835" s="323"/>
      <c r="D835" s="323"/>
      <c r="E835" s="323"/>
      <c r="F835" s="323"/>
      <c r="G835" s="323"/>
      <c r="H835" s="323"/>
      <c r="I835" s="323"/>
      <c r="J835" s="323"/>
      <c r="K835" s="323"/>
      <c r="L835" s="323"/>
      <c r="M835" s="323"/>
      <c r="N835" s="323"/>
      <c r="O835" s="323"/>
      <c r="P835" s="323"/>
      <c r="Q835" s="323"/>
      <c r="R835" s="323"/>
      <c r="S835" s="323"/>
      <c r="T835" s="323"/>
      <c r="U835" s="323"/>
      <c r="V835" s="323"/>
      <c r="W835" s="323"/>
      <c r="X835" s="323"/>
      <c r="Y835" s="323"/>
      <c r="Z835" s="323"/>
    </row>
    <row r="836" spans="1:26" ht="13.5" customHeight="1">
      <c r="A836" s="330"/>
      <c r="B836" s="323"/>
      <c r="C836" s="323"/>
      <c r="D836" s="323"/>
      <c r="E836" s="323"/>
      <c r="F836" s="323"/>
      <c r="G836" s="323"/>
      <c r="H836" s="323"/>
      <c r="I836" s="323"/>
      <c r="J836" s="323"/>
      <c r="K836" s="323"/>
      <c r="L836" s="323"/>
      <c r="M836" s="323"/>
      <c r="N836" s="323"/>
      <c r="O836" s="323"/>
      <c r="P836" s="323"/>
      <c r="Q836" s="323"/>
      <c r="R836" s="323"/>
      <c r="S836" s="323"/>
      <c r="T836" s="323"/>
      <c r="U836" s="323"/>
      <c r="V836" s="323"/>
      <c r="W836" s="323"/>
      <c r="X836" s="323"/>
      <c r="Y836" s="323"/>
      <c r="Z836" s="323"/>
    </row>
    <row r="837" spans="1:26" ht="13.5" customHeight="1">
      <c r="A837" s="330"/>
      <c r="B837" s="323"/>
      <c r="C837" s="323"/>
      <c r="D837" s="323"/>
      <c r="E837" s="323"/>
      <c r="F837" s="323"/>
      <c r="G837" s="323"/>
      <c r="H837" s="323"/>
      <c r="I837" s="323"/>
      <c r="J837" s="323"/>
      <c r="K837" s="323"/>
      <c r="L837" s="323"/>
      <c r="M837" s="323"/>
      <c r="N837" s="323"/>
      <c r="O837" s="323"/>
      <c r="P837" s="323"/>
      <c r="Q837" s="323"/>
      <c r="R837" s="323"/>
      <c r="S837" s="323"/>
      <c r="T837" s="323"/>
      <c r="U837" s="323"/>
      <c r="V837" s="323"/>
      <c r="W837" s="323"/>
      <c r="X837" s="323"/>
      <c r="Y837" s="323"/>
      <c r="Z837" s="323"/>
    </row>
    <row r="838" spans="1:26" ht="13.5" customHeight="1">
      <c r="A838" s="330"/>
      <c r="B838" s="323"/>
      <c r="C838" s="323"/>
      <c r="D838" s="323"/>
      <c r="E838" s="323"/>
      <c r="F838" s="323"/>
      <c r="G838" s="323"/>
      <c r="H838" s="323"/>
      <c r="I838" s="323"/>
      <c r="J838" s="323"/>
      <c r="K838" s="323"/>
      <c r="L838" s="323"/>
      <c r="M838" s="323"/>
      <c r="N838" s="323"/>
      <c r="O838" s="323"/>
      <c r="P838" s="323"/>
      <c r="Q838" s="323"/>
      <c r="R838" s="323"/>
      <c r="S838" s="323"/>
      <c r="T838" s="323"/>
      <c r="U838" s="323"/>
      <c r="V838" s="323"/>
      <c r="W838" s="323"/>
      <c r="X838" s="323"/>
      <c r="Y838" s="323"/>
      <c r="Z838" s="323"/>
    </row>
    <row r="839" spans="1:26" ht="13.5" customHeight="1">
      <c r="A839" s="330"/>
      <c r="B839" s="323"/>
      <c r="C839" s="323"/>
      <c r="D839" s="323"/>
      <c r="E839" s="323"/>
      <c r="F839" s="323"/>
      <c r="G839" s="323"/>
      <c r="H839" s="323"/>
      <c r="I839" s="323"/>
      <c r="J839" s="323"/>
      <c r="K839" s="323"/>
      <c r="L839" s="323"/>
      <c r="M839" s="323"/>
      <c r="N839" s="323"/>
      <c r="O839" s="323"/>
      <c r="P839" s="323"/>
      <c r="Q839" s="323"/>
      <c r="R839" s="323"/>
      <c r="S839" s="323"/>
      <c r="T839" s="323"/>
      <c r="U839" s="323"/>
      <c r="V839" s="323"/>
      <c r="W839" s="323"/>
      <c r="X839" s="323"/>
      <c r="Y839" s="323"/>
      <c r="Z839" s="323"/>
    </row>
    <row r="840" spans="1:26" ht="13.5" customHeight="1">
      <c r="A840" s="330"/>
      <c r="B840" s="323"/>
      <c r="C840" s="323"/>
      <c r="D840" s="323"/>
      <c r="E840" s="323"/>
      <c r="F840" s="323"/>
      <c r="G840" s="323"/>
      <c r="H840" s="323"/>
      <c r="I840" s="323"/>
      <c r="J840" s="323"/>
      <c r="K840" s="323"/>
      <c r="L840" s="323"/>
      <c r="M840" s="323"/>
      <c r="N840" s="323"/>
      <c r="O840" s="323"/>
      <c r="P840" s="323"/>
      <c r="Q840" s="323"/>
      <c r="R840" s="323"/>
      <c r="S840" s="323"/>
      <c r="T840" s="323"/>
      <c r="U840" s="323"/>
      <c r="V840" s="323"/>
      <c r="W840" s="323"/>
      <c r="X840" s="323"/>
      <c r="Y840" s="323"/>
      <c r="Z840" s="323"/>
    </row>
    <row r="841" spans="1:26" ht="13.5" customHeight="1">
      <c r="A841" s="330"/>
      <c r="B841" s="323"/>
      <c r="C841" s="323"/>
      <c r="D841" s="323"/>
      <c r="E841" s="323"/>
      <c r="F841" s="323"/>
      <c r="G841" s="323"/>
      <c r="H841" s="323"/>
      <c r="I841" s="323"/>
      <c r="J841" s="323"/>
      <c r="K841" s="323"/>
      <c r="L841" s="323"/>
      <c r="M841" s="323"/>
      <c r="N841" s="323"/>
      <c r="O841" s="323"/>
      <c r="P841" s="323"/>
      <c r="Q841" s="323"/>
      <c r="R841" s="323"/>
      <c r="S841" s="323"/>
      <c r="T841" s="323"/>
      <c r="U841" s="323"/>
      <c r="V841" s="323"/>
      <c r="W841" s="323"/>
      <c r="X841" s="323"/>
      <c r="Y841" s="323"/>
      <c r="Z841" s="323"/>
    </row>
    <row r="842" spans="1:26" ht="13.5" customHeight="1">
      <c r="A842" s="330"/>
      <c r="B842" s="323"/>
      <c r="C842" s="323"/>
      <c r="D842" s="323"/>
      <c r="E842" s="323"/>
      <c r="F842" s="323"/>
      <c r="G842" s="323"/>
      <c r="H842" s="323"/>
      <c r="I842" s="323"/>
      <c r="J842" s="323"/>
      <c r="K842" s="323"/>
      <c r="L842" s="323"/>
      <c r="M842" s="323"/>
      <c r="N842" s="323"/>
      <c r="O842" s="323"/>
      <c r="P842" s="323"/>
      <c r="Q842" s="323"/>
      <c r="R842" s="323"/>
      <c r="S842" s="323"/>
      <c r="T842" s="323"/>
      <c r="U842" s="323"/>
      <c r="V842" s="323"/>
      <c r="W842" s="323"/>
      <c r="X842" s="323"/>
      <c r="Y842" s="323"/>
      <c r="Z842" s="323"/>
    </row>
    <row r="843" spans="1:26" ht="13.5" customHeight="1">
      <c r="A843" s="330"/>
      <c r="B843" s="323"/>
      <c r="C843" s="323"/>
      <c r="D843" s="323"/>
      <c r="E843" s="323"/>
      <c r="F843" s="323"/>
      <c r="G843" s="323"/>
      <c r="H843" s="323"/>
      <c r="I843" s="323"/>
      <c r="J843" s="323"/>
      <c r="K843" s="323"/>
      <c r="L843" s="323"/>
      <c r="M843" s="323"/>
      <c r="N843" s="323"/>
      <c r="O843" s="323"/>
      <c r="P843" s="323"/>
      <c r="Q843" s="323"/>
      <c r="R843" s="323"/>
      <c r="S843" s="323"/>
      <c r="T843" s="323"/>
      <c r="U843" s="323"/>
      <c r="V843" s="323"/>
      <c r="W843" s="323"/>
      <c r="X843" s="323"/>
      <c r="Y843" s="323"/>
      <c r="Z843" s="323"/>
    </row>
    <row r="844" spans="1:26" ht="13.5" customHeight="1">
      <c r="A844" s="330"/>
      <c r="B844" s="323"/>
      <c r="C844" s="323"/>
      <c r="D844" s="323"/>
      <c r="E844" s="323"/>
      <c r="F844" s="323"/>
      <c r="G844" s="323"/>
      <c r="H844" s="323"/>
      <c r="I844" s="323"/>
      <c r="J844" s="323"/>
      <c r="K844" s="323"/>
      <c r="L844" s="323"/>
      <c r="M844" s="323"/>
      <c r="N844" s="323"/>
      <c r="O844" s="323"/>
      <c r="P844" s="323"/>
      <c r="Q844" s="323"/>
      <c r="R844" s="323"/>
      <c r="S844" s="323"/>
      <c r="T844" s="323"/>
      <c r="U844" s="323"/>
      <c r="V844" s="323"/>
      <c r="W844" s="323"/>
      <c r="X844" s="323"/>
      <c r="Y844" s="323"/>
      <c r="Z844" s="323"/>
    </row>
    <row r="845" spans="1:26" ht="13.5" customHeight="1">
      <c r="A845" s="330"/>
      <c r="B845" s="323"/>
      <c r="C845" s="323"/>
      <c r="D845" s="323"/>
      <c r="E845" s="323"/>
      <c r="F845" s="323"/>
      <c r="G845" s="323"/>
      <c r="H845" s="323"/>
      <c r="I845" s="323"/>
      <c r="J845" s="323"/>
      <c r="K845" s="323"/>
      <c r="L845" s="323"/>
      <c r="M845" s="323"/>
      <c r="N845" s="323"/>
      <c r="O845" s="323"/>
      <c r="P845" s="323"/>
      <c r="Q845" s="323"/>
      <c r="R845" s="323"/>
      <c r="S845" s="323"/>
      <c r="T845" s="323"/>
      <c r="U845" s="323"/>
      <c r="V845" s="323"/>
      <c r="W845" s="323"/>
      <c r="X845" s="323"/>
      <c r="Y845" s="323"/>
      <c r="Z845" s="323"/>
    </row>
    <row r="846" spans="1:26" ht="13.5" customHeight="1">
      <c r="A846" s="330"/>
      <c r="B846" s="323"/>
      <c r="C846" s="323"/>
      <c r="D846" s="323"/>
      <c r="E846" s="323"/>
      <c r="F846" s="323"/>
      <c r="G846" s="323"/>
      <c r="H846" s="323"/>
      <c r="I846" s="323"/>
      <c r="J846" s="323"/>
      <c r="K846" s="323"/>
      <c r="L846" s="323"/>
      <c r="M846" s="323"/>
      <c r="N846" s="323"/>
      <c r="O846" s="323"/>
      <c r="P846" s="323"/>
      <c r="Q846" s="323"/>
      <c r="R846" s="323"/>
      <c r="S846" s="323"/>
      <c r="T846" s="323"/>
      <c r="U846" s="323"/>
      <c r="V846" s="323"/>
      <c r="W846" s="323"/>
      <c r="X846" s="323"/>
      <c r="Y846" s="323"/>
      <c r="Z846" s="323"/>
    </row>
    <row r="847" spans="1:26" ht="13.5" customHeight="1">
      <c r="A847" s="330"/>
      <c r="B847" s="323"/>
      <c r="C847" s="323"/>
      <c r="D847" s="323"/>
      <c r="E847" s="323"/>
      <c r="F847" s="323"/>
      <c r="G847" s="323"/>
      <c r="H847" s="323"/>
      <c r="I847" s="323"/>
      <c r="J847" s="323"/>
      <c r="K847" s="323"/>
      <c r="L847" s="323"/>
      <c r="M847" s="323"/>
      <c r="N847" s="323"/>
      <c r="O847" s="323"/>
      <c r="P847" s="323"/>
      <c r="Q847" s="323"/>
      <c r="R847" s="323"/>
      <c r="S847" s="323"/>
      <c r="T847" s="323"/>
      <c r="U847" s="323"/>
      <c r="V847" s="323"/>
      <c r="W847" s="323"/>
      <c r="X847" s="323"/>
      <c r="Y847" s="323"/>
      <c r="Z847" s="323"/>
    </row>
    <row r="848" spans="1:26" ht="13.5" customHeight="1">
      <c r="A848" s="330"/>
      <c r="B848" s="323"/>
      <c r="C848" s="323"/>
      <c r="D848" s="323"/>
      <c r="E848" s="323"/>
      <c r="F848" s="323"/>
      <c r="G848" s="323"/>
      <c r="H848" s="323"/>
      <c r="I848" s="323"/>
      <c r="J848" s="323"/>
      <c r="K848" s="323"/>
      <c r="L848" s="323"/>
      <c r="M848" s="323"/>
      <c r="N848" s="323"/>
      <c r="O848" s="323"/>
      <c r="P848" s="323"/>
      <c r="Q848" s="323"/>
      <c r="R848" s="323"/>
      <c r="S848" s="323"/>
      <c r="T848" s="323"/>
      <c r="U848" s="323"/>
      <c r="V848" s="323"/>
      <c r="W848" s="323"/>
      <c r="X848" s="323"/>
      <c r="Y848" s="323"/>
      <c r="Z848" s="323"/>
    </row>
    <row r="849" spans="1:26" ht="13.5" customHeight="1">
      <c r="A849" s="330"/>
      <c r="B849" s="323"/>
      <c r="C849" s="323"/>
      <c r="D849" s="323"/>
      <c r="E849" s="323"/>
      <c r="F849" s="323"/>
      <c r="G849" s="323"/>
      <c r="H849" s="323"/>
      <c r="I849" s="323"/>
      <c r="J849" s="323"/>
      <c r="K849" s="323"/>
      <c r="L849" s="323"/>
      <c r="M849" s="323"/>
      <c r="N849" s="323"/>
      <c r="O849" s="323"/>
      <c r="P849" s="323"/>
      <c r="Q849" s="323"/>
      <c r="R849" s="323"/>
      <c r="S849" s="323"/>
      <c r="T849" s="323"/>
      <c r="U849" s="323"/>
      <c r="V849" s="323"/>
      <c r="W849" s="323"/>
      <c r="X849" s="323"/>
      <c r="Y849" s="323"/>
      <c r="Z849" s="323"/>
    </row>
    <row r="850" spans="1:26" ht="13.5" customHeight="1">
      <c r="A850" s="330"/>
      <c r="B850" s="323"/>
      <c r="C850" s="323"/>
      <c r="D850" s="323"/>
      <c r="E850" s="323"/>
      <c r="F850" s="323"/>
      <c r="G850" s="323"/>
      <c r="H850" s="323"/>
      <c r="I850" s="323"/>
      <c r="J850" s="323"/>
      <c r="K850" s="323"/>
      <c r="L850" s="323"/>
      <c r="M850" s="323"/>
      <c r="N850" s="323"/>
      <c r="O850" s="323"/>
      <c r="P850" s="323"/>
      <c r="Q850" s="323"/>
      <c r="R850" s="323"/>
      <c r="S850" s="323"/>
      <c r="T850" s="323"/>
      <c r="U850" s="323"/>
      <c r="V850" s="323"/>
      <c r="W850" s="323"/>
      <c r="X850" s="323"/>
      <c r="Y850" s="323"/>
      <c r="Z850" s="323"/>
    </row>
    <row r="851" spans="1:26" ht="13.5" customHeight="1">
      <c r="A851" s="330"/>
      <c r="B851" s="323"/>
      <c r="C851" s="323"/>
      <c r="D851" s="323"/>
      <c r="E851" s="323"/>
      <c r="F851" s="323"/>
      <c r="G851" s="323"/>
      <c r="H851" s="323"/>
      <c r="I851" s="323"/>
      <c r="J851" s="323"/>
      <c r="K851" s="323"/>
      <c r="L851" s="323"/>
      <c r="M851" s="323"/>
      <c r="N851" s="323"/>
      <c r="O851" s="323"/>
      <c r="P851" s="323"/>
      <c r="Q851" s="323"/>
      <c r="R851" s="323"/>
      <c r="S851" s="323"/>
      <c r="T851" s="323"/>
      <c r="U851" s="323"/>
      <c r="V851" s="323"/>
      <c r="W851" s="323"/>
      <c r="X851" s="323"/>
      <c r="Y851" s="323"/>
      <c r="Z851" s="323"/>
    </row>
    <row r="852" spans="1:26" ht="13.5" customHeight="1">
      <c r="A852" s="330"/>
      <c r="B852" s="323"/>
      <c r="C852" s="323"/>
      <c r="D852" s="323"/>
      <c r="E852" s="323"/>
      <c r="F852" s="323"/>
      <c r="G852" s="323"/>
      <c r="H852" s="323"/>
      <c r="I852" s="323"/>
      <c r="J852" s="323"/>
      <c r="K852" s="323"/>
      <c r="L852" s="323"/>
      <c r="M852" s="323"/>
      <c r="N852" s="323"/>
      <c r="O852" s="323"/>
      <c r="P852" s="323"/>
      <c r="Q852" s="323"/>
      <c r="R852" s="323"/>
      <c r="S852" s="323"/>
      <c r="T852" s="323"/>
      <c r="U852" s="323"/>
      <c r="V852" s="323"/>
      <c r="W852" s="323"/>
      <c r="X852" s="323"/>
      <c r="Y852" s="323"/>
      <c r="Z852" s="323"/>
    </row>
    <row r="853" spans="1:26" ht="13.5" customHeight="1">
      <c r="A853" s="330"/>
      <c r="B853" s="323"/>
      <c r="C853" s="323"/>
      <c r="D853" s="323"/>
      <c r="E853" s="323"/>
      <c r="F853" s="323"/>
      <c r="G853" s="323"/>
      <c r="H853" s="323"/>
      <c r="I853" s="323"/>
      <c r="J853" s="323"/>
      <c r="K853" s="323"/>
      <c r="L853" s="323"/>
      <c r="M853" s="323"/>
      <c r="N853" s="323"/>
      <c r="O853" s="323"/>
      <c r="P853" s="323"/>
      <c r="Q853" s="323"/>
      <c r="R853" s="323"/>
      <c r="S853" s="323"/>
      <c r="T853" s="323"/>
      <c r="U853" s="323"/>
      <c r="V853" s="323"/>
      <c r="W853" s="323"/>
      <c r="X853" s="323"/>
      <c r="Y853" s="323"/>
      <c r="Z853" s="323"/>
    </row>
    <row r="854" spans="1:26" ht="13.5" customHeight="1">
      <c r="A854" s="330"/>
      <c r="B854" s="323"/>
      <c r="C854" s="323"/>
      <c r="D854" s="323"/>
      <c r="E854" s="323"/>
      <c r="F854" s="323"/>
      <c r="G854" s="323"/>
      <c r="H854" s="323"/>
      <c r="I854" s="323"/>
      <c r="J854" s="323"/>
      <c r="K854" s="323"/>
      <c r="L854" s="323"/>
      <c r="M854" s="323"/>
      <c r="N854" s="323"/>
      <c r="O854" s="323"/>
      <c r="P854" s="323"/>
      <c r="Q854" s="323"/>
      <c r="R854" s="323"/>
      <c r="S854" s="323"/>
      <c r="T854" s="323"/>
      <c r="U854" s="323"/>
      <c r="V854" s="323"/>
      <c r="W854" s="323"/>
      <c r="X854" s="323"/>
      <c r="Y854" s="323"/>
      <c r="Z854" s="323"/>
    </row>
    <row r="855" spans="1:26" ht="13.5" customHeight="1">
      <c r="A855" s="330"/>
      <c r="B855" s="323"/>
      <c r="C855" s="323"/>
      <c r="D855" s="323"/>
      <c r="E855" s="323"/>
      <c r="F855" s="323"/>
      <c r="G855" s="323"/>
      <c r="H855" s="323"/>
      <c r="I855" s="323"/>
      <c r="J855" s="323"/>
      <c r="K855" s="323"/>
      <c r="L855" s="323"/>
      <c r="M855" s="323"/>
      <c r="N855" s="323"/>
      <c r="O855" s="323"/>
      <c r="P855" s="323"/>
      <c r="Q855" s="323"/>
      <c r="R855" s="323"/>
      <c r="S855" s="323"/>
      <c r="T855" s="323"/>
      <c r="U855" s="323"/>
      <c r="V855" s="323"/>
      <c r="W855" s="323"/>
      <c r="X855" s="323"/>
      <c r="Y855" s="323"/>
      <c r="Z855" s="323"/>
    </row>
    <row r="856" spans="1:26" ht="13.5" customHeight="1">
      <c r="A856" s="330"/>
      <c r="B856" s="323"/>
      <c r="C856" s="323"/>
      <c r="D856" s="323"/>
      <c r="E856" s="323"/>
      <c r="F856" s="323"/>
      <c r="G856" s="323"/>
      <c r="H856" s="323"/>
      <c r="I856" s="323"/>
      <c r="J856" s="323"/>
      <c r="K856" s="323"/>
      <c r="L856" s="323"/>
      <c r="M856" s="323"/>
      <c r="N856" s="323"/>
      <c r="O856" s="323"/>
      <c r="P856" s="323"/>
      <c r="Q856" s="323"/>
      <c r="R856" s="323"/>
      <c r="S856" s="323"/>
      <c r="T856" s="323"/>
      <c r="U856" s="323"/>
      <c r="V856" s="323"/>
      <c r="W856" s="323"/>
      <c r="X856" s="323"/>
      <c r="Y856" s="323"/>
      <c r="Z856" s="323"/>
    </row>
    <row r="857" spans="1:26" ht="13.5" customHeight="1">
      <c r="A857" s="330"/>
      <c r="B857" s="323"/>
      <c r="C857" s="323"/>
      <c r="D857" s="323"/>
      <c r="E857" s="323"/>
      <c r="F857" s="323"/>
      <c r="G857" s="323"/>
      <c r="H857" s="323"/>
      <c r="I857" s="323"/>
      <c r="J857" s="323"/>
      <c r="K857" s="323"/>
      <c r="L857" s="323"/>
      <c r="M857" s="323"/>
      <c r="N857" s="323"/>
      <c r="O857" s="323"/>
      <c r="P857" s="323"/>
      <c r="Q857" s="323"/>
      <c r="R857" s="323"/>
      <c r="S857" s="323"/>
      <c r="T857" s="323"/>
      <c r="U857" s="323"/>
      <c r="V857" s="323"/>
      <c r="W857" s="323"/>
      <c r="X857" s="323"/>
      <c r="Y857" s="323"/>
      <c r="Z857" s="323"/>
    </row>
    <row r="858" spans="1:26" ht="13.5" customHeight="1">
      <c r="A858" s="330"/>
      <c r="B858" s="323"/>
      <c r="C858" s="323"/>
      <c r="D858" s="323"/>
      <c r="E858" s="323"/>
      <c r="F858" s="323"/>
      <c r="G858" s="323"/>
      <c r="H858" s="323"/>
      <c r="I858" s="323"/>
      <c r="J858" s="323"/>
      <c r="K858" s="323"/>
      <c r="L858" s="323"/>
      <c r="M858" s="323"/>
      <c r="N858" s="323"/>
      <c r="O858" s="323"/>
      <c r="P858" s="323"/>
      <c r="Q858" s="323"/>
      <c r="R858" s="323"/>
      <c r="S858" s="323"/>
      <c r="T858" s="323"/>
      <c r="U858" s="323"/>
      <c r="V858" s="323"/>
      <c r="W858" s="323"/>
      <c r="X858" s="323"/>
      <c r="Y858" s="323"/>
      <c r="Z858" s="323"/>
    </row>
    <row r="859" spans="1:26" ht="13.5" customHeight="1">
      <c r="A859" s="330"/>
      <c r="B859" s="323"/>
      <c r="C859" s="323"/>
      <c r="D859" s="323"/>
      <c r="E859" s="323"/>
      <c r="F859" s="323"/>
      <c r="G859" s="323"/>
      <c r="H859" s="323"/>
      <c r="I859" s="323"/>
      <c r="J859" s="323"/>
      <c r="K859" s="323"/>
      <c r="L859" s="323"/>
      <c r="M859" s="323"/>
      <c r="N859" s="323"/>
      <c r="O859" s="323"/>
      <c r="P859" s="323"/>
      <c r="Q859" s="323"/>
      <c r="R859" s="323"/>
      <c r="S859" s="323"/>
      <c r="T859" s="323"/>
      <c r="U859" s="323"/>
      <c r="V859" s="323"/>
      <c r="W859" s="323"/>
      <c r="X859" s="323"/>
      <c r="Y859" s="323"/>
      <c r="Z859" s="323"/>
    </row>
    <row r="860" spans="1:26" ht="13.5" customHeight="1">
      <c r="A860" s="330"/>
      <c r="B860" s="323"/>
      <c r="C860" s="323"/>
      <c r="D860" s="323"/>
      <c r="E860" s="323"/>
      <c r="F860" s="323"/>
      <c r="G860" s="323"/>
      <c r="H860" s="323"/>
      <c r="I860" s="323"/>
      <c r="J860" s="323"/>
      <c r="K860" s="323"/>
      <c r="L860" s="323"/>
      <c r="M860" s="323"/>
      <c r="N860" s="323"/>
      <c r="O860" s="323"/>
      <c r="P860" s="323"/>
      <c r="Q860" s="323"/>
      <c r="R860" s="323"/>
      <c r="S860" s="323"/>
      <c r="T860" s="323"/>
      <c r="U860" s="323"/>
      <c r="V860" s="323"/>
      <c r="W860" s="323"/>
      <c r="X860" s="323"/>
      <c r="Y860" s="323"/>
      <c r="Z860" s="323"/>
    </row>
    <row r="861" spans="1:26" ht="13.5" customHeight="1">
      <c r="A861" s="330"/>
      <c r="B861" s="323"/>
      <c r="C861" s="323"/>
      <c r="D861" s="323"/>
      <c r="E861" s="323"/>
      <c r="F861" s="323"/>
      <c r="G861" s="323"/>
      <c r="H861" s="323"/>
      <c r="I861" s="323"/>
      <c r="J861" s="323"/>
      <c r="K861" s="323"/>
      <c r="L861" s="323"/>
      <c r="M861" s="323"/>
      <c r="N861" s="323"/>
      <c r="O861" s="323"/>
      <c r="P861" s="323"/>
      <c r="Q861" s="323"/>
      <c r="R861" s="323"/>
      <c r="S861" s="323"/>
      <c r="T861" s="323"/>
      <c r="U861" s="323"/>
      <c r="V861" s="323"/>
      <c r="W861" s="323"/>
      <c r="X861" s="323"/>
      <c r="Y861" s="323"/>
      <c r="Z861" s="323"/>
    </row>
    <row r="862" spans="1:26" ht="13.5" customHeight="1">
      <c r="A862" s="330"/>
      <c r="B862" s="323"/>
      <c r="C862" s="323"/>
      <c r="D862" s="323"/>
      <c r="E862" s="323"/>
      <c r="F862" s="323"/>
      <c r="G862" s="323"/>
      <c r="H862" s="323"/>
      <c r="I862" s="323"/>
      <c r="J862" s="323"/>
      <c r="K862" s="323"/>
      <c r="L862" s="323"/>
      <c r="M862" s="323"/>
      <c r="N862" s="323"/>
      <c r="O862" s="323"/>
      <c r="P862" s="323"/>
      <c r="Q862" s="323"/>
      <c r="R862" s="323"/>
      <c r="S862" s="323"/>
      <c r="T862" s="323"/>
      <c r="U862" s="323"/>
      <c r="V862" s="323"/>
      <c r="W862" s="323"/>
      <c r="X862" s="323"/>
      <c r="Y862" s="323"/>
      <c r="Z862" s="323"/>
    </row>
    <row r="863" spans="1:26" ht="13.5" customHeight="1">
      <c r="A863" s="330"/>
      <c r="B863" s="323"/>
      <c r="C863" s="323"/>
      <c r="D863" s="323"/>
      <c r="E863" s="323"/>
      <c r="F863" s="323"/>
      <c r="G863" s="323"/>
      <c r="H863" s="323"/>
      <c r="I863" s="323"/>
      <c r="J863" s="323"/>
      <c r="K863" s="323"/>
      <c r="L863" s="323"/>
      <c r="M863" s="323"/>
      <c r="N863" s="323"/>
      <c r="O863" s="323"/>
      <c r="P863" s="323"/>
      <c r="Q863" s="323"/>
      <c r="R863" s="323"/>
      <c r="S863" s="323"/>
      <c r="T863" s="323"/>
      <c r="U863" s="323"/>
      <c r="V863" s="323"/>
      <c r="W863" s="323"/>
      <c r="X863" s="323"/>
      <c r="Y863" s="323"/>
      <c r="Z863" s="323"/>
    </row>
    <row r="864" spans="1:26" ht="13.5" customHeight="1">
      <c r="A864" s="330"/>
      <c r="B864" s="323"/>
      <c r="C864" s="323"/>
      <c r="D864" s="323"/>
      <c r="E864" s="323"/>
      <c r="F864" s="323"/>
      <c r="G864" s="323"/>
      <c r="H864" s="323"/>
      <c r="I864" s="323"/>
      <c r="J864" s="323"/>
      <c r="K864" s="323"/>
      <c r="L864" s="323"/>
      <c r="M864" s="323"/>
      <c r="N864" s="323"/>
      <c r="O864" s="323"/>
      <c r="P864" s="323"/>
      <c r="Q864" s="323"/>
      <c r="R864" s="323"/>
      <c r="S864" s="323"/>
      <c r="T864" s="323"/>
      <c r="U864" s="323"/>
      <c r="V864" s="323"/>
      <c r="W864" s="323"/>
      <c r="X864" s="323"/>
      <c r="Y864" s="323"/>
      <c r="Z864" s="323"/>
    </row>
    <row r="865" spans="1:26" ht="13.5" customHeight="1">
      <c r="A865" s="330"/>
      <c r="B865" s="323"/>
      <c r="C865" s="323"/>
      <c r="D865" s="323"/>
      <c r="E865" s="323"/>
      <c r="F865" s="323"/>
      <c r="G865" s="323"/>
      <c r="H865" s="323"/>
      <c r="I865" s="323"/>
      <c r="J865" s="323"/>
      <c r="K865" s="323"/>
      <c r="L865" s="323"/>
      <c r="M865" s="323"/>
      <c r="N865" s="323"/>
      <c r="O865" s="323"/>
      <c r="P865" s="323"/>
      <c r="Q865" s="323"/>
      <c r="R865" s="323"/>
      <c r="S865" s="323"/>
      <c r="T865" s="323"/>
      <c r="U865" s="323"/>
      <c r="V865" s="323"/>
      <c r="W865" s="323"/>
      <c r="X865" s="323"/>
      <c r="Y865" s="323"/>
      <c r="Z865" s="323"/>
    </row>
    <row r="866" spans="1:26" ht="13.5" customHeight="1">
      <c r="A866" s="330"/>
      <c r="B866" s="323"/>
      <c r="C866" s="323"/>
      <c r="D866" s="323"/>
      <c r="E866" s="323"/>
      <c r="F866" s="323"/>
      <c r="G866" s="323"/>
      <c r="H866" s="323"/>
      <c r="I866" s="323"/>
      <c r="J866" s="323"/>
      <c r="K866" s="323"/>
      <c r="L866" s="323"/>
      <c r="M866" s="323"/>
      <c r="N866" s="323"/>
      <c r="O866" s="323"/>
      <c r="P866" s="323"/>
      <c r="Q866" s="323"/>
      <c r="R866" s="323"/>
      <c r="S866" s="323"/>
      <c r="T866" s="323"/>
      <c r="U866" s="323"/>
      <c r="V866" s="323"/>
      <c r="W866" s="323"/>
      <c r="X866" s="323"/>
      <c r="Y866" s="323"/>
      <c r="Z866" s="323"/>
    </row>
    <row r="867" spans="1:26" ht="13.5" customHeight="1">
      <c r="A867" s="330"/>
      <c r="B867" s="323"/>
      <c r="C867" s="323"/>
      <c r="D867" s="323"/>
      <c r="E867" s="323"/>
      <c r="F867" s="323"/>
      <c r="G867" s="323"/>
      <c r="H867" s="323"/>
      <c r="I867" s="323"/>
      <c r="J867" s="323"/>
      <c r="K867" s="323"/>
      <c r="L867" s="323"/>
      <c r="M867" s="323"/>
      <c r="N867" s="323"/>
      <c r="O867" s="323"/>
      <c r="P867" s="323"/>
      <c r="Q867" s="323"/>
      <c r="R867" s="323"/>
      <c r="S867" s="323"/>
      <c r="T867" s="323"/>
      <c r="U867" s="323"/>
      <c r="V867" s="323"/>
      <c r="W867" s="323"/>
      <c r="X867" s="323"/>
      <c r="Y867" s="323"/>
      <c r="Z867" s="323"/>
    </row>
    <row r="868" spans="1:26" ht="13.5" customHeight="1">
      <c r="A868" s="330"/>
      <c r="B868" s="323"/>
      <c r="C868" s="323"/>
      <c r="D868" s="323"/>
      <c r="E868" s="323"/>
      <c r="F868" s="323"/>
      <c r="G868" s="323"/>
      <c r="H868" s="323"/>
      <c r="I868" s="323"/>
      <c r="J868" s="323"/>
      <c r="K868" s="323"/>
      <c r="L868" s="323"/>
      <c r="M868" s="323"/>
      <c r="N868" s="323"/>
      <c r="O868" s="323"/>
      <c r="P868" s="323"/>
      <c r="Q868" s="323"/>
      <c r="R868" s="323"/>
      <c r="S868" s="323"/>
      <c r="T868" s="323"/>
      <c r="U868" s="323"/>
      <c r="V868" s="323"/>
      <c r="W868" s="323"/>
      <c r="X868" s="323"/>
      <c r="Y868" s="323"/>
      <c r="Z868" s="323"/>
    </row>
    <row r="869" spans="1:26" ht="13.5" customHeight="1">
      <c r="A869" s="330"/>
      <c r="B869" s="323"/>
      <c r="C869" s="323"/>
      <c r="D869" s="323"/>
      <c r="E869" s="323"/>
      <c r="F869" s="323"/>
      <c r="G869" s="323"/>
      <c r="H869" s="323"/>
      <c r="I869" s="323"/>
      <c r="J869" s="323"/>
      <c r="K869" s="323"/>
      <c r="L869" s="323"/>
      <c r="M869" s="323"/>
      <c r="N869" s="323"/>
      <c r="O869" s="323"/>
      <c r="P869" s="323"/>
      <c r="Q869" s="323"/>
      <c r="R869" s="323"/>
      <c r="S869" s="323"/>
      <c r="T869" s="323"/>
      <c r="U869" s="323"/>
      <c r="V869" s="323"/>
      <c r="W869" s="323"/>
      <c r="X869" s="323"/>
      <c r="Y869" s="323"/>
      <c r="Z869" s="323"/>
    </row>
    <row r="870" spans="1:26" ht="13.5" customHeight="1">
      <c r="A870" s="330"/>
      <c r="B870" s="323"/>
      <c r="C870" s="323"/>
      <c r="D870" s="323"/>
      <c r="E870" s="323"/>
      <c r="F870" s="323"/>
      <c r="G870" s="323"/>
      <c r="H870" s="323"/>
      <c r="I870" s="323"/>
      <c r="J870" s="323"/>
      <c r="K870" s="323"/>
      <c r="L870" s="323"/>
      <c r="M870" s="323"/>
      <c r="N870" s="323"/>
      <c r="O870" s="323"/>
      <c r="P870" s="323"/>
      <c r="Q870" s="323"/>
      <c r="R870" s="323"/>
      <c r="S870" s="323"/>
      <c r="T870" s="323"/>
      <c r="U870" s="323"/>
      <c r="V870" s="323"/>
      <c r="W870" s="323"/>
      <c r="X870" s="323"/>
      <c r="Y870" s="323"/>
      <c r="Z870" s="323"/>
    </row>
    <row r="871" spans="1:26" ht="13.5" customHeight="1">
      <c r="A871" s="330"/>
      <c r="B871" s="323"/>
      <c r="C871" s="323"/>
      <c r="D871" s="323"/>
      <c r="E871" s="323"/>
      <c r="F871" s="323"/>
      <c r="G871" s="323"/>
      <c r="H871" s="323"/>
      <c r="I871" s="323"/>
      <c r="J871" s="323"/>
      <c r="K871" s="323"/>
      <c r="L871" s="323"/>
      <c r="M871" s="323"/>
      <c r="N871" s="323"/>
      <c r="O871" s="323"/>
      <c r="P871" s="323"/>
      <c r="Q871" s="323"/>
      <c r="R871" s="323"/>
      <c r="S871" s="323"/>
      <c r="T871" s="323"/>
      <c r="U871" s="323"/>
      <c r="V871" s="323"/>
      <c r="W871" s="323"/>
      <c r="X871" s="323"/>
      <c r="Y871" s="323"/>
      <c r="Z871" s="323"/>
    </row>
    <row r="872" spans="1:26" ht="13.5" customHeight="1">
      <c r="A872" s="330"/>
      <c r="B872" s="323"/>
      <c r="C872" s="323"/>
      <c r="D872" s="323"/>
      <c r="E872" s="323"/>
      <c r="F872" s="323"/>
      <c r="G872" s="323"/>
      <c r="H872" s="323"/>
      <c r="I872" s="323"/>
      <c r="J872" s="323"/>
      <c r="K872" s="323"/>
      <c r="L872" s="323"/>
      <c r="M872" s="323"/>
      <c r="N872" s="323"/>
      <c r="O872" s="323"/>
      <c r="P872" s="323"/>
      <c r="Q872" s="323"/>
      <c r="R872" s="323"/>
      <c r="S872" s="323"/>
      <c r="T872" s="323"/>
      <c r="U872" s="323"/>
      <c r="V872" s="323"/>
      <c r="W872" s="323"/>
      <c r="X872" s="323"/>
      <c r="Y872" s="323"/>
      <c r="Z872" s="323"/>
    </row>
    <row r="873" spans="1:26" ht="13.5" customHeight="1">
      <c r="A873" s="330"/>
      <c r="B873" s="323"/>
      <c r="C873" s="323"/>
      <c r="D873" s="323"/>
      <c r="E873" s="323"/>
      <c r="F873" s="323"/>
      <c r="G873" s="323"/>
      <c r="H873" s="323"/>
      <c r="I873" s="323"/>
      <c r="J873" s="323"/>
      <c r="K873" s="323"/>
      <c r="L873" s="323"/>
      <c r="M873" s="323"/>
      <c r="N873" s="323"/>
      <c r="O873" s="323"/>
      <c r="P873" s="323"/>
      <c r="Q873" s="323"/>
      <c r="R873" s="323"/>
      <c r="S873" s="323"/>
      <c r="T873" s="323"/>
      <c r="U873" s="323"/>
      <c r="V873" s="323"/>
      <c r="W873" s="323"/>
      <c r="X873" s="323"/>
      <c r="Y873" s="323"/>
      <c r="Z873" s="323"/>
    </row>
    <row r="874" spans="1:26" ht="13.5" customHeight="1">
      <c r="A874" s="330"/>
      <c r="B874" s="323"/>
      <c r="C874" s="323"/>
      <c r="D874" s="323"/>
      <c r="E874" s="323"/>
      <c r="F874" s="323"/>
      <c r="G874" s="323"/>
      <c r="H874" s="323"/>
      <c r="I874" s="323"/>
      <c r="J874" s="323"/>
      <c r="K874" s="323"/>
      <c r="L874" s="323"/>
      <c r="M874" s="323"/>
      <c r="N874" s="323"/>
      <c r="O874" s="323"/>
      <c r="P874" s="323"/>
      <c r="Q874" s="323"/>
      <c r="R874" s="323"/>
      <c r="S874" s="323"/>
      <c r="T874" s="323"/>
      <c r="U874" s="323"/>
      <c r="V874" s="323"/>
      <c r="W874" s="323"/>
      <c r="X874" s="323"/>
      <c r="Y874" s="323"/>
      <c r="Z874" s="323"/>
    </row>
    <row r="875" spans="1:26" ht="13.5" customHeight="1">
      <c r="A875" s="330"/>
      <c r="B875" s="323"/>
      <c r="C875" s="323"/>
      <c r="D875" s="323"/>
      <c r="E875" s="323"/>
      <c r="F875" s="323"/>
      <c r="G875" s="323"/>
      <c r="H875" s="323"/>
      <c r="I875" s="323"/>
      <c r="J875" s="323"/>
      <c r="K875" s="323"/>
      <c r="L875" s="323"/>
      <c r="M875" s="323"/>
      <c r="N875" s="323"/>
      <c r="O875" s="323"/>
      <c r="P875" s="323"/>
      <c r="Q875" s="323"/>
      <c r="R875" s="323"/>
      <c r="S875" s="323"/>
      <c r="T875" s="323"/>
      <c r="U875" s="323"/>
      <c r="V875" s="323"/>
      <c r="W875" s="323"/>
      <c r="X875" s="323"/>
      <c r="Y875" s="323"/>
      <c r="Z875" s="323"/>
    </row>
    <row r="876" spans="1:26" ht="13.5" customHeight="1">
      <c r="A876" s="330"/>
      <c r="B876" s="323"/>
      <c r="C876" s="323"/>
      <c r="D876" s="323"/>
      <c r="E876" s="323"/>
      <c r="F876" s="323"/>
      <c r="G876" s="323"/>
      <c r="H876" s="323"/>
      <c r="I876" s="323"/>
      <c r="J876" s="323"/>
      <c r="K876" s="323"/>
      <c r="L876" s="323"/>
      <c r="M876" s="323"/>
      <c r="N876" s="323"/>
      <c r="O876" s="323"/>
      <c r="P876" s="323"/>
      <c r="Q876" s="323"/>
      <c r="R876" s="323"/>
      <c r="S876" s="323"/>
      <c r="T876" s="323"/>
      <c r="U876" s="323"/>
      <c r="V876" s="323"/>
      <c r="W876" s="323"/>
      <c r="X876" s="323"/>
      <c r="Y876" s="323"/>
      <c r="Z876" s="323"/>
    </row>
    <row r="877" spans="1:26" ht="13.5" customHeight="1">
      <c r="A877" s="330"/>
      <c r="B877" s="323"/>
      <c r="C877" s="323"/>
      <c r="D877" s="323"/>
      <c r="E877" s="323"/>
      <c r="F877" s="323"/>
      <c r="G877" s="323"/>
      <c r="H877" s="323"/>
      <c r="I877" s="323"/>
      <c r="J877" s="323"/>
      <c r="K877" s="323"/>
      <c r="L877" s="323"/>
      <c r="M877" s="323"/>
      <c r="N877" s="323"/>
      <c r="O877" s="323"/>
      <c r="P877" s="323"/>
      <c r="Q877" s="323"/>
      <c r="R877" s="323"/>
      <c r="S877" s="323"/>
      <c r="T877" s="323"/>
      <c r="U877" s="323"/>
      <c r="V877" s="323"/>
      <c r="W877" s="323"/>
      <c r="X877" s="323"/>
      <c r="Y877" s="323"/>
      <c r="Z877" s="323"/>
    </row>
    <row r="878" spans="1:26" ht="13.5" customHeight="1">
      <c r="A878" s="330"/>
      <c r="B878" s="323"/>
      <c r="C878" s="323"/>
      <c r="D878" s="323"/>
      <c r="E878" s="323"/>
      <c r="F878" s="323"/>
      <c r="G878" s="323"/>
      <c r="H878" s="323"/>
      <c r="I878" s="323"/>
      <c r="J878" s="323"/>
      <c r="K878" s="323"/>
      <c r="L878" s="323"/>
      <c r="M878" s="323"/>
      <c r="N878" s="323"/>
      <c r="O878" s="323"/>
      <c r="P878" s="323"/>
      <c r="Q878" s="323"/>
      <c r="R878" s="323"/>
      <c r="S878" s="323"/>
      <c r="T878" s="323"/>
      <c r="U878" s="323"/>
      <c r="V878" s="323"/>
      <c r="W878" s="323"/>
      <c r="X878" s="323"/>
      <c r="Y878" s="323"/>
      <c r="Z878" s="323"/>
    </row>
    <row r="879" spans="1:26" ht="13.5" customHeight="1">
      <c r="A879" s="330"/>
      <c r="B879" s="323"/>
      <c r="C879" s="323"/>
      <c r="D879" s="323"/>
      <c r="E879" s="323"/>
      <c r="F879" s="323"/>
      <c r="G879" s="323"/>
      <c r="H879" s="323"/>
      <c r="I879" s="323"/>
      <c r="J879" s="323"/>
      <c r="K879" s="323"/>
      <c r="L879" s="323"/>
      <c r="M879" s="323"/>
      <c r="N879" s="323"/>
      <c r="O879" s="323"/>
      <c r="P879" s="323"/>
      <c r="Q879" s="323"/>
      <c r="R879" s="323"/>
      <c r="S879" s="323"/>
      <c r="T879" s="323"/>
      <c r="U879" s="323"/>
      <c r="V879" s="323"/>
      <c r="W879" s="323"/>
      <c r="X879" s="323"/>
      <c r="Y879" s="323"/>
      <c r="Z879" s="323"/>
    </row>
    <row r="880" spans="1:26" ht="13.5" customHeight="1">
      <c r="A880" s="330"/>
      <c r="B880" s="323"/>
      <c r="C880" s="323"/>
      <c r="D880" s="323"/>
      <c r="E880" s="323"/>
      <c r="F880" s="323"/>
      <c r="G880" s="323"/>
      <c r="H880" s="323"/>
      <c r="I880" s="323"/>
      <c r="J880" s="323"/>
      <c r="K880" s="323"/>
      <c r="L880" s="323"/>
      <c r="M880" s="323"/>
      <c r="N880" s="323"/>
      <c r="O880" s="323"/>
      <c r="P880" s="323"/>
      <c r="Q880" s="323"/>
      <c r="R880" s="323"/>
      <c r="S880" s="323"/>
      <c r="T880" s="323"/>
      <c r="U880" s="323"/>
      <c r="V880" s="323"/>
      <c r="W880" s="323"/>
      <c r="X880" s="323"/>
      <c r="Y880" s="323"/>
      <c r="Z880" s="323"/>
    </row>
    <row r="881" spans="1:26" ht="13.5" customHeight="1">
      <c r="A881" s="330"/>
      <c r="B881" s="323"/>
      <c r="C881" s="323"/>
      <c r="D881" s="323"/>
      <c r="E881" s="323"/>
      <c r="F881" s="323"/>
      <c r="G881" s="323"/>
      <c r="H881" s="323"/>
      <c r="I881" s="323"/>
      <c r="J881" s="323"/>
      <c r="K881" s="323"/>
      <c r="L881" s="323"/>
      <c r="M881" s="323"/>
      <c r="N881" s="323"/>
      <c r="O881" s="323"/>
      <c r="P881" s="323"/>
      <c r="Q881" s="323"/>
      <c r="R881" s="323"/>
      <c r="S881" s="323"/>
      <c r="T881" s="323"/>
      <c r="U881" s="323"/>
      <c r="V881" s="323"/>
      <c r="W881" s="323"/>
      <c r="X881" s="323"/>
      <c r="Y881" s="323"/>
      <c r="Z881" s="323"/>
    </row>
    <row r="882" spans="1:26" ht="13.5" customHeight="1">
      <c r="A882" s="330"/>
      <c r="B882" s="323"/>
      <c r="C882" s="323"/>
      <c r="D882" s="323"/>
      <c r="E882" s="323"/>
      <c r="F882" s="323"/>
      <c r="G882" s="323"/>
      <c r="H882" s="323"/>
      <c r="I882" s="323"/>
      <c r="J882" s="323"/>
      <c r="K882" s="323"/>
      <c r="L882" s="323"/>
      <c r="M882" s="323"/>
      <c r="N882" s="323"/>
      <c r="O882" s="323"/>
      <c r="P882" s="323"/>
      <c r="Q882" s="323"/>
      <c r="R882" s="323"/>
      <c r="S882" s="323"/>
      <c r="T882" s="323"/>
      <c r="U882" s="323"/>
      <c r="V882" s="323"/>
      <c r="W882" s="323"/>
      <c r="X882" s="323"/>
      <c r="Y882" s="323"/>
      <c r="Z882" s="323"/>
    </row>
    <row r="883" spans="1:26" ht="13.5" customHeight="1">
      <c r="A883" s="330"/>
      <c r="B883" s="323"/>
      <c r="C883" s="323"/>
      <c r="D883" s="323"/>
      <c r="E883" s="323"/>
      <c r="F883" s="323"/>
      <c r="G883" s="323"/>
      <c r="H883" s="323"/>
      <c r="I883" s="323"/>
      <c r="J883" s="323"/>
      <c r="K883" s="323"/>
      <c r="L883" s="323"/>
      <c r="M883" s="323"/>
      <c r="N883" s="323"/>
      <c r="O883" s="323"/>
      <c r="P883" s="323"/>
      <c r="Q883" s="323"/>
      <c r="R883" s="323"/>
      <c r="S883" s="323"/>
      <c r="T883" s="323"/>
      <c r="U883" s="323"/>
      <c r="V883" s="323"/>
      <c r="W883" s="323"/>
      <c r="X883" s="323"/>
      <c r="Y883" s="323"/>
      <c r="Z883" s="323"/>
    </row>
    <row r="884" spans="1:26" ht="13.5" customHeight="1">
      <c r="A884" s="330"/>
      <c r="B884" s="323"/>
      <c r="C884" s="323"/>
      <c r="D884" s="323"/>
      <c r="E884" s="323"/>
      <c r="F884" s="323"/>
      <c r="G884" s="323"/>
      <c r="H884" s="323"/>
      <c r="I884" s="323"/>
      <c r="J884" s="323"/>
      <c r="K884" s="323"/>
      <c r="L884" s="323"/>
      <c r="M884" s="323"/>
      <c r="N884" s="323"/>
      <c r="O884" s="323"/>
      <c r="P884" s="323"/>
      <c r="Q884" s="323"/>
      <c r="R884" s="323"/>
      <c r="S884" s="323"/>
      <c r="T884" s="323"/>
      <c r="U884" s="323"/>
      <c r="V884" s="323"/>
      <c r="W884" s="323"/>
      <c r="X884" s="323"/>
      <c r="Y884" s="323"/>
      <c r="Z884" s="323"/>
    </row>
    <row r="885" spans="1:26" ht="13.5" customHeight="1">
      <c r="A885" s="330"/>
      <c r="B885" s="323"/>
      <c r="C885" s="323"/>
      <c r="D885" s="323"/>
      <c r="E885" s="323"/>
      <c r="F885" s="323"/>
      <c r="G885" s="323"/>
      <c r="H885" s="323"/>
      <c r="I885" s="323"/>
      <c r="J885" s="323"/>
      <c r="K885" s="323"/>
      <c r="L885" s="323"/>
      <c r="M885" s="323"/>
      <c r="N885" s="323"/>
      <c r="O885" s="323"/>
      <c r="P885" s="323"/>
      <c r="Q885" s="323"/>
      <c r="R885" s="323"/>
      <c r="S885" s="323"/>
      <c r="T885" s="323"/>
      <c r="U885" s="323"/>
      <c r="V885" s="323"/>
      <c r="W885" s="323"/>
      <c r="X885" s="323"/>
      <c r="Y885" s="323"/>
      <c r="Z885" s="323"/>
    </row>
    <row r="886" spans="1:26" ht="13.5" customHeight="1">
      <c r="A886" s="330"/>
      <c r="B886" s="323"/>
      <c r="C886" s="323"/>
      <c r="D886" s="323"/>
      <c r="E886" s="323"/>
      <c r="F886" s="323"/>
      <c r="G886" s="323"/>
      <c r="H886" s="323"/>
      <c r="I886" s="323"/>
      <c r="J886" s="323"/>
      <c r="K886" s="323"/>
      <c r="L886" s="323"/>
      <c r="M886" s="323"/>
      <c r="N886" s="323"/>
      <c r="O886" s="323"/>
      <c r="P886" s="323"/>
      <c r="Q886" s="323"/>
      <c r="R886" s="323"/>
      <c r="S886" s="323"/>
      <c r="T886" s="323"/>
      <c r="U886" s="323"/>
      <c r="V886" s="323"/>
      <c r="W886" s="323"/>
      <c r="X886" s="323"/>
      <c r="Y886" s="323"/>
      <c r="Z886" s="323"/>
    </row>
    <row r="887" spans="1:26" ht="13.5" customHeight="1">
      <c r="A887" s="330"/>
      <c r="B887" s="323"/>
      <c r="C887" s="323"/>
      <c r="D887" s="323"/>
      <c r="E887" s="323"/>
      <c r="F887" s="323"/>
      <c r="G887" s="323"/>
      <c r="H887" s="323"/>
      <c r="I887" s="323"/>
      <c r="J887" s="323"/>
      <c r="K887" s="323"/>
      <c r="L887" s="323"/>
      <c r="M887" s="323"/>
      <c r="N887" s="323"/>
      <c r="O887" s="323"/>
      <c r="P887" s="323"/>
      <c r="Q887" s="323"/>
      <c r="R887" s="323"/>
      <c r="S887" s="323"/>
      <c r="T887" s="323"/>
      <c r="U887" s="323"/>
      <c r="V887" s="323"/>
      <c r="W887" s="323"/>
      <c r="X887" s="323"/>
      <c r="Y887" s="323"/>
      <c r="Z887" s="323"/>
    </row>
    <row r="888" spans="1:26" ht="13.5" customHeight="1">
      <c r="A888" s="330"/>
      <c r="B888" s="323"/>
      <c r="C888" s="323"/>
      <c r="D888" s="323"/>
      <c r="E888" s="323"/>
      <c r="F888" s="323"/>
      <c r="G888" s="323"/>
      <c r="H888" s="323"/>
      <c r="I888" s="323"/>
      <c r="J888" s="323"/>
      <c r="K888" s="323"/>
      <c r="L888" s="323"/>
      <c r="M888" s="323"/>
      <c r="N888" s="323"/>
      <c r="O888" s="323"/>
      <c r="P888" s="323"/>
      <c r="Q888" s="323"/>
      <c r="R888" s="323"/>
      <c r="S888" s="323"/>
      <c r="T888" s="323"/>
      <c r="U888" s="323"/>
      <c r="V888" s="323"/>
      <c r="W888" s="323"/>
      <c r="X888" s="323"/>
      <c r="Y888" s="323"/>
      <c r="Z888" s="323"/>
    </row>
    <row r="889" spans="1:26" ht="13.5" customHeight="1">
      <c r="A889" s="330"/>
      <c r="B889" s="323"/>
      <c r="C889" s="323"/>
      <c r="D889" s="323"/>
      <c r="E889" s="323"/>
      <c r="F889" s="323"/>
      <c r="G889" s="323"/>
      <c r="H889" s="323"/>
      <c r="I889" s="323"/>
      <c r="J889" s="323"/>
      <c r="K889" s="323"/>
      <c r="L889" s="323"/>
      <c r="M889" s="323"/>
      <c r="N889" s="323"/>
      <c r="O889" s="323"/>
      <c r="P889" s="323"/>
      <c r="Q889" s="323"/>
      <c r="R889" s="323"/>
      <c r="S889" s="323"/>
      <c r="T889" s="323"/>
      <c r="U889" s="323"/>
      <c r="V889" s="323"/>
      <c r="W889" s="323"/>
      <c r="X889" s="323"/>
      <c r="Y889" s="323"/>
      <c r="Z889" s="323"/>
    </row>
    <row r="890" spans="1:26" ht="13.5" customHeight="1">
      <c r="A890" s="330"/>
      <c r="B890" s="323"/>
      <c r="C890" s="323"/>
      <c r="D890" s="323"/>
      <c r="E890" s="323"/>
      <c r="F890" s="323"/>
      <c r="G890" s="323"/>
      <c r="H890" s="323"/>
      <c r="I890" s="323"/>
      <c r="J890" s="323"/>
      <c r="K890" s="323"/>
      <c r="L890" s="323"/>
      <c r="M890" s="323"/>
      <c r="N890" s="323"/>
      <c r="O890" s="323"/>
      <c r="P890" s="323"/>
      <c r="Q890" s="323"/>
      <c r="R890" s="323"/>
      <c r="S890" s="323"/>
      <c r="T890" s="323"/>
      <c r="U890" s="323"/>
      <c r="V890" s="323"/>
      <c r="W890" s="323"/>
      <c r="X890" s="323"/>
      <c r="Y890" s="323"/>
      <c r="Z890" s="323"/>
    </row>
    <row r="891" spans="1:26" ht="13.5" customHeight="1">
      <c r="A891" s="330"/>
      <c r="B891" s="323"/>
      <c r="C891" s="323"/>
      <c r="D891" s="323"/>
      <c r="E891" s="323"/>
      <c r="F891" s="323"/>
      <c r="G891" s="323"/>
      <c r="H891" s="323"/>
      <c r="I891" s="323"/>
      <c r="J891" s="323"/>
      <c r="K891" s="323"/>
      <c r="L891" s="323"/>
      <c r="M891" s="323"/>
      <c r="N891" s="323"/>
      <c r="O891" s="323"/>
      <c r="P891" s="323"/>
      <c r="Q891" s="323"/>
      <c r="R891" s="323"/>
      <c r="S891" s="323"/>
      <c r="T891" s="323"/>
      <c r="U891" s="323"/>
      <c r="V891" s="323"/>
      <c r="W891" s="323"/>
      <c r="X891" s="323"/>
      <c r="Y891" s="323"/>
      <c r="Z891" s="323"/>
    </row>
    <row r="892" spans="1:26" ht="13.5" customHeight="1">
      <c r="A892" s="330"/>
      <c r="B892" s="323"/>
      <c r="C892" s="323"/>
      <c r="D892" s="323"/>
      <c r="E892" s="323"/>
      <c r="F892" s="323"/>
      <c r="G892" s="323"/>
      <c r="H892" s="323"/>
      <c r="I892" s="323"/>
      <c r="J892" s="323"/>
      <c r="K892" s="323"/>
      <c r="L892" s="323"/>
      <c r="M892" s="323"/>
      <c r="N892" s="323"/>
      <c r="O892" s="323"/>
      <c r="P892" s="323"/>
      <c r="Q892" s="323"/>
      <c r="R892" s="323"/>
      <c r="S892" s="323"/>
      <c r="T892" s="323"/>
      <c r="U892" s="323"/>
      <c r="V892" s="323"/>
      <c r="W892" s="323"/>
      <c r="X892" s="323"/>
      <c r="Y892" s="323"/>
      <c r="Z892" s="323"/>
    </row>
    <row r="893" spans="1:26" ht="13.5" customHeight="1">
      <c r="A893" s="330"/>
      <c r="B893" s="323"/>
      <c r="C893" s="323"/>
      <c r="D893" s="323"/>
      <c r="E893" s="323"/>
      <c r="F893" s="323"/>
      <c r="G893" s="323"/>
      <c r="H893" s="323"/>
      <c r="I893" s="323"/>
      <c r="J893" s="323"/>
      <c r="K893" s="323"/>
      <c r="L893" s="323"/>
      <c r="M893" s="323"/>
      <c r="N893" s="323"/>
      <c r="O893" s="323"/>
      <c r="P893" s="323"/>
      <c r="Q893" s="323"/>
      <c r="R893" s="323"/>
      <c r="S893" s="323"/>
      <c r="T893" s="323"/>
      <c r="U893" s="323"/>
      <c r="V893" s="323"/>
      <c r="W893" s="323"/>
      <c r="X893" s="323"/>
      <c r="Y893" s="323"/>
      <c r="Z893" s="323"/>
    </row>
    <row r="894" spans="1:26" ht="13.5" customHeight="1">
      <c r="A894" s="330"/>
      <c r="B894" s="323"/>
      <c r="C894" s="323"/>
      <c r="D894" s="323"/>
      <c r="E894" s="323"/>
      <c r="F894" s="323"/>
      <c r="G894" s="323"/>
      <c r="H894" s="323"/>
      <c r="I894" s="323"/>
      <c r="J894" s="323"/>
      <c r="K894" s="323"/>
      <c r="L894" s="323"/>
      <c r="M894" s="323"/>
      <c r="N894" s="323"/>
      <c r="O894" s="323"/>
      <c r="P894" s="323"/>
      <c r="Q894" s="323"/>
      <c r="R894" s="323"/>
      <c r="S894" s="323"/>
      <c r="T894" s="323"/>
      <c r="U894" s="323"/>
      <c r="V894" s="323"/>
      <c r="W894" s="323"/>
      <c r="X894" s="323"/>
      <c r="Y894" s="323"/>
      <c r="Z894" s="323"/>
    </row>
    <row r="895" spans="1:26" ht="13.5" customHeight="1">
      <c r="A895" s="330"/>
      <c r="B895" s="323"/>
      <c r="C895" s="323"/>
      <c r="D895" s="323"/>
      <c r="E895" s="323"/>
      <c r="F895" s="323"/>
      <c r="G895" s="323"/>
      <c r="H895" s="323"/>
      <c r="I895" s="323"/>
      <c r="J895" s="323"/>
      <c r="K895" s="323"/>
      <c r="L895" s="323"/>
      <c r="M895" s="323"/>
      <c r="N895" s="323"/>
      <c r="O895" s="323"/>
      <c r="P895" s="323"/>
      <c r="Q895" s="323"/>
      <c r="R895" s="323"/>
      <c r="S895" s="323"/>
      <c r="T895" s="323"/>
      <c r="U895" s="323"/>
      <c r="V895" s="323"/>
      <c r="W895" s="323"/>
      <c r="X895" s="323"/>
      <c r="Y895" s="323"/>
      <c r="Z895" s="323"/>
    </row>
    <row r="896" spans="1:26" ht="13.5" customHeight="1">
      <c r="A896" s="330"/>
      <c r="B896" s="323"/>
      <c r="C896" s="323"/>
      <c r="D896" s="323"/>
      <c r="E896" s="323"/>
      <c r="F896" s="323"/>
      <c r="G896" s="323"/>
      <c r="H896" s="323"/>
      <c r="I896" s="323"/>
      <c r="J896" s="323"/>
      <c r="K896" s="323"/>
      <c r="L896" s="323"/>
      <c r="M896" s="323"/>
      <c r="N896" s="323"/>
      <c r="O896" s="323"/>
      <c r="P896" s="323"/>
      <c r="Q896" s="323"/>
      <c r="R896" s="323"/>
      <c r="S896" s="323"/>
      <c r="T896" s="323"/>
      <c r="U896" s="323"/>
      <c r="V896" s="323"/>
      <c r="W896" s="323"/>
      <c r="X896" s="323"/>
      <c r="Y896" s="323"/>
      <c r="Z896" s="323"/>
    </row>
    <row r="897" spans="1:26" ht="13.5" customHeight="1">
      <c r="A897" s="330"/>
      <c r="B897" s="323"/>
      <c r="C897" s="323"/>
      <c r="D897" s="323"/>
      <c r="E897" s="323"/>
      <c r="F897" s="323"/>
      <c r="G897" s="323"/>
      <c r="H897" s="323"/>
      <c r="I897" s="323"/>
      <c r="J897" s="323"/>
      <c r="K897" s="323"/>
      <c r="L897" s="323"/>
      <c r="M897" s="323"/>
      <c r="N897" s="323"/>
      <c r="O897" s="323"/>
      <c r="P897" s="323"/>
      <c r="Q897" s="323"/>
      <c r="R897" s="323"/>
      <c r="S897" s="323"/>
      <c r="T897" s="323"/>
      <c r="U897" s="323"/>
      <c r="V897" s="323"/>
      <c r="W897" s="323"/>
      <c r="X897" s="323"/>
      <c r="Y897" s="323"/>
      <c r="Z897" s="323"/>
    </row>
    <row r="898" spans="1:26" ht="13.5" customHeight="1">
      <c r="A898" s="330"/>
      <c r="B898" s="323"/>
      <c r="C898" s="323"/>
      <c r="D898" s="323"/>
      <c r="E898" s="323"/>
      <c r="F898" s="323"/>
      <c r="G898" s="323"/>
      <c r="H898" s="323"/>
      <c r="I898" s="323"/>
      <c r="J898" s="323"/>
      <c r="K898" s="323"/>
      <c r="L898" s="323"/>
      <c r="M898" s="323"/>
      <c r="N898" s="323"/>
      <c r="O898" s="323"/>
      <c r="P898" s="323"/>
      <c r="Q898" s="323"/>
      <c r="R898" s="323"/>
      <c r="S898" s="323"/>
      <c r="T898" s="323"/>
      <c r="U898" s="323"/>
      <c r="V898" s="323"/>
      <c r="W898" s="323"/>
      <c r="X898" s="323"/>
      <c r="Y898" s="323"/>
      <c r="Z898" s="323"/>
    </row>
    <row r="899" spans="1:26" ht="13.5" customHeight="1">
      <c r="A899" s="330"/>
      <c r="B899" s="323"/>
      <c r="C899" s="323"/>
      <c r="D899" s="323"/>
      <c r="E899" s="323"/>
      <c r="F899" s="323"/>
      <c r="G899" s="323"/>
      <c r="H899" s="323"/>
      <c r="I899" s="323"/>
      <c r="J899" s="323"/>
      <c r="K899" s="323"/>
      <c r="L899" s="323"/>
      <c r="M899" s="323"/>
      <c r="N899" s="323"/>
      <c r="O899" s="323"/>
      <c r="P899" s="323"/>
      <c r="Q899" s="323"/>
      <c r="R899" s="323"/>
      <c r="S899" s="323"/>
      <c r="T899" s="323"/>
      <c r="U899" s="323"/>
      <c r="V899" s="323"/>
      <c r="W899" s="323"/>
      <c r="X899" s="323"/>
      <c r="Y899" s="323"/>
      <c r="Z899" s="323"/>
    </row>
    <row r="900" spans="1:26" ht="13.5" customHeight="1">
      <c r="A900" s="330"/>
      <c r="B900" s="323"/>
      <c r="C900" s="323"/>
      <c r="D900" s="323"/>
      <c r="E900" s="323"/>
      <c r="F900" s="323"/>
      <c r="G900" s="323"/>
      <c r="H900" s="323"/>
      <c r="I900" s="323"/>
      <c r="J900" s="323"/>
      <c r="K900" s="323"/>
      <c r="L900" s="323"/>
      <c r="M900" s="323"/>
      <c r="N900" s="323"/>
      <c r="O900" s="323"/>
      <c r="P900" s="323"/>
      <c r="Q900" s="323"/>
      <c r="R900" s="323"/>
      <c r="S900" s="323"/>
      <c r="T900" s="323"/>
      <c r="U900" s="323"/>
      <c r="V900" s="323"/>
      <c r="W900" s="323"/>
      <c r="X900" s="323"/>
      <c r="Y900" s="323"/>
      <c r="Z900" s="323"/>
    </row>
    <row r="901" spans="1:26" ht="13.5" customHeight="1">
      <c r="A901" s="330"/>
      <c r="B901" s="323"/>
      <c r="C901" s="323"/>
      <c r="D901" s="323"/>
      <c r="E901" s="323"/>
      <c r="F901" s="323"/>
      <c r="G901" s="323"/>
      <c r="H901" s="323"/>
      <c r="I901" s="323"/>
      <c r="J901" s="323"/>
      <c r="K901" s="323"/>
      <c r="L901" s="323"/>
      <c r="M901" s="323"/>
      <c r="N901" s="323"/>
      <c r="O901" s="323"/>
      <c r="P901" s="323"/>
      <c r="Q901" s="323"/>
      <c r="R901" s="323"/>
      <c r="S901" s="323"/>
      <c r="T901" s="323"/>
      <c r="U901" s="323"/>
      <c r="V901" s="323"/>
      <c r="W901" s="323"/>
      <c r="X901" s="323"/>
      <c r="Y901" s="323"/>
      <c r="Z901" s="323"/>
    </row>
    <row r="902" spans="1:26" ht="13.5" customHeight="1">
      <c r="A902" s="330"/>
      <c r="B902" s="323"/>
      <c r="C902" s="323"/>
      <c r="D902" s="323"/>
      <c r="E902" s="323"/>
      <c r="F902" s="323"/>
      <c r="G902" s="323"/>
      <c r="H902" s="323"/>
      <c r="I902" s="323"/>
      <c r="J902" s="323"/>
      <c r="K902" s="323"/>
      <c r="L902" s="323"/>
      <c r="M902" s="323"/>
      <c r="N902" s="323"/>
      <c r="O902" s="323"/>
      <c r="P902" s="323"/>
      <c r="Q902" s="323"/>
      <c r="R902" s="323"/>
      <c r="S902" s="323"/>
      <c r="T902" s="323"/>
      <c r="U902" s="323"/>
      <c r="V902" s="323"/>
      <c r="W902" s="323"/>
      <c r="X902" s="323"/>
      <c r="Y902" s="323"/>
      <c r="Z902" s="323"/>
    </row>
    <row r="903" spans="1:26" ht="13.5" customHeight="1">
      <c r="A903" s="330"/>
      <c r="B903" s="323"/>
      <c r="C903" s="323"/>
      <c r="D903" s="323"/>
      <c r="E903" s="323"/>
      <c r="F903" s="323"/>
      <c r="G903" s="323"/>
      <c r="H903" s="323"/>
      <c r="I903" s="323"/>
      <c r="J903" s="323"/>
      <c r="K903" s="323"/>
      <c r="L903" s="323"/>
      <c r="M903" s="323"/>
      <c r="N903" s="323"/>
      <c r="O903" s="323"/>
      <c r="P903" s="323"/>
      <c r="Q903" s="323"/>
      <c r="R903" s="323"/>
      <c r="S903" s="323"/>
      <c r="T903" s="323"/>
      <c r="U903" s="323"/>
      <c r="V903" s="323"/>
      <c r="W903" s="323"/>
      <c r="X903" s="323"/>
      <c r="Y903" s="323"/>
      <c r="Z903" s="323"/>
    </row>
    <row r="904" spans="1:26" ht="13.5" customHeight="1">
      <c r="A904" s="330"/>
      <c r="B904" s="323"/>
      <c r="C904" s="323"/>
      <c r="D904" s="323"/>
      <c r="E904" s="323"/>
      <c r="F904" s="323"/>
      <c r="G904" s="323"/>
      <c r="H904" s="323"/>
      <c r="I904" s="323"/>
      <c r="J904" s="323"/>
      <c r="K904" s="323"/>
      <c r="L904" s="323"/>
      <c r="M904" s="323"/>
      <c r="N904" s="323"/>
      <c r="O904" s="323"/>
      <c r="P904" s="323"/>
      <c r="Q904" s="323"/>
      <c r="R904" s="323"/>
      <c r="S904" s="323"/>
      <c r="T904" s="323"/>
      <c r="U904" s="323"/>
      <c r="V904" s="323"/>
      <c r="W904" s="323"/>
      <c r="X904" s="323"/>
      <c r="Y904" s="323"/>
      <c r="Z904" s="323"/>
    </row>
    <row r="905" spans="1:26" ht="13.5" customHeight="1">
      <c r="A905" s="330"/>
      <c r="B905" s="323"/>
      <c r="C905" s="323"/>
      <c r="D905" s="323"/>
      <c r="E905" s="323"/>
      <c r="F905" s="323"/>
      <c r="G905" s="323"/>
      <c r="H905" s="323"/>
      <c r="I905" s="323"/>
      <c r="J905" s="323"/>
      <c r="K905" s="323"/>
      <c r="L905" s="323"/>
      <c r="M905" s="323"/>
      <c r="N905" s="323"/>
      <c r="O905" s="323"/>
      <c r="P905" s="323"/>
      <c r="Q905" s="323"/>
      <c r="R905" s="323"/>
      <c r="S905" s="323"/>
      <c r="T905" s="323"/>
      <c r="U905" s="323"/>
      <c r="V905" s="323"/>
      <c r="W905" s="323"/>
      <c r="X905" s="323"/>
      <c r="Y905" s="323"/>
      <c r="Z905" s="323"/>
    </row>
    <row r="906" spans="1:26" ht="13.5" customHeight="1">
      <c r="A906" s="330"/>
      <c r="B906" s="323"/>
      <c r="C906" s="323"/>
      <c r="D906" s="323"/>
      <c r="E906" s="323"/>
      <c r="F906" s="323"/>
      <c r="G906" s="323"/>
      <c r="H906" s="323"/>
      <c r="I906" s="323"/>
      <c r="J906" s="323"/>
      <c r="K906" s="323"/>
      <c r="L906" s="323"/>
      <c r="M906" s="323"/>
      <c r="N906" s="323"/>
      <c r="O906" s="323"/>
      <c r="P906" s="323"/>
      <c r="Q906" s="323"/>
      <c r="R906" s="323"/>
      <c r="S906" s="323"/>
      <c r="T906" s="323"/>
      <c r="U906" s="323"/>
      <c r="V906" s="323"/>
      <c r="W906" s="323"/>
      <c r="X906" s="323"/>
      <c r="Y906" s="323"/>
      <c r="Z906" s="323"/>
    </row>
    <row r="907" spans="1:26" ht="13.5" customHeight="1">
      <c r="A907" s="330"/>
      <c r="B907" s="323"/>
      <c r="C907" s="323"/>
      <c r="D907" s="323"/>
      <c r="E907" s="323"/>
      <c r="F907" s="323"/>
      <c r="G907" s="323"/>
      <c r="H907" s="323"/>
      <c r="I907" s="323"/>
      <c r="J907" s="323"/>
      <c r="K907" s="323"/>
      <c r="L907" s="323"/>
      <c r="M907" s="323"/>
      <c r="N907" s="323"/>
      <c r="O907" s="323"/>
      <c r="P907" s="323"/>
      <c r="Q907" s="323"/>
      <c r="R907" s="323"/>
      <c r="S907" s="323"/>
      <c r="T907" s="323"/>
      <c r="U907" s="323"/>
      <c r="V907" s="323"/>
      <c r="W907" s="323"/>
      <c r="X907" s="323"/>
      <c r="Y907" s="323"/>
      <c r="Z907" s="323"/>
    </row>
    <row r="908" spans="1:26" ht="13.5" customHeight="1">
      <c r="A908" s="330"/>
      <c r="B908" s="323"/>
      <c r="C908" s="323"/>
      <c r="D908" s="323"/>
      <c r="E908" s="323"/>
      <c r="F908" s="323"/>
      <c r="G908" s="323"/>
      <c r="H908" s="323"/>
      <c r="I908" s="323"/>
      <c r="J908" s="323"/>
      <c r="K908" s="323"/>
      <c r="L908" s="323"/>
      <c r="M908" s="323"/>
      <c r="N908" s="323"/>
      <c r="O908" s="323"/>
      <c r="P908" s="323"/>
      <c r="Q908" s="323"/>
      <c r="R908" s="323"/>
      <c r="S908" s="323"/>
      <c r="T908" s="323"/>
      <c r="U908" s="323"/>
      <c r="V908" s="323"/>
      <c r="W908" s="323"/>
      <c r="X908" s="323"/>
      <c r="Y908" s="323"/>
      <c r="Z908" s="323"/>
    </row>
    <row r="909" spans="1:26" ht="13.5" customHeight="1">
      <c r="A909" s="330"/>
      <c r="B909" s="323"/>
      <c r="C909" s="323"/>
      <c r="D909" s="323"/>
      <c r="E909" s="323"/>
      <c r="F909" s="323"/>
      <c r="G909" s="323"/>
      <c r="H909" s="323"/>
      <c r="I909" s="323"/>
      <c r="J909" s="323"/>
      <c r="K909" s="323"/>
      <c r="L909" s="323"/>
      <c r="M909" s="323"/>
      <c r="N909" s="323"/>
      <c r="O909" s="323"/>
      <c r="P909" s="323"/>
      <c r="Q909" s="323"/>
      <c r="R909" s="323"/>
      <c r="S909" s="323"/>
      <c r="T909" s="323"/>
      <c r="U909" s="323"/>
      <c r="V909" s="323"/>
      <c r="W909" s="323"/>
      <c r="X909" s="323"/>
      <c r="Y909" s="323"/>
      <c r="Z909" s="323"/>
    </row>
    <row r="910" spans="1:26" ht="13.5" customHeight="1">
      <c r="A910" s="330"/>
      <c r="B910" s="323"/>
      <c r="C910" s="323"/>
      <c r="D910" s="323"/>
      <c r="E910" s="323"/>
      <c r="F910" s="323"/>
      <c r="G910" s="323"/>
      <c r="H910" s="323"/>
      <c r="I910" s="323"/>
      <c r="J910" s="323"/>
      <c r="K910" s="323"/>
      <c r="L910" s="323"/>
      <c r="M910" s="323"/>
      <c r="N910" s="323"/>
      <c r="O910" s="323"/>
      <c r="P910" s="323"/>
      <c r="Q910" s="323"/>
      <c r="R910" s="323"/>
      <c r="S910" s="323"/>
      <c r="T910" s="323"/>
      <c r="U910" s="323"/>
      <c r="V910" s="323"/>
      <c r="W910" s="323"/>
      <c r="X910" s="323"/>
      <c r="Y910" s="323"/>
      <c r="Z910" s="323"/>
    </row>
    <row r="911" spans="1:26" ht="13.5" customHeight="1">
      <c r="A911" s="330"/>
      <c r="B911" s="323"/>
      <c r="C911" s="323"/>
      <c r="D911" s="323"/>
      <c r="E911" s="323"/>
      <c r="F911" s="323"/>
      <c r="G911" s="323"/>
      <c r="H911" s="323"/>
      <c r="I911" s="323"/>
      <c r="J911" s="323"/>
      <c r="K911" s="323"/>
      <c r="L911" s="323"/>
      <c r="M911" s="323"/>
      <c r="N911" s="323"/>
      <c r="O911" s="323"/>
      <c r="P911" s="323"/>
      <c r="Q911" s="323"/>
      <c r="R911" s="323"/>
      <c r="S911" s="323"/>
      <c r="T911" s="323"/>
      <c r="U911" s="323"/>
      <c r="V911" s="323"/>
      <c r="W911" s="323"/>
      <c r="X911" s="323"/>
      <c r="Y911" s="323"/>
      <c r="Z911" s="323"/>
    </row>
    <row r="912" spans="1:26" ht="13.5" customHeight="1">
      <c r="A912" s="330"/>
      <c r="B912" s="323"/>
      <c r="C912" s="323"/>
      <c r="D912" s="323"/>
      <c r="E912" s="323"/>
      <c r="F912" s="323"/>
      <c r="G912" s="323"/>
      <c r="H912" s="323"/>
      <c r="I912" s="323"/>
      <c r="J912" s="323"/>
      <c r="K912" s="323"/>
      <c r="L912" s="323"/>
      <c r="M912" s="323"/>
      <c r="N912" s="323"/>
      <c r="O912" s="323"/>
      <c r="P912" s="323"/>
      <c r="Q912" s="323"/>
      <c r="R912" s="323"/>
      <c r="S912" s="323"/>
      <c r="T912" s="323"/>
      <c r="U912" s="323"/>
      <c r="V912" s="323"/>
      <c r="W912" s="323"/>
      <c r="X912" s="323"/>
      <c r="Y912" s="323"/>
      <c r="Z912" s="323"/>
    </row>
    <row r="913" spans="1:26" ht="13.5" customHeight="1">
      <c r="A913" s="330"/>
      <c r="B913" s="323"/>
      <c r="C913" s="323"/>
      <c r="D913" s="323"/>
      <c r="E913" s="323"/>
      <c r="F913" s="323"/>
      <c r="G913" s="323"/>
      <c r="H913" s="323"/>
      <c r="I913" s="323"/>
      <c r="J913" s="323"/>
      <c r="K913" s="323"/>
      <c r="L913" s="323"/>
      <c r="M913" s="323"/>
      <c r="N913" s="323"/>
      <c r="O913" s="323"/>
      <c r="P913" s="323"/>
      <c r="Q913" s="323"/>
      <c r="R913" s="323"/>
      <c r="S913" s="323"/>
      <c r="T913" s="323"/>
      <c r="U913" s="323"/>
      <c r="V913" s="323"/>
      <c r="W913" s="323"/>
      <c r="X913" s="323"/>
      <c r="Y913" s="323"/>
      <c r="Z913" s="323"/>
    </row>
    <row r="914" spans="1:26" ht="13.5" customHeight="1">
      <c r="A914" s="330"/>
      <c r="B914" s="323"/>
      <c r="C914" s="323"/>
      <c r="D914" s="323"/>
      <c r="E914" s="323"/>
      <c r="F914" s="323"/>
      <c r="G914" s="323"/>
      <c r="H914" s="323"/>
      <c r="I914" s="323"/>
      <c r="J914" s="323"/>
      <c r="K914" s="323"/>
      <c r="L914" s="323"/>
      <c r="M914" s="323"/>
      <c r="N914" s="323"/>
      <c r="O914" s="323"/>
      <c r="P914" s="323"/>
      <c r="Q914" s="323"/>
      <c r="R914" s="323"/>
      <c r="S914" s="323"/>
      <c r="T914" s="323"/>
      <c r="U914" s="323"/>
      <c r="V914" s="323"/>
      <c r="W914" s="323"/>
      <c r="X914" s="323"/>
      <c r="Y914" s="323"/>
      <c r="Z914" s="323"/>
    </row>
    <row r="915" spans="1:26" ht="13.5" customHeight="1">
      <c r="A915" s="330"/>
      <c r="B915" s="323"/>
      <c r="C915" s="323"/>
      <c r="D915" s="323"/>
      <c r="E915" s="323"/>
      <c r="F915" s="323"/>
      <c r="G915" s="323"/>
      <c r="H915" s="323"/>
      <c r="I915" s="323"/>
      <c r="J915" s="323"/>
      <c r="K915" s="323"/>
      <c r="L915" s="323"/>
      <c r="M915" s="323"/>
      <c r="N915" s="323"/>
      <c r="O915" s="323"/>
      <c r="P915" s="323"/>
      <c r="Q915" s="323"/>
      <c r="R915" s="323"/>
      <c r="S915" s="323"/>
      <c r="T915" s="323"/>
      <c r="U915" s="323"/>
      <c r="V915" s="323"/>
      <c r="W915" s="323"/>
      <c r="X915" s="323"/>
      <c r="Y915" s="323"/>
      <c r="Z915" s="323"/>
    </row>
    <row r="916" spans="1:26" ht="13.5" customHeight="1">
      <c r="A916" s="330"/>
      <c r="B916" s="323"/>
      <c r="C916" s="323"/>
      <c r="D916" s="323"/>
      <c r="E916" s="323"/>
      <c r="F916" s="323"/>
      <c r="G916" s="323"/>
      <c r="H916" s="323"/>
      <c r="I916" s="323"/>
      <c r="J916" s="323"/>
      <c r="K916" s="323"/>
      <c r="L916" s="323"/>
      <c r="M916" s="323"/>
      <c r="N916" s="323"/>
      <c r="O916" s="323"/>
      <c r="P916" s="323"/>
      <c r="Q916" s="323"/>
      <c r="R916" s="323"/>
      <c r="S916" s="323"/>
      <c r="T916" s="323"/>
      <c r="U916" s="323"/>
      <c r="V916" s="323"/>
      <c r="W916" s="323"/>
      <c r="X916" s="323"/>
      <c r="Y916" s="323"/>
      <c r="Z916" s="323"/>
    </row>
    <row r="917" spans="1:26" ht="13.5" customHeight="1">
      <c r="A917" s="330"/>
      <c r="B917" s="323"/>
      <c r="C917" s="323"/>
      <c r="D917" s="323"/>
      <c r="E917" s="323"/>
      <c r="F917" s="323"/>
      <c r="G917" s="323"/>
      <c r="H917" s="323"/>
      <c r="I917" s="323"/>
      <c r="J917" s="323"/>
      <c r="K917" s="323"/>
      <c r="L917" s="323"/>
      <c r="M917" s="323"/>
      <c r="N917" s="323"/>
      <c r="O917" s="323"/>
      <c r="P917" s="323"/>
      <c r="Q917" s="323"/>
      <c r="R917" s="323"/>
      <c r="S917" s="323"/>
      <c r="T917" s="323"/>
      <c r="U917" s="323"/>
      <c r="V917" s="323"/>
      <c r="W917" s="323"/>
      <c r="X917" s="323"/>
      <c r="Y917" s="323"/>
      <c r="Z917" s="323"/>
    </row>
    <row r="918" spans="1:26" ht="13.5" customHeight="1">
      <c r="A918" s="330"/>
      <c r="B918" s="323"/>
      <c r="C918" s="323"/>
      <c r="D918" s="323"/>
      <c r="E918" s="323"/>
      <c r="F918" s="323"/>
      <c r="G918" s="323"/>
      <c r="H918" s="323"/>
      <c r="I918" s="323"/>
      <c r="J918" s="323"/>
      <c r="K918" s="323"/>
      <c r="L918" s="323"/>
      <c r="M918" s="323"/>
      <c r="N918" s="323"/>
      <c r="O918" s="323"/>
      <c r="P918" s="323"/>
      <c r="Q918" s="323"/>
      <c r="R918" s="323"/>
      <c r="S918" s="323"/>
      <c r="T918" s="323"/>
      <c r="U918" s="323"/>
      <c r="V918" s="323"/>
      <c r="W918" s="323"/>
      <c r="X918" s="323"/>
      <c r="Y918" s="323"/>
      <c r="Z918" s="323"/>
    </row>
    <row r="919" spans="1:26" ht="13.5" customHeight="1">
      <c r="A919" s="330"/>
      <c r="B919" s="323"/>
      <c r="C919" s="323"/>
      <c r="D919" s="323"/>
      <c r="E919" s="323"/>
      <c r="F919" s="323"/>
      <c r="G919" s="323"/>
      <c r="H919" s="323"/>
      <c r="I919" s="323"/>
      <c r="J919" s="323"/>
      <c r="K919" s="323"/>
      <c r="L919" s="323"/>
      <c r="M919" s="323"/>
      <c r="N919" s="323"/>
      <c r="O919" s="323"/>
      <c r="P919" s="323"/>
      <c r="Q919" s="323"/>
      <c r="R919" s="323"/>
      <c r="S919" s="323"/>
      <c r="T919" s="323"/>
      <c r="U919" s="323"/>
      <c r="V919" s="323"/>
      <c r="W919" s="323"/>
      <c r="X919" s="323"/>
      <c r="Y919" s="323"/>
      <c r="Z919" s="323"/>
    </row>
    <row r="920" spans="1:26" ht="13.5" customHeight="1">
      <c r="A920" s="330"/>
      <c r="B920" s="323"/>
      <c r="C920" s="323"/>
      <c r="D920" s="323"/>
      <c r="E920" s="323"/>
      <c r="F920" s="323"/>
      <c r="G920" s="323"/>
      <c r="H920" s="323"/>
      <c r="I920" s="323"/>
      <c r="J920" s="323"/>
      <c r="K920" s="323"/>
      <c r="L920" s="323"/>
      <c r="M920" s="323"/>
      <c r="N920" s="323"/>
      <c r="O920" s="323"/>
      <c r="P920" s="323"/>
      <c r="Q920" s="323"/>
      <c r="R920" s="323"/>
      <c r="S920" s="323"/>
      <c r="T920" s="323"/>
      <c r="U920" s="323"/>
      <c r="V920" s="323"/>
      <c r="W920" s="323"/>
      <c r="X920" s="323"/>
      <c r="Y920" s="323"/>
      <c r="Z920" s="323"/>
    </row>
    <row r="921" spans="1:26" ht="13.5" customHeight="1">
      <c r="A921" s="330"/>
      <c r="B921" s="323"/>
      <c r="C921" s="323"/>
      <c r="D921" s="323"/>
      <c r="E921" s="323"/>
      <c r="F921" s="323"/>
      <c r="G921" s="323"/>
      <c r="H921" s="323"/>
      <c r="I921" s="323"/>
      <c r="J921" s="323"/>
      <c r="K921" s="323"/>
      <c r="L921" s="323"/>
      <c r="M921" s="323"/>
      <c r="N921" s="323"/>
      <c r="O921" s="323"/>
      <c r="P921" s="323"/>
      <c r="Q921" s="323"/>
      <c r="R921" s="323"/>
      <c r="S921" s="323"/>
      <c r="T921" s="323"/>
      <c r="U921" s="323"/>
      <c r="V921" s="323"/>
      <c r="W921" s="323"/>
      <c r="X921" s="323"/>
      <c r="Y921" s="323"/>
      <c r="Z921" s="323"/>
    </row>
    <row r="922" spans="1:26" ht="13.5" customHeight="1">
      <c r="A922" s="330"/>
      <c r="B922" s="323"/>
      <c r="C922" s="323"/>
      <c r="D922" s="323"/>
      <c r="E922" s="323"/>
      <c r="F922" s="323"/>
      <c r="G922" s="323"/>
      <c r="H922" s="323"/>
      <c r="I922" s="323"/>
      <c r="J922" s="323"/>
      <c r="K922" s="323"/>
      <c r="L922" s="323"/>
      <c r="M922" s="323"/>
      <c r="N922" s="323"/>
      <c r="O922" s="323"/>
      <c r="P922" s="323"/>
      <c r="Q922" s="323"/>
      <c r="R922" s="323"/>
      <c r="S922" s="323"/>
      <c r="T922" s="323"/>
      <c r="U922" s="323"/>
      <c r="V922" s="323"/>
      <c r="W922" s="323"/>
      <c r="X922" s="323"/>
      <c r="Y922" s="323"/>
      <c r="Z922" s="323"/>
    </row>
    <row r="923" spans="1:26" ht="13.5" customHeight="1">
      <c r="A923" s="330"/>
      <c r="B923" s="323"/>
      <c r="C923" s="323"/>
      <c r="D923" s="323"/>
      <c r="E923" s="323"/>
      <c r="F923" s="323"/>
      <c r="G923" s="323"/>
      <c r="H923" s="323"/>
      <c r="I923" s="323"/>
      <c r="J923" s="323"/>
      <c r="K923" s="323"/>
      <c r="L923" s="323"/>
      <c r="M923" s="323"/>
      <c r="N923" s="323"/>
      <c r="O923" s="323"/>
      <c r="P923" s="323"/>
      <c r="Q923" s="323"/>
      <c r="R923" s="323"/>
      <c r="S923" s="323"/>
      <c r="T923" s="323"/>
      <c r="U923" s="323"/>
      <c r="V923" s="323"/>
      <c r="W923" s="323"/>
      <c r="X923" s="323"/>
      <c r="Y923" s="323"/>
      <c r="Z923" s="323"/>
    </row>
    <row r="924" spans="1:26" ht="13.5" customHeight="1">
      <c r="A924" s="330"/>
      <c r="B924" s="323"/>
      <c r="C924" s="323"/>
      <c r="D924" s="323"/>
      <c r="E924" s="323"/>
      <c r="F924" s="323"/>
      <c r="G924" s="323"/>
      <c r="H924" s="323"/>
      <c r="I924" s="323"/>
      <c r="J924" s="323"/>
      <c r="K924" s="323"/>
      <c r="L924" s="323"/>
      <c r="M924" s="323"/>
      <c r="N924" s="323"/>
      <c r="O924" s="323"/>
      <c r="P924" s="323"/>
      <c r="Q924" s="323"/>
      <c r="R924" s="323"/>
      <c r="S924" s="323"/>
      <c r="T924" s="323"/>
      <c r="U924" s="323"/>
      <c r="V924" s="323"/>
      <c r="W924" s="323"/>
      <c r="X924" s="323"/>
      <c r="Y924" s="323"/>
      <c r="Z924" s="323"/>
    </row>
    <row r="925" spans="1:26" ht="13.5" customHeight="1">
      <c r="A925" s="330"/>
      <c r="B925" s="323"/>
      <c r="C925" s="323"/>
      <c r="D925" s="323"/>
      <c r="E925" s="323"/>
      <c r="F925" s="323"/>
      <c r="G925" s="323"/>
      <c r="H925" s="323"/>
      <c r="I925" s="323"/>
      <c r="J925" s="323"/>
      <c r="K925" s="323"/>
      <c r="L925" s="323"/>
      <c r="M925" s="323"/>
      <c r="N925" s="323"/>
      <c r="O925" s="323"/>
      <c r="P925" s="323"/>
      <c r="Q925" s="323"/>
      <c r="R925" s="323"/>
      <c r="S925" s="323"/>
      <c r="T925" s="323"/>
      <c r="U925" s="323"/>
      <c r="V925" s="323"/>
      <c r="W925" s="323"/>
      <c r="X925" s="323"/>
      <c r="Y925" s="323"/>
      <c r="Z925" s="323"/>
    </row>
    <row r="926" spans="1:26" ht="13.5" customHeight="1">
      <c r="A926" s="330"/>
      <c r="B926" s="323"/>
      <c r="C926" s="323"/>
      <c r="D926" s="323"/>
      <c r="E926" s="323"/>
      <c r="F926" s="323"/>
      <c r="G926" s="323"/>
      <c r="H926" s="323"/>
      <c r="I926" s="323"/>
      <c r="J926" s="323"/>
      <c r="K926" s="323"/>
      <c r="L926" s="323"/>
      <c r="M926" s="323"/>
      <c r="N926" s="323"/>
      <c r="O926" s="323"/>
      <c r="P926" s="323"/>
      <c r="Q926" s="323"/>
      <c r="R926" s="323"/>
      <c r="S926" s="323"/>
      <c r="T926" s="323"/>
      <c r="U926" s="323"/>
      <c r="V926" s="323"/>
      <c r="W926" s="323"/>
      <c r="X926" s="323"/>
      <c r="Y926" s="323"/>
      <c r="Z926" s="323"/>
    </row>
    <row r="927" spans="1:26" ht="13.5" customHeight="1">
      <c r="A927" s="330"/>
      <c r="B927" s="323"/>
      <c r="C927" s="323"/>
      <c r="D927" s="323"/>
      <c r="E927" s="323"/>
      <c r="F927" s="323"/>
      <c r="G927" s="323"/>
      <c r="H927" s="323"/>
      <c r="I927" s="323"/>
      <c r="J927" s="323"/>
      <c r="K927" s="323"/>
      <c r="L927" s="323"/>
      <c r="M927" s="323"/>
      <c r="N927" s="323"/>
      <c r="O927" s="323"/>
      <c r="P927" s="323"/>
      <c r="Q927" s="323"/>
      <c r="R927" s="323"/>
      <c r="S927" s="323"/>
      <c r="T927" s="323"/>
      <c r="U927" s="323"/>
      <c r="V927" s="323"/>
      <c r="W927" s="323"/>
      <c r="X927" s="323"/>
      <c r="Y927" s="323"/>
      <c r="Z927" s="323"/>
    </row>
    <row r="928" spans="1:26" ht="13.5" customHeight="1">
      <c r="A928" s="330"/>
      <c r="B928" s="323"/>
      <c r="C928" s="323"/>
      <c r="D928" s="323"/>
      <c r="E928" s="323"/>
      <c r="F928" s="323"/>
      <c r="G928" s="323"/>
      <c r="H928" s="323"/>
      <c r="I928" s="323"/>
      <c r="J928" s="323"/>
      <c r="K928" s="323"/>
      <c r="L928" s="323"/>
      <c r="M928" s="323"/>
      <c r="N928" s="323"/>
      <c r="O928" s="323"/>
      <c r="P928" s="323"/>
      <c r="Q928" s="323"/>
      <c r="R928" s="323"/>
      <c r="S928" s="323"/>
      <c r="T928" s="323"/>
      <c r="U928" s="323"/>
      <c r="V928" s="323"/>
      <c r="W928" s="323"/>
      <c r="X928" s="323"/>
      <c r="Y928" s="323"/>
      <c r="Z928" s="323"/>
    </row>
    <row r="929" spans="1:26" ht="13.5" customHeight="1">
      <c r="A929" s="330"/>
      <c r="B929" s="323"/>
      <c r="C929" s="323"/>
      <c r="D929" s="323"/>
      <c r="E929" s="323"/>
      <c r="F929" s="323"/>
      <c r="G929" s="323"/>
      <c r="H929" s="323"/>
      <c r="I929" s="323"/>
      <c r="J929" s="323"/>
      <c r="K929" s="323"/>
      <c r="L929" s="323"/>
      <c r="M929" s="323"/>
      <c r="N929" s="323"/>
      <c r="O929" s="323"/>
      <c r="P929" s="323"/>
      <c r="Q929" s="323"/>
      <c r="R929" s="323"/>
      <c r="S929" s="323"/>
      <c r="T929" s="323"/>
      <c r="U929" s="323"/>
      <c r="V929" s="323"/>
      <c r="W929" s="323"/>
      <c r="X929" s="323"/>
      <c r="Y929" s="323"/>
      <c r="Z929" s="323"/>
    </row>
    <row r="930" spans="1:26" ht="13.5" customHeight="1">
      <c r="A930" s="330"/>
      <c r="B930" s="323"/>
      <c r="C930" s="323"/>
      <c r="D930" s="323"/>
      <c r="E930" s="323"/>
      <c r="F930" s="323"/>
      <c r="G930" s="323"/>
      <c r="H930" s="323"/>
      <c r="I930" s="323"/>
      <c r="J930" s="323"/>
      <c r="K930" s="323"/>
      <c r="L930" s="323"/>
      <c r="M930" s="323"/>
      <c r="N930" s="323"/>
      <c r="O930" s="323"/>
      <c r="P930" s="323"/>
      <c r="Q930" s="323"/>
      <c r="R930" s="323"/>
      <c r="S930" s="323"/>
      <c r="T930" s="323"/>
      <c r="U930" s="323"/>
      <c r="V930" s="323"/>
      <c r="W930" s="323"/>
      <c r="X930" s="323"/>
      <c r="Y930" s="323"/>
      <c r="Z930" s="323"/>
    </row>
    <row r="931" spans="1:26" ht="13.5" customHeight="1">
      <c r="A931" s="330"/>
      <c r="B931" s="323"/>
      <c r="C931" s="323"/>
      <c r="D931" s="323"/>
      <c r="E931" s="323"/>
      <c r="F931" s="323"/>
      <c r="G931" s="323"/>
      <c r="H931" s="323"/>
      <c r="I931" s="323"/>
      <c r="J931" s="323"/>
      <c r="K931" s="323"/>
      <c r="L931" s="323"/>
      <c r="M931" s="323"/>
      <c r="N931" s="323"/>
      <c r="O931" s="323"/>
      <c r="P931" s="323"/>
      <c r="Q931" s="323"/>
      <c r="R931" s="323"/>
      <c r="S931" s="323"/>
      <c r="T931" s="323"/>
      <c r="U931" s="323"/>
      <c r="V931" s="323"/>
      <c r="W931" s="323"/>
      <c r="X931" s="323"/>
      <c r="Y931" s="323"/>
      <c r="Z931" s="323"/>
    </row>
    <row r="932" spans="1:26" ht="13.5" customHeight="1">
      <c r="A932" s="330"/>
      <c r="B932" s="323"/>
      <c r="C932" s="323"/>
      <c r="D932" s="323"/>
      <c r="E932" s="323"/>
      <c r="F932" s="323"/>
      <c r="G932" s="323"/>
      <c r="H932" s="323"/>
      <c r="I932" s="323"/>
      <c r="J932" s="323"/>
      <c r="K932" s="323"/>
      <c r="L932" s="323"/>
      <c r="M932" s="323"/>
      <c r="N932" s="323"/>
      <c r="O932" s="323"/>
      <c r="P932" s="323"/>
      <c r="Q932" s="323"/>
      <c r="R932" s="323"/>
      <c r="S932" s="323"/>
      <c r="T932" s="323"/>
      <c r="U932" s="323"/>
      <c r="V932" s="323"/>
      <c r="W932" s="323"/>
      <c r="X932" s="323"/>
      <c r="Y932" s="323"/>
      <c r="Z932" s="323"/>
    </row>
    <row r="933" spans="1:26" ht="13.5" customHeight="1">
      <c r="A933" s="330"/>
      <c r="B933" s="323"/>
      <c r="C933" s="323"/>
      <c r="D933" s="323"/>
      <c r="E933" s="323"/>
      <c r="F933" s="323"/>
      <c r="G933" s="323"/>
      <c r="H933" s="323"/>
      <c r="I933" s="323"/>
      <c r="J933" s="323"/>
      <c r="K933" s="323"/>
      <c r="L933" s="323"/>
      <c r="M933" s="323"/>
      <c r="N933" s="323"/>
      <c r="O933" s="323"/>
      <c r="P933" s="323"/>
      <c r="Q933" s="323"/>
      <c r="R933" s="323"/>
      <c r="S933" s="323"/>
      <c r="T933" s="323"/>
      <c r="U933" s="323"/>
      <c r="V933" s="323"/>
      <c r="W933" s="323"/>
      <c r="X933" s="323"/>
      <c r="Y933" s="323"/>
      <c r="Z933" s="323"/>
    </row>
    <row r="934" spans="1:26" ht="13.5" customHeight="1">
      <c r="A934" s="330"/>
      <c r="B934" s="323"/>
      <c r="C934" s="323"/>
      <c r="D934" s="323"/>
      <c r="E934" s="323"/>
      <c r="F934" s="323"/>
      <c r="G934" s="323"/>
      <c r="H934" s="323"/>
      <c r="I934" s="323"/>
      <c r="J934" s="323"/>
      <c r="K934" s="323"/>
      <c r="L934" s="323"/>
      <c r="M934" s="323"/>
      <c r="N934" s="323"/>
      <c r="O934" s="323"/>
      <c r="P934" s="323"/>
      <c r="Q934" s="323"/>
      <c r="R934" s="323"/>
      <c r="S934" s="323"/>
      <c r="T934" s="323"/>
      <c r="U934" s="323"/>
      <c r="V934" s="323"/>
      <c r="W934" s="323"/>
      <c r="X934" s="323"/>
      <c r="Y934" s="323"/>
      <c r="Z934" s="323"/>
    </row>
    <row r="935" spans="1:26" ht="13.5" customHeight="1">
      <c r="A935" s="330"/>
      <c r="B935" s="323"/>
      <c r="C935" s="323"/>
      <c r="D935" s="323"/>
      <c r="E935" s="323"/>
      <c r="F935" s="323"/>
      <c r="G935" s="323"/>
      <c r="H935" s="323"/>
      <c r="I935" s="323"/>
      <c r="J935" s="323"/>
      <c r="K935" s="323"/>
      <c r="L935" s="323"/>
      <c r="M935" s="323"/>
      <c r="N935" s="323"/>
      <c r="O935" s="323"/>
      <c r="P935" s="323"/>
      <c r="Q935" s="323"/>
      <c r="R935" s="323"/>
      <c r="S935" s="323"/>
      <c r="T935" s="323"/>
      <c r="U935" s="323"/>
      <c r="V935" s="323"/>
      <c r="W935" s="323"/>
      <c r="X935" s="323"/>
      <c r="Y935" s="323"/>
      <c r="Z935" s="323"/>
    </row>
    <row r="936" spans="1:26" ht="13.5" customHeight="1">
      <c r="A936" s="330"/>
      <c r="B936" s="323"/>
      <c r="C936" s="323"/>
      <c r="D936" s="323"/>
      <c r="E936" s="323"/>
      <c r="F936" s="323"/>
      <c r="G936" s="323"/>
      <c r="H936" s="323"/>
      <c r="I936" s="323"/>
      <c r="J936" s="323"/>
      <c r="K936" s="323"/>
      <c r="L936" s="323"/>
      <c r="M936" s="323"/>
      <c r="N936" s="323"/>
      <c r="O936" s="323"/>
      <c r="P936" s="323"/>
      <c r="Q936" s="323"/>
      <c r="R936" s="323"/>
      <c r="S936" s="323"/>
      <c r="T936" s="323"/>
      <c r="U936" s="323"/>
      <c r="V936" s="323"/>
      <c r="W936" s="323"/>
      <c r="X936" s="323"/>
      <c r="Y936" s="323"/>
      <c r="Z936" s="323"/>
    </row>
    <row r="937" spans="1:26" ht="13.5" customHeight="1">
      <c r="A937" s="330"/>
      <c r="B937" s="323"/>
      <c r="C937" s="323"/>
      <c r="D937" s="323"/>
      <c r="E937" s="323"/>
      <c r="F937" s="323"/>
      <c r="G937" s="323"/>
      <c r="H937" s="323"/>
      <c r="I937" s="323"/>
      <c r="J937" s="323"/>
      <c r="K937" s="323"/>
      <c r="L937" s="323"/>
      <c r="M937" s="323"/>
      <c r="N937" s="323"/>
      <c r="O937" s="323"/>
      <c r="P937" s="323"/>
      <c r="Q937" s="323"/>
      <c r="R937" s="323"/>
      <c r="S937" s="323"/>
      <c r="T937" s="323"/>
      <c r="U937" s="323"/>
      <c r="V937" s="323"/>
      <c r="W937" s="323"/>
      <c r="X937" s="323"/>
      <c r="Y937" s="323"/>
      <c r="Z937" s="323"/>
    </row>
    <row r="938" spans="1:26" ht="13.5" customHeight="1">
      <c r="A938" s="330"/>
      <c r="B938" s="323"/>
      <c r="C938" s="323"/>
      <c r="D938" s="323"/>
      <c r="E938" s="323"/>
      <c r="F938" s="323"/>
      <c r="G938" s="323"/>
      <c r="H938" s="323"/>
      <c r="I938" s="323"/>
      <c r="J938" s="323"/>
      <c r="K938" s="323"/>
      <c r="L938" s="323"/>
      <c r="M938" s="323"/>
      <c r="N938" s="323"/>
      <c r="O938" s="323"/>
      <c r="P938" s="323"/>
      <c r="Q938" s="323"/>
      <c r="R938" s="323"/>
      <c r="S938" s="323"/>
      <c r="T938" s="323"/>
      <c r="U938" s="323"/>
      <c r="V938" s="323"/>
      <c r="W938" s="323"/>
      <c r="X938" s="323"/>
      <c r="Y938" s="323"/>
      <c r="Z938" s="323"/>
    </row>
    <row r="939" spans="1:26" ht="13.5" customHeight="1">
      <c r="A939" s="330"/>
      <c r="B939" s="323"/>
      <c r="C939" s="323"/>
      <c r="D939" s="323"/>
      <c r="E939" s="323"/>
      <c r="F939" s="323"/>
      <c r="G939" s="323"/>
      <c r="H939" s="323"/>
      <c r="I939" s="323"/>
      <c r="J939" s="323"/>
      <c r="K939" s="323"/>
      <c r="L939" s="323"/>
      <c r="M939" s="323"/>
      <c r="N939" s="323"/>
      <c r="O939" s="323"/>
      <c r="P939" s="323"/>
      <c r="Q939" s="323"/>
      <c r="R939" s="323"/>
      <c r="S939" s="323"/>
      <c r="T939" s="323"/>
      <c r="U939" s="323"/>
      <c r="V939" s="323"/>
      <c r="W939" s="323"/>
      <c r="X939" s="323"/>
      <c r="Y939" s="323"/>
      <c r="Z939" s="323"/>
    </row>
    <row r="940" spans="1:26" ht="13.5" customHeight="1">
      <c r="A940" s="330"/>
      <c r="B940" s="323"/>
      <c r="C940" s="323"/>
      <c r="D940" s="323"/>
      <c r="E940" s="323"/>
      <c r="F940" s="323"/>
      <c r="G940" s="323"/>
      <c r="H940" s="323"/>
      <c r="I940" s="323"/>
      <c r="J940" s="323"/>
      <c r="K940" s="323"/>
      <c r="L940" s="323"/>
      <c r="M940" s="323"/>
      <c r="N940" s="323"/>
      <c r="O940" s="323"/>
      <c r="P940" s="323"/>
      <c r="Q940" s="323"/>
      <c r="R940" s="323"/>
      <c r="S940" s="323"/>
      <c r="T940" s="323"/>
      <c r="U940" s="323"/>
      <c r="V940" s="323"/>
      <c r="W940" s="323"/>
      <c r="X940" s="323"/>
      <c r="Y940" s="323"/>
      <c r="Z940" s="323"/>
    </row>
    <row r="941" spans="1:26" ht="13.5" customHeight="1">
      <c r="A941" s="330"/>
      <c r="B941" s="323"/>
      <c r="C941" s="323"/>
      <c r="D941" s="323"/>
      <c r="E941" s="323"/>
      <c r="F941" s="323"/>
      <c r="G941" s="323"/>
      <c r="H941" s="323"/>
      <c r="I941" s="323"/>
      <c r="J941" s="323"/>
      <c r="K941" s="323"/>
      <c r="L941" s="323"/>
      <c r="M941" s="323"/>
      <c r="N941" s="323"/>
      <c r="O941" s="323"/>
      <c r="P941" s="323"/>
      <c r="Q941" s="323"/>
      <c r="R941" s="323"/>
      <c r="S941" s="323"/>
      <c r="T941" s="323"/>
      <c r="U941" s="323"/>
      <c r="V941" s="323"/>
      <c r="W941" s="323"/>
      <c r="X941" s="323"/>
      <c r="Y941" s="323"/>
      <c r="Z941" s="323"/>
    </row>
    <row r="942" spans="1:26" ht="13.5" customHeight="1">
      <c r="A942" s="330"/>
      <c r="B942" s="323"/>
      <c r="C942" s="323"/>
      <c r="D942" s="323"/>
      <c r="E942" s="323"/>
      <c r="F942" s="323"/>
      <c r="G942" s="323"/>
      <c r="H942" s="323"/>
      <c r="I942" s="323"/>
      <c r="J942" s="323"/>
      <c r="K942" s="323"/>
      <c r="L942" s="323"/>
      <c r="M942" s="323"/>
      <c r="N942" s="323"/>
      <c r="O942" s="323"/>
      <c r="P942" s="323"/>
      <c r="Q942" s="323"/>
      <c r="R942" s="323"/>
      <c r="S942" s="323"/>
      <c r="T942" s="323"/>
      <c r="U942" s="323"/>
      <c r="V942" s="323"/>
      <c r="W942" s="323"/>
      <c r="X942" s="323"/>
      <c r="Y942" s="323"/>
      <c r="Z942" s="323"/>
    </row>
    <row r="943" spans="1:26" ht="13.5" customHeight="1">
      <c r="A943" s="330"/>
      <c r="B943" s="323"/>
      <c r="C943" s="323"/>
      <c r="D943" s="323"/>
      <c r="E943" s="323"/>
      <c r="F943" s="323"/>
      <c r="G943" s="323"/>
      <c r="H943" s="323"/>
      <c r="I943" s="323"/>
      <c r="J943" s="323"/>
      <c r="K943" s="323"/>
      <c r="L943" s="323"/>
      <c r="M943" s="323"/>
      <c r="N943" s="323"/>
      <c r="O943" s="323"/>
      <c r="P943" s="323"/>
      <c r="Q943" s="323"/>
      <c r="R943" s="323"/>
      <c r="S943" s="323"/>
      <c r="T943" s="323"/>
      <c r="U943" s="323"/>
      <c r="V943" s="323"/>
      <c r="W943" s="323"/>
      <c r="X943" s="323"/>
      <c r="Y943" s="323"/>
      <c r="Z943" s="323"/>
    </row>
    <row r="944" spans="1:26" ht="13.5" customHeight="1">
      <c r="A944" s="330"/>
      <c r="B944" s="323"/>
      <c r="C944" s="323"/>
      <c r="D944" s="323"/>
      <c r="E944" s="323"/>
      <c r="F944" s="323"/>
      <c r="G944" s="323"/>
      <c r="H944" s="323"/>
      <c r="I944" s="323"/>
      <c r="J944" s="323"/>
      <c r="K944" s="323"/>
      <c r="L944" s="323"/>
      <c r="M944" s="323"/>
      <c r="N944" s="323"/>
      <c r="O944" s="323"/>
      <c r="P944" s="323"/>
      <c r="Q944" s="323"/>
      <c r="R944" s="323"/>
      <c r="S944" s="323"/>
      <c r="T944" s="323"/>
      <c r="U944" s="323"/>
      <c r="V944" s="323"/>
      <c r="W944" s="323"/>
      <c r="X944" s="323"/>
      <c r="Y944" s="323"/>
      <c r="Z944" s="323"/>
    </row>
    <row r="945" spans="1:26" ht="13.5" customHeight="1">
      <c r="A945" s="330"/>
      <c r="B945" s="323"/>
      <c r="C945" s="323"/>
      <c r="D945" s="323"/>
      <c r="E945" s="323"/>
      <c r="F945" s="323"/>
      <c r="G945" s="323"/>
      <c r="H945" s="323"/>
      <c r="I945" s="323"/>
      <c r="J945" s="323"/>
      <c r="K945" s="323"/>
      <c r="L945" s="323"/>
      <c r="M945" s="323"/>
      <c r="N945" s="323"/>
      <c r="O945" s="323"/>
      <c r="P945" s="323"/>
      <c r="Q945" s="323"/>
      <c r="R945" s="323"/>
      <c r="S945" s="323"/>
      <c r="T945" s="323"/>
      <c r="U945" s="323"/>
      <c r="V945" s="323"/>
      <c r="W945" s="323"/>
      <c r="X945" s="323"/>
      <c r="Y945" s="323"/>
      <c r="Z945" s="323"/>
    </row>
    <row r="946" spans="1:26" ht="13.5" customHeight="1">
      <c r="A946" s="330"/>
      <c r="B946" s="323"/>
      <c r="C946" s="323"/>
      <c r="D946" s="323"/>
      <c r="E946" s="323"/>
      <c r="F946" s="323"/>
      <c r="G946" s="323"/>
      <c r="H946" s="323"/>
      <c r="I946" s="323"/>
      <c r="J946" s="323"/>
      <c r="K946" s="323"/>
      <c r="L946" s="323"/>
      <c r="M946" s="323"/>
      <c r="N946" s="323"/>
      <c r="O946" s="323"/>
      <c r="P946" s="323"/>
      <c r="Q946" s="323"/>
      <c r="R946" s="323"/>
      <c r="S946" s="323"/>
      <c r="T946" s="323"/>
      <c r="U946" s="323"/>
      <c r="V946" s="323"/>
      <c r="W946" s="323"/>
      <c r="X946" s="323"/>
      <c r="Y946" s="323"/>
      <c r="Z946" s="323"/>
    </row>
    <row r="947" spans="1:26" ht="13.5" customHeight="1">
      <c r="A947" s="330"/>
      <c r="B947" s="323"/>
      <c r="C947" s="323"/>
      <c r="D947" s="323"/>
      <c r="E947" s="323"/>
      <c r="F947" s="323"/>
      <c r="G947" s="323"/>
      <c r="H947" s="323"/>
      <c r="I947" s="323"/>
      <c r="J947" s="323"/>
      <c r="K947" s="323"/>
      <c r="L947" s="323"/>
      <c r="M947" s="323"/>
      <c r="N947" s="323"/>
      <c r="O947" s="323"/>
      <c r="P947" s="323"/>
      <c r="Q947" s="323"/>
      <c r="R947" s="323"/>
      <c r="S947" s="323"/>
      <c r="T947" s="323"/>
      <c r="U947" s="323"/>
      <c r="V947" s="323"/>
      <c r="W947" s="323"/>
      <c r="X947" s="323"/>
      <c r="Y947" s="323"/>
      <c r="Z947" s="323"/>
    </row>
    <row r="948" spans="1:26" ht="13.5" customHeight="1">
      <c r="A948" s="330"/>
      <c r="B948" s="323"/>
      <c r="C948" s="323"/>
      <c r="D948" s="323"/>
      <c r="E948" s="323"/>
      <c r="F948" s="323"/>
      <c r="G948" s="323"/>
      <c r="H948" s="323"/>
      <c r="I948" s="323"/>
      <c r="J948" s="323"/>
      <c r="K948" s="323"/>
      <c r="L948" s="323"/>
      <c r="M948" s="323"/>
      <c r="N948" s="323"/>
      <c r="O948" s="323"/>
      <c r="P948" s="323"/>
      <c r="Q948" s="323"/>
      <c r="R948" s="323"/>
      <c r="S948" s="323"/>
      <c r="T948" s="323"/>
      <c r="U948" s="323"/>
      <c r="V948" s="323"/>
      <c r="W948" s="323"/>
      <c r="X948" s="323"/>
      <c r="Y948" s="323"/>
      <c r="Z948" s="323"/>
    </row>
    <row r="949" spans="1:26" ht="13.5" customHeight="1">
      <c r="A949" s="330"/>
      <c r="B949" s="323"/>
      <c r="C949" s="323"/>
      <c r="D949" s="323"/>
      <c r="E949" s="323"/>
      <c r="F949" s="323"/>
      <c r="G949" s="323"/>
      <c r="H949" s="323"/>
      <c r="I949" s="323"/>
      <c r="J949" s="323"/>
      <c r="K949" s="323"/>
      <c r="L949" s="323"/>
      <c r="M949" s="323"/>
      <c r="N949" s="323"/>
      <c r="O949" s="323"/>
      <c r="P949" s="323"/>
      <c r="Q949" s="323"/>
      <c r="R949" s="323"/>
      <c r="S949" s="323"/>
      <c r="T949" s="323"/>
      <c r="U949" s="323"/>
      <c r="V949" s="323"/>
      <c r="W949" s="323"/>
      <c r="X949" s="323"/>
      <c r="Y949" s="323"/>
      <c r="Z949" s="323"/>
    </row>
    <row r="950" spans="1:26" ht="13.5" customHeight="1">
      <c r="A950" s="330"/>
      <c r="B950" s="323"/>
      <c r="C950" s="323"/>
      <c r="D950" s="323"/>
      <c r="E950" s="323"/>
      <c r="F950" s="323"/>
      <c r="G950" s="323"/>
      <c r="H950" s="323"/>
      <c r="I950" s="323"/>
      <c r="J950" s="323"/>
      <c r="K950" s="323"/>
      <c r="L950" s="323"/>
      <c r="M950" s="323"/>
      <c r="N950" s="323"/>
      <c r="O950" s="323"/>
      <c r="P950" s="323"/>
      <c r="Q950" s="323"/>
      <c r="R950" s="323"/>
      <c r="S950" s="323"/>
      <c r="T950" s="323"/>
      <c r="U950" s="323"/>
      <c r="V950" s="323"/>
      <c r="W950" s="323"/>
      <c r="X950" s="323"/>
      <c r="Y950" s="323"/>
      <c r="Z950" s="323"/>
    </row>
    <row r="951" spans="1:26" ht="13.5" customHeight="1">
      <c r="A951" s="330"/>
      <c r="B951" s="323"/>
      <c r="C951" s="323"/>
      <c r="D951" s="323"/>
      <c r="E951" s="323"/>
      <c r="F951" s="323"/>
      <c r="G951" s="323"/>
      <c r="H951" s="323"/>
      <c r="I951" s="323"/>
      <c r="J951" s="323"/>
      <c r="K951" s="323"/>
      <c r="L951" s="323"/>
      <c r="M951" s="323"/>
      <c r="N951" s="323"/>
      <c r="O951" s="323"/>
      <c r="P951" s="323"/>
      <c r="Q951" s="323"/>
      <c r="R951" s="323"/>
      <c r="S951" s="323"/>
      <c r="T951" s="323"/>
      <c r="U951" s="323"/>
      <c r="V951" s="323"/>
      <c r="W951" s="323"/>
      <c r="X951" s="323"/>
      <c r="Y951" s="323"/>
      <c r="Z951" s="323"/>
    </row>
    <row r="952" spans="1:26" ht="13.5" customHeight="1">
      <c r="A952" s="330"/>
      <c r="B952" s="323"/>
      <c r="C952" s="323"/>
      <c r="D952" s="323"/>
      <c r="E952" s="323"/>
      <c r="F952" s="323"/>
      <c r="G952" s="323"/>
      <c r="H952" s="323"/>
      <c r="I952" s="323"/>
      <c r="J952" s="323"/>
      <c r="K952" s="323"/>
      <c r="L952" s="323"/>
      <c r="M952" s="323"/>
      <c r="N952" s="323"/>
      <c r="O952" s="323"/>
      <c r="P952" s="323"/>
      <c r="Q952" s="323"/>
      <c r="R952" s="323"/>
      <c r="S952" s="323"/>
      <c r="T952" s="323"/>
      <c r="U952" s="323"/>
      <c r="V952" s="323"/>
      <c r="W952" s="323"/>
      <c r="X952" s="323"/>
      <c r="Y952" s="323"/>
      <c r="Z952" s="323"/>
    </row>
    <row r="953" spans="1:26" ht="13.5" customHeight="1">
      <c r="A953" s="330"/>
      <c r="B953" s="323"/>
      <c r="C953" s="323"/>
      <c r="D953" s="323"/>
      <c r="E953" s="323"/>
      <c r="F953" s="323"/>
      <c r="G953" s="323"/>
      <c r="H953" s="323"/>
      <c r="I953" s="323"/>
      <c r="J953" s="323"/>
      <c r="K953" s="323"/>
      <c r="L953" s="323"/>
      <c r="M953" s="323"/>
      <c r="N953" s="323"/>
      <c r="O953" s="323"/>
      <c r="P953" s="323"/>
      <c r="Q953" s="323"/>
      <c r="R953" s="323"/>
      <c r="S953" s="323"/>
      <c r="T953" s="323"/>
      <c r="U953" s="323"/>
      <c r="V953" s="323"/>
      <c r="W953" s="323"/>
      <c r="X953" s="323"/>
      <c r="Y953" s="323"/>
      <c r="Z953" s="323"/>
    </row>
    <row r="954" spans="1:26" ht="13.5" customHeight="1">
      <c r="A954" s="330"/>
      <c r="B954" s="323"/>
      <c r="C954" s="323"/>
      <c r="D954" s="323"/>
      <c r="E954" s="323"/>
      <c r="F954" s="323"/>
      <c r="G954" s="323"/>
      <c r="H954" s="323"/>
      <c r="I954" s="323"/>
      <c r="J954" s="323"/>
      <c r="K954" s="323"/>
      <c r="L954" s="323"/>
      <c r="M954" s="323"/>
      <c r="N954" s="323"/>
      <c r="O954" s="323"/>
      <c r="P954" s="323"/>
      <c r="Q954" s="323"/>
      <c r="R954" s="323"/>
      <c r="S954" s="323"/>
      <c r="T954" s="323"/>
      <c r="U954" s="323"/>
      <c r="V954" s="323"/>
      <c r="W954" s="323"/>
      <c r="X954" s="323"/>
      <c r="Y954" s="323"/>
      <c r="Z954" s="323"/>
    </row>
    <row r="955" spans="1:26" ht="13.5" customHeight="1">
      <c r="A955" s="330"/>
      <c r="B955" s="323"/>
      <c r="C955" s="323"/>
      <c r="D955" s="323"/>
      <c r="E955" s="323"/>
      <c r="F955" s="323"/>
      <c r="G955" s="323"/>
      <c r="H955" s="323"/>
      <c r="I955" s="323"/>
      <c r="J955" s="323"/>
      <c r="K955" s="323"/>
      <c r="L955" s="323"/>
      <c r="M955" s="323"/>
      <c r="N955" s="323"/>
      <c r="O955" s="323"/>
      <c r="P955" s="323"/>
      <c r="Q955" s="323"/>
      <c r="R955" s="323"/>
      <c r="S955" s="323"/>
      <c r="T955" s="323"/>
      <c r="U955" s="323"/>
      <c r="V955" s="323"/>
      <c r="W955" s="323"/>
      <c r="X955" s="323"/>
      <c r="Y955" s="323"/>
      <c r="Z955" s="323"/>
    </row>
    <row r="956" spans="1:26" ht="13.5" customHeight="1">
      <c r="A956" s="330"/>
      <c r="B956" s="323"/>
      <c r="C956" s="323"/>
      <c r="D956" s="323"/>
      <c r="E956" s="323"/>
      <c r="F956" s="323"/>
      <c r="G956" s="323"/>
      <c r="H956" s="323"/>
      <c r="I956" s="323"/>
      <c r="J956" s="323"/>
      <c r="K956" s="323"/>
      <c r="L956" s="323"/>
      <c r="M956" s="323"/>
      <c r="N956" s="323"/>
      <c r="O956" s="323"/>
      <c r="P956" s="323"/>
      <c r="Q956" s="323"/>
      <c r="R956" s="323"/>
      <c r="S956" s="323"/>
      <c r="T956" s="323"/>
      <c r="U956" s="323"/>
      <c r="V956" s="323"/>
      <c r="W956" s="323"/>
      <c r="X956" s="323"/>
      <c r="Y956" s="323"/>
      <c r="Z956" s="323"/>
    </row>
    <row r="957" spans="1:26" ht="13.5" customHeight="1">
      <c r="A957" s="330"/>
      <c r="B957" s="323"/>
      <c r="C957" s="323"/>
      <c r="D957" s="323"/>
      <c r="E957" s="323"/>
      <c r="F957" s="323"/>
      <c r="G957" s="323"/>
      <c r="H957" s="323"/>
      <c r="I957" s="323"/>
      <c r="J957" s="323"/>
      <c r="K957" s="323"/>
      <c r="L957" s="323"/>
      <c r="M957" s="323"/>
      <c r="N957" s="323"/>
      <c r="O957" s="323"/>
      <c r="P957" s="323"/>
      <c r="Q957" s="323"/>
      <c r="R957" s="323"/>
      <c r="S957" s="323"/>
      <c r="T957" s="323"/>
      <c r="U957" s="323"/>
      <c r="V957" s="323"/>
      <c r="W957" s="323"/>
      <c r="X957" s="323"/>
      <c r="Y957" s="323"/>
      <c r="Z957" s="323"/>
    </row>
    <row r="958" spans="1:26" ht="13.5" customHeight="1">
      <c r="A958" s="330"/>
      <c r="B958" s="323"/>
      <c r="C958" s="323"/>
      <c r="D958" s="323"/>
      <c r="E958" s="323"/>
      <c r="F958" s="323"/>
      <c r="G958" s="323"/>
      <c r="H958" s="323"/>
      <c r="I958" s="323"/>
      <c r="J958" s="323"/>
      <c r="K958" s="323"/>
      <c r="L958" s="323"/>
      <c r="M958" s="323"/>
      <c r="N958" s="323"/>
      <c r="O958" s="323"/>
      <c r="P958" s="323"/>
      <c r="Q958" s="323"/>
      <c r="R958" s="323"/>
      <c r="S958" s="323"/>
      <c r="T958" s="323"/>
      <c r="U958" s="323"/>
      <c r="V958" s="323"/>
      <c r="W958" s="323"/>
      <c r="X958" s="323"/>
      <c r="Y958" s="323"/>
      <c r="Z958" s="323"/>
    </row>
    <row r="959" spans="1:26" ht="13.5" customHeight="1">
      <c r="A959" s="330"/>
      <c r="B959" s="323"/>
      <c r="C959" s="323"/>
      <c r="D959" s="323"/>
      <c r="E959" s="323"/>
      <c r="F959" s="323"/>
      <c r="G959" s="323"/>
      <c r="H959" s="323"/>
      <c r="I959" s="323"/>
      <c r="J959" s="323"/>
      <c r="K959" s="323"/>
      <c r="L959" s="323"/>
      <c r="M959" s="323"/>
      <c r="N959" s="323"/>
      <c r="O959" s="323"/>
      <c r="P959" s="323"/>
      <c r="Q959" s="323"/>
      <c r="R959" s="323"/>
      <c r="S959" s="323"/>
      <c r="T959" s="323"/>
      <c r="U959" s="323"/>
      <c r="V959" s="323"/>
      <c r="W959" s="323"/>
      <c r="X959" s="323"/>
      <c r="Y959" s="323"/>
      <c r="Z959" s="323"/>
    </row>
    <row r="960" spans="1:26" ht="13.5" customHeight="1">
      <c r="A960" s="330"/>
      <c r="B960" s="323"/>
      <c r="C960" s="323"/>
      <c r="D960" s="323"/>
      <c r="E960" s="323"/>
      <c r="F960" s="323"/>
      <c r="G960" s="323"/>
      <c r="H960" s="323"/>
      <c r="I960" s="323"/>
      <c r="J960" s="323"/>
      <c r="K960" s="323"/>
      <c r="L960" s="323"/>
      <c r="M960" s="323"/>
      <c r="N960" s="323"/>
      <c r="O960" s="323"/>
      <c r="P960" s="323"/>
      <c r="Q960" s="323"/>
      <c r="R960" s="323"/>
      <c r="S960" s="323"/>
      <c r="T960" s="323"/>
      <c r="U960" s="323"/>
      <c r="V960" s="323"/>
      <c r="W960" s="323"/>
      <c r="X960" s="323"/>
      <c r="Y960" s="323"/>
      <c r="Z960" s="323"/>
    </row>
    <row r="961" spans="1:26" ht="13.5" customHeight="1">
      <c r="A961" s="330"/>
      <c r="B961" s="323"/>
      <c r="C961" s="323"/>
      <c r="D961" s="323"/>
      <c r="E961" s="323"/>
      <c r="F961" s="323"/>
      <c r="G961" s="323"/>
      <c r="H961" s="323"/>
      <c r="I961" s="323"/>
      <c r="J961" s="323"/>
      <c r="K961" s="323"/>
      <c r="L961" s="323"/>
      <c r="M961" s="323"/>
      <c r="N961" s="323"/>
      <c r="O961" s="323"/>
      <c r="P961" s="323"/>
      <c r="Q961" s="323"/>
      <c r="R961" s="323"/>
      <c r="S961" s="323"/>
      <c r="T961" s="323"/>
      <c r="U961" s="323"/>
      <c r="V961" s="323"/>
      <c r="W961" s="323"/>
      <c r="X961" s="323"/>
      <c r="Y961" s="323"/>
      <c r="Z961" s="323"/>
    </row>
    <row r="962" spans="1:26" ht="13.5" customHeight="1">
      <c r="A962" s="330"/>
      <c r="B962" s="323"/>
      <c r="C962" s="323"/>
      <c r="D962" s="323"/>
      <c r="E962" s="323"/>
      <c r="F962" s="323"/>
      <c r="G962" s="323"/>
      <c r="H962" s="323"/>
      <c r="I962" s="323"/>
      <c r="J962" s="323"/>
      <c r="K962" s="323"/>
      <c r="L962" s="323"/>
      <c r="M962" s="323"/>
      <c r="N962" s="323"/>
      <c r="O962" s="323"/>
      <c r="P962" s="323"/>
      <c r="Q962" s="323"/>
      <c r="R962" s="323"/>
      <c r="S962" s="323"/>
      <c r="T962" s="323"/>
      <c r="U962" s="323"/>
      <c r="V962" s="323"/>
      <c r="W962" s="323"/>
      <c r="X962" s="323"/>
      <c r="Y962" s="323"/>
      <c r="Z962" s="323"/>
    </row>
    <row r="963" spans="1:26" ht="13.5" customHeight="1">
      <c r="A963" s="330"/>
      <c r="B963" s="323"/>
      <c r="C963" s="323"/>
      <c r="D963" s="323"/>
      <c r="E963" s="323"/>
      <c r="F963" s="323"/>
      <c r="G963" s="323"/>
      <c r="H963" s="323"/>
      <c r="I963" s="323"/>
      <c r="J963" s="323"/>
      <c r="K963" s="323"/>
      <c r="L963" s="323"/>
      <c r="M963" s="323"/>
      <c r="N963" s="323"/>
      <c r="O963" s="323"/>
      <c r="P963" s="323"/>
      <c r="Q963" s="323"/>
      <c r="R963" s="323"/>
      <c r="S963" s="323"/>
      <c r="T963" s="323"/>
      <c r="U963" s="323"/>
      <c r="V963" s="323"/>
      <c r="W963" s="323"/>
      <c r="X963" s="323"/>
      <c r="Y963" s="323"/>
      <c r="Z963" s="323"/>
    </row>
    <row r="964" spans="1:26" ht="13.5" customHeight="1">
      <c r="A964" s="330"/>
      <c r="B964" s="323"/>
      <c r="C964" s="323"/>
      <c r="D964" s="323"/>
      <c r="E964" s="323"/>
      <c r="F964" s="323"/>
      <c r="G964" s="323"/>
      <c r="H964" s="323"/>
      <c r="I964" s="323"/>
      <c r="J964" s="323"/>
      <c r="K964" s="323"/>
      <c r="L964" s="323"/>
      <c r="M964" s="323"/>
      <c r="N964" s="323"/>
      <c r="O964" s="323"/>
      <c r="P964" s="323"/>
      <c r="Q964" s="323"/>
      <c r="R964" s="323"/>
      <c r="S964" s="323"/>
      <c r="T964" s="323"/>
      <c r="U964" s="323"/>
      <c r="V964" s="323"/>
      <c r="W964" s="323"/>
      <c r="X964" s="323"/>
      <c r="Y964" s="323"/>
      <c r="Z964" s="323"/>
    </row>
    <row r="965" spans="1:26" ht="13.5" customHeight="1">
      <c r="A965" s="330"/>
      <c r="B965" s="323"/>
      <c r="C965" s="323"/>
      <c r="D965" s="323"/>
      <c r="E965" s="323"/>
      <c r="F965" s="323"/>
      <c r="G965" s="323"/>
      <c r="H965" s="323"/>
      <c r="I965" s="323"/>
      <c r="J965" s="323"/>
      <c r="K965" s="323"/>
      <c r="L965" s="323"/>
      <c r="M965" s="323"/>
      <c r="N965" s="323"/>
      <c r="O965" s="323"/>
      <c r="P965" s="323"/>
      <c r="Q965" s="323"/>
      <c r="R965" s="323"/>
      <c r="S965" s="323"/>
      <c r="T965" s="323"/>
      <c r="U965" s="323"/>
      <c r="V965" s="323"/>
      <c r="W965" s="323"/>
      <c r="X965" s="323"/>
      <c r="Y965" s="323"/>
      <c r="Z965" s="323"/>
    </row>
    <row r="966" spans="1:26" ht="13.5" customHeight="1">
      <c r="A966" s="330"/>
      <c r="B966" s="323"/>
      <c r="C966" s="323"/>
      <c r="D966" s="323"/>
      <c r="E966" s="323"/>
      <c r="F966" s="323"/>
      <c r="G966" s="323"/>
      <c r="H966" s="323"/>
      <c r="I966" s="323"/>
      <c r="J966" s="323"/>
      <c r="K966" s="323"/>
      <c r="L966" s="323"/>
      <c r="M966" s="323"/>
      <c r="N966" s="323"/>
      <c r="O966" s="323"/>
      <c r="P966" s="323"/>
      <c r="Q966" s="323"/>
      <c r="R966" s="323"/>
      <c r="S966" s="323"/>
      <c r="T966" s="323"/>
      <c r="U966" s="323"/>
      <c r="V966" s="323"/>
      <c r="W966" s="323"/>
      <c r="X966" s="323"/>
      <c r="Y966" s="323"/>
      <c r="Z966" s="323"/>
    </row>
    <row r="967" spans="1:26" ht="13.5" customHeight="1">
      <c r="A967" s="330"/>
      <c r="B967" s="323"/>
      <c r="C967" s="323"/>
      <c r="D967" s="323"/>
      <c r="E967" s="323"/>
      <c r="F967" s="323"/>
      <c r="G967" s="323"/>
      <c r="H967" s="323"/>
      <c r="I967" s="323"/>
      <c r="J967" s="323"/>
      <c r="K967" s="323"/>
      <c r="L967" s="323"/>
      <c r="M967" s="323"/>
      <c r="N967" s="323"/>
      <c r="O967" s="323"/>
      <c r="P967" s="323"/>
      <c r="Q967" s="323"/>
      <c r="R967" s="323"/>
      <c r="S967" s="323"/>
      <c r="T967" s="323"/>
      <c r="U967" s="323"/>
      <c r="V967" s="323"/>
      <c r="W967" s="323"/>
      <c r="X967" s="323"/>
      <c r="Y967" s="323"/>
      <c r="Z967" s="323"/>
    </row>
    <row r="968" spans="1:26" ht="13.5" customHeight="1">
      <c r="A968" s="330"/>
      <c r="B968" s="323"/>
      <c r="C968" s="323"/>
      <c r="D968" s="323"/>
      <c r="E968" s="323"/>
      <c r="F968" s="323"/>
      <c r="G968" s="323"/>
      <c r="H968" s="323"/>
      <c r="I968" s="323"/>
      <c r="J968" s="323"/>
      <c r="K968" s="323"/>
      <c r="L968" s="323"/>
      <c r="M968" s="323"/>
      <c r="N968" s="323"/>
      <c r="O968" s="323"/>
      <c r="P968" s="323"/>
      <c r="Q968" s="323"/>
      <c r="R968" s="323"/>
      <c r="S968" s="323"/>
      <c r="T968" s="323"/>
      <c r="U968" s="323"/>
      <c r="V968" s="323"/>
      <c r="W968" s="323"/>
      <c r="X968" s="323"/>
      <c r="Y968" s="323"/>
      <c r="Z968" s="323"/>
    </row>
    <row r="969" spans="1:26" ht="13.5" customHeight="1">
      <c r="A969" s="330"/>
      <c r="B969" s="323"/>
      <c r="C969" s="323"/>
      <c r="D969" s="323"/>
      <c r="E969" s="323"/>
      <c r="F969" s="323"/>
      <c r="G969" s="323"/>
      <c r="H969" s="323"/>
      <c r="I969" s="323"/>
      <c r="J969" s="323"/>
      <c r="K969" s="323"/>
      <c r="L969" s="323"/>
      <c r="M969" s="323"/>
      <c r="N969" s="323"/>
      <c r="O969" s="323"/>
      <c r="P969" s="323"/>
      <c r="Q969" s="323"/>
      <c r="R969" s="323"/>
      <c r="S969" s="323"/>
      <c r="T969" s="323"/>
      <c r="U969" s="323"/>
      <c r="V969" s="323"/>
      <c r="W969" s="323"/>
      <c r="X969" s="323"/>
      <c r="Y969" s="323"/>
      <c r="Z969" s="323"/>
    </row>
    <row r="970" spans="1:26" ht="13.5" customHeight="1">
      <c r="A970" s="330"/>
      <c r="B970" s="323"/>
      <c r="C970" s="323"/>
      <c r="D970" s="323"/>
      <c r="E970" s="323"/>
      <c r="F970" s="323"/>
      <c r="G970" s="323"/>
      <c r="H970" s="323"/>
      <c r="I970" s="323"/>
      <c r="J970" s="323"/>
      <c r="K970" s="323"/>
      <c r="L970" s="323"/>
      <c r="M970" s="323"/>
      <c r="N970" s="323"/>
      <c r="O970" s="323"/>
      <c r="P970" s="323"/>
      <c r="Q970" s="323"/>
      <c r="R970" s="323"/>
      <c r="S970" s="323"/>
      <c r="T970" s="323"/>
      <c r="U970" s="323"/>
      <c r="V970" s="323"/>
      <c r="W970" s="323"/>
      <c r="X970" s="323"/>
      <c r="Y970" s="323"/>
      <c r="Z970" s="323"/>
    </row>
    <row r="971" spans="1:26" ht="13.5" customHeight="1">
      <c r="A971" s="330"/>
      <c r="B971" s="323"/>
      <c r="C971" s="323"/>
      <c r="D971" s="323"/>
      <c r="E971" s="323"/>
      <c r="F971" s="323"/>
      <c r="G971" s="323"/>
      <c r="H971" s="323"/>
      <c r="I971" s="323"/>
      <c r="J971" s="323"/>
      <c r="K971" s="323"/>
      <c r="L971" s="323"/>
      <c r="M971" s="323"/>
      <c r="N971" s="323"/>
      <c r="O971" s="323"/>
      <c r="P971" s="323"/>
      <c r="Q971" s="323"/>
      <c r="R971" s="323"/>
      <c r="S971" s="323"/>
      <c r="T971" s="323"/>
      <c r="U971" s="323"/>
      <c r="V971" s="323"/>
      <c r="W971" s="323"/>
      <c r="X971" s="323"/>
      <c r="Y971" s="323"/>
      <c r="Z971" s="323"/>
    </row>
    <row r="972" spans="1:26" ht="13.5" customHeight="1">
      <c r="A972" s="330"/>
      <c r="B972" s="323"/>
      <c r="C972" s="323"/>
      <c r="D972" s="323"/>
      <c r="E972" s="323"/>
      <c r="F972" s="323"/>
      <c r="G972" s="323"/>
      <c r="H972" s="323"/>
      <c r="I972" s="323"/>
      <c r="J972" s="323"/>
      <c r="K972" s="323"/>
      <c r="L972" s="323"/>
      <c r="M972" s="323"/>
      <c r="N972" s="323"/>
      <c r="O972" s="323"/>
      <c r="P972" s="323"/>
      <c r="Q972" s="323"/>
      <c r="R972" s="323"/>
      <c r="S972" s="323"/>
      <c r="T972" s="323"/>
      <c r="U972" s="323"/>
      <c r="V972" s="323"/>
      <c r="W972" s="323"/>
      <c r="X972" s="323"/>
      <c r="Y972" s="323"/>
      <c r="Z972" s="323"/>
    </row>
    <row r="973" spans="1:26" ht="13.5" customHeight="1">
      <c r="A973" s="330"/>
      <c r="B973" s="323"/>
      <c r="C973" s="323"/>
      <c r="D973" s="323"/>
      <c r="E973" s="323"/>
      <c r="F973" s="323"/>
      <c r="G973" s="323"/>
      <c r="H973" s="323"/>
      <c r="I973" s="323"/>
      <c r="J973" s="323"/>
      <c r="K973" s="323"/>
      <c r="L973" s="323"/>
      <c r="M973" s="323"/>
      <c r="N973" s="323"/>
      <c r="O973" s="323"/>
      <c r="P973" s="323"/>
      <c r="Q973" s="323"/>
      <c r="R973" s="323"/>
      <c r="S973" s="323"/>
      <c r="T973" s="323"/>
      <c r="U973" s="323"/>
      <c r="V973" s="323"/>
      <c r="W973" s="323"/>
      <c r="X973" s="323"/>
      <c r="Y973" s="323"/>
      <c r="Z973" s="323"/>
    </row>
    <row r="974" spans="1:26" ht="13.5" customHeight="1">
      <c r="A974" s="330"/>
      <c r="B974" s="323"/>
      <c r="C974" s="323"/>
      <c r="D974" s="323"/>
      <c r="E974" s="323"/>
      <c r="F974" s="323"/>
      <c r="G974" s="323"/>
      <c r="H974" s="323"/>
      <c r="I974" s="323"/>
      <c r="J974" s="323"/>
      <c r="K974" s="323"/>
      <c r="L974" s="323"/>
      <c r="M974" s="323"/>
      <c r="N974" s="323"/>
      <c r="O974" s="323"/>
      <c r="P974" s="323"/>
      <c r="Q974" s="323"/>
      <c r="R974" s="323"/>
      <c r="S974" s="323"/>
      <c r="T974" s="323"/>
      <c r="U974" s="323"/>
      <c r="V974" s="323"/>
      <c r="W974" s="323"/>
      <c r="X974" s="323"/>
      <c r="Y974" s="323"/>
      <c r="Z974" s="323"/>
    </row>
    <row r="975" spans="1:26" ht="13.5" customHeight="1">
      <c r="A975" s="330"/>
      <c r="B975" s="323"/>
      <c r="C975" s="323"/>
      <c r="D975" s="323"/>
      <c r="E975" s="323"/>
      <c r="F975" s="323"/>
      <c r="G975" s="323"/>
      <c r="H975" s="323"/>
      <c r="I975" s="323"/>
      <c r="J975" s="323"/>
      <c r="K975" s="323"/>
      <c r="L975" s="323"/>
      <c r="M975" s="323"/>
      <c r="N975" s="323"/>
      <c r="O975" s="323"/>
      <c r="P975" s="323"/>
      <c r="Q975" s="323"/>
      <c r="R975" s="323"/>
      <c r="S975" s="323"/>
      <c r="T975" s="323"/>
      <c r="U975" s="323"/>
      <c r="V975" s="323"/>
      <c r="W975" s="323"/>
      <c r="X975" s="323"/>
      <c r="Y975" s="323"/>
      <c r="Z975" s="323"/>
    </row>
    <row r="976" spans="1:26" ht="13.5" customHeight="1">
      <c r="A976" s="330"/>
      <c r="B976" s="323"/>
      <c r="C976" s="323"/>
      <c r="D976" s="323"/>
      <c r="E976" s="323"/>
      <c r="F976" s="323"/>
      <c r="G976" s="323"/>
      <c r="H976" s="323"/>
      <c r="I976" s="323"/>
      <c r="J976" s="323"/>
      <c r="K976" s="323"/>
      <c r="L976" s="323"/>
      <c r="M976" s="323"/>
      <c r="N976" s="323"/>
      <c r="O976" s="323"/>
      <c r="P976" s="323"/>
      <c r="Q976" s="323"/>
      <c r="R976" s="323"/>
      <c r="S976" s="323"/>
      <c r="T976" s="323"/>
      <c r="U976" s="323"/>
      <c r="V976" s="323"/>
      <c r="W976" s="323"/>
      <c r="X976" s="323"/>
      <c r="Y976" s="323"/>
      <c r="Z976" s="323"/>
    </row>
    <row r="977" spans="1:26" ht="13.5" customHeight="1">
      <c r="A977" s="330"/>
      <c r="B977" s="323"/>
      <c r="C977" s="323"/>
      <c r="D977" s="323"/>
      <c r="E977" s="323"/>
      <c r="F977" s="323"/>
      <c r="G977" s="323"/>
      <c r="H977" s="323"/>
      <c r="I977" s="323"/>
      <c r="J977" s="323"/>
      <c r="K977" s="323"/>
      <c r="L977" s="323"/>
      <c r="M977" s="323"/>
      <c r="N977" s="323"/>
      <c r="O977" s="323"/>
      <c r="P977" s="323"/>
      <c r="Q977" s="323"/>
      <c r="R977" s="323"/>
      <c r="S977" s="323"/>
      <c r="T977" s="323"/>
      <c r="U977" s="323"/>
      <c r="V977" s="323"/>
      <c r="W977" s="323"/>
      <c r="X977" s="323"/>
      <c r="Y977" s="323"/>
      <c r="Z977" s="323"/>
    </row>
    <row r="978" spans="1:26" ht="13.5" customHeight="1">
      <c r="A978" s="330"/>
      <c r="B978" s="323"/>
      <c r="C978" s="323"/>
      <c r="D978" s="323"/>
      <c r="E978" s="323"/>
      <c r="F978" s="323"/>
      <c r="G978" s="323"/>
      <c r="H978" s="323"/>
      <c r="I978" s="323"/>
      <c r="J978" s="323"/>
      <c r="K978" s="323"/>
      <c r="L978" s="323"/>
      <c r="M978" s="323"/>
      <c r="N978" s="323"/>
      <c r="O978" s="323"/>
      <c r="P978" s="323"/>
      <c r="Q978" s="323"/>
      <c r="R978" s="323"/>
      <c r="S978" s="323"/>
      <c r="T978" s="323"/>
      <c r="U978" s="323"/>
      <c r="V978" s="323"/>
      <c r="W978" s="323"/>
      <c r="X978" s="323"/>
      <c r="Y978" s="323"/>
      <c r="Z978" s="323"/>
    </row>
    <row r="979" spans="1:26" ht="13.5" customHeight="1">
      <c r="A979" s="330"/>
      <c r="B979" s="323"/>
      <c r="C979" s="323"/>
      <c r="D979" s="323"/>
      <c r="E979" s="323"/>
      <c r="F979" s="323"/>
      <c r="G979" s="323"/>
      <c r="H979" s="323"/>
      <c r="I979" s="323"/>
      <c r="J979" s="323"/>
      <c r="K979" s="323"/>
      <c r="L979" s="323"/>
      <c r="M979" s="323"/>
      <c r="N979" s="323"/>
      <c r="O979" s="323"/>
      <c r="P979" s="323"/>
      <c r="Q979" s="323"/>
      <c r="R979" s="323"/>
      <c r="S979" s="323"/>
      <c r="T979" s="323"/>
      <c r="U979" s="323"/>
      <c r="V979" s="323"/>
      <c r="W979" s="323"/>
      <c r="X979" s="323"/>
      <c r="Y979" s="323"/>
      <c r="Z979" s="323"/>
    </row>
    <row r="980" spans="1:26" ht="13.5" customHeight="1">
      <c r="A980" s="330"/>
      <c r="B980" s="323"/>
      <c r="C980" s="323"/>
      <c r="D980" s="323"/>
      <c r="E980" s="323"/>
      <c r="F980" s="323"/>
      <c r="G980" s="323"/>
      <c r="H980" s="323"/>
      <c r="I980" s="323"/>
      <c r="J980" s="323"/>
      <c r="K980" s="323"/>
      <c r="L980" s="323"/>
      <c r="M980" s="323"/>
      <c r="N980" s="323"/>
      <c r="O980" s="323"/>
      <c r="P980" s="323"/>
      <c r="Q980" s="323"/>
      <c r="R980" s="323"/>
      <c r="S980" s="323"/>
      <c r="T980" s="323"/>
      <c r="U980" s="323"/>
      <c r="V980" s="323"/>
      <c r="W980" s="323"/>
      <c r="X980" s="323"/>
      <c r="Y980" s="323"/>
      <c r="Z980" s="323"/>
    </row>
    <row r="981" spans="1:26" ht="13.5" customHeight="1">
      <c r="A981" s="330"/>
      <c r="B981" s="323"/>
      <c r="C981" s="323"/>
      <c r="D981" s="323"/>
      <c r="E981" s="323"/>
      <c r="F981" s="323"/>
      <c r="G981" s="323"/>
      <c r="H981" s="323"/>
      <c r="I981" s="323"/>
      <c r="J981" s="323"/>
      <c r="K981" s="323"/>
      <c r="L981" s="323"/>
      <c r="M981" s="323"/>
      <c r="N981" s="323"/>
      <c r="O981" s="323"/>
      <c r="P981" s="323"/>
      <c r="Q981" s="323"/>
      <c r="R981" s="323"/>
      <c r="S981" s="323"/>
      <c r="T981" s="323"/>
      <c r="U981" s="323"/>
      <c r="V981" s="323"/>
      <c r="W981" s="323"/>
      <c r="X981" s="323"/>
      <c r="Y981" s="323"/>
      <c r="Z981" s="323"/>
    </row>
    <row r="982" spans="1:26" ht="13.5" customHeight="1">
      <c r="A982" s="330"/>
      <c r="B982" s="323"/>
      <c r="C982" s="323"/>
      <c r="D982" s="323"/>
      <c r="E982" s="323"/>
      <c r="F982" s="323"/>
      <c r="G982" s="323"/>
      <c r="H982" s="323"/>
      <c r="I982" s="323"/>
      <c r="J982" s="323"/>
      <c r="K982" s="323"/>
      <c r="L982" s="323"/>
      <c r="M982" s="323"/>
      <c r="N982" s="323"/>
      <c r="O982" s="323"/>
      <c r="P982" s="323"/>
      <c r="Q982" s="323"/>
      <c r="R982" s="323"/>
      <c r="S982" s="323"/>
      <c r="T982" s="323"/>
      <c r="U982" s="323"/>
      <c r="V982" s="323"/>
      <c r="W982" s="323"/>
      <c r="X982" s="323"/>
      <c r="Y982" s="323"/>
      <c r="Z982" s="323"/>
    </row>
    <row r="983" spans="1:26" ht="13.5" customHeight="1">
      <c r="A983" s="330"/>
      <c r="B983" s="323"/>
      <c r="C983" s="323"/>
      <c r="D983" s="323"/>
      <c r="E983" s="323"/>
      <c r="F983" s="323"/>
      <c r="G983" s="323"/>
      <c r="H983" s="323"/>
      <c r="I983" s="323"/>
      <c r="J983" s="323"/>
      <c r="K983" s="323"/>
      <c r="L983" s="323"/>
      <c r="M983" s="323"/>
      <c r="N983" s="323"/>
      <c r="O983" s="323"/>
      <c r="P983" s="323"/>
      <c r="Q983" s="323"/>
      <c r="R983" s="323"/>
      <c r="S983" s="323"/>
      <c r="T983" s="323"/>
      <c r="U983" s="323"/>
      <c r="V983" s="323"/>
      <c r="W983" s="323"/>
      <c r="X983" s="323"/>
      <c r="Y983" s="323"/>
      <c r="Z983" s="323"/>
    </row>
    <row r="984" spans="1:26" ht="13.5" customHeight="1">
      <c r="A984" s="330"/>
      <c r="B984" s="323"/>
      <c r="C984" s="323"/>
      <c r="D984" s="323"/>
      <c r="E984" s="323"/>
      <c r="F984" s="323"/>
      <c r="G984" s="323"/>
      <c r="H984" s="323"/>
      <c r="I984" s="323"/>
      <c r="J984" s="323"/>
      <c r="K984" s="323"/>
      <c r="L984" s="323"/>
      <c r="M984" s="323"/>
      <c r="N984" s="323"/>
      <c r="O984" s="323"/>
      <c r="P984" s="323"/>
      <c r="Q984" s="323"/>
      <c r="R984" s="323"/>
      <c r="S984" s="323"/>
      <c r="T984" s="323"/>
      <c r="U984" s="323"/>
      <c r="V984" s="323"/>
      <c r="W984" s="323"/>
      <c r="X984" s="323"/>
      <c r="Y984" s="323"/>
      <c r="Z984" s="323"/>
    </row>
    <row r="985" spans="1:26" ht="13.5" customHeight="1">
      <c r="A985" s="330"/>
      <c r="B985" s="323"/>
      <c r="C985" s="323"/>
      <c r="D985" s="323"/>
      <c r="E985" s="323"/>
      <c r="F985" s="323"/>
      <c r="G985" s="323"/>
      <c r="H985" s="323"/>
      <c r="I985" s="323"/>
      <c r="J985" s="323"/>
      <c r="K985" s="323"/>
      <c r="L985" s="323"/>
      <c r="M985" s="323"/>
      <c r="N985" s="323"/>
      <c r="O985" s="323"/>
      <c r="P985" s="323"/>
      <c r="Q985" s="323"/>
      <c r="R985" s="323"/>
      <c r="S985" s="323"/>
      <c r="T985" s="323"/>
      <c r="U985" s="323"/>
      <c r="V985" s="323"/>
      <c r="W985" s="323"/>
      <c r="X985" s="323"/>
      <c r="Y985" s="323"/>
      <c r="Z985" s="323"/>
    </row>
    <row r="986" spans="1:26" ht="13.5" customHeight="1">
      <c r="A986" s="330"/>
      <c r="B986" s="323"/>
      <c r="C986" s="323"/>
      <c r="D986" s="323"/>
      <c r="E986" s="323"/>
      <c r="F986" s="323"/>
      <c r="G986" s="323"/>
      <c r="H986" s="323"/>
      <c r="I986" s="323"/>
      <c r="J986" s="323"/>
      <c r="K986" s="323"/>
      <c r="L986" s="323"/>
      <c r="M986" s="323"/>
      <c r="N986" s="323"/>
      <c r="O986" s="323"/>
      <c r="P986" s="323"/>
      <c r="Q986" s="323"/>
      <c r="R986" s="323"/>
      <c r="S986" s="323"/>
      <c r="T986" s="323"/>
      <c r="U986" s="323"/>
      <c r="V986" s="323"/>
      <c r="W986" s="323"/>
      <c r="X986" s="323"/>
      <c r="Y986" s="323"/>
      <c r="Z986" s="323"/>
    </row>
    <row r="987" spans="1:26" ht="13.5" customHeight="1">
      <c r="A987" s="330"/>
      <c r="B987" s="323"/>
      <c r="C987" s="323"/>
      <c r="D987" s="323"/>
      <c r="E987" s="323"/>
      <c r="F987" s="323"/>
      <c r="G987" s="323"/>
      <c r="H987" s="323"/>
      <c r="I987" s="323"/>
      <c r="J987" s="323"/>
      <c r="K987" s="323"/>
      <c r="L987" s="323"/>
      <c r="M987" s="323"/>
      <c r="N987" s="323"/>
      <c r="O987" s="323"/>
      <c r="P987" s="323"/>
      <c r="Q987" s="323"/>
      <c r="R987" s="323"/>
      <c r="S987" s="323"/>
      <c r="T987" s="323"/>
      <c r="U987" s="323"/>
      <c r="V987" s="323"/>
      <c r="W987" s="323"/>
      <c r="X987" s="323"/>
      <c r="Y987" s="323"/>
      <c r="Z987" s="323"/>
    </row>
    <row r="988" spans="1:26" ht="13.5" customHeight="1">
      <c r="A988" s="330"/>
      <c r="B988" s="323"/>
      <c r="C988" s="323"/>
      <c r="D988" s="323"/>
      <c r="E988" s="323"/>
      <c r="F988" s="323"/>
      <c r="G988" s="323"/>
      <c r="H988" s="323"/>
      <c r="I988" s="323"/>
      <c r="J988" s="323"/>
      <c r="K988" s="323"/>
      <c r="L988" s="323"/>
      <c r="M988" s="323"/>
      <c r="N988" s="323"/>
      <c r="O988" s="323"/>
      <c r="P988" s="323"/>
      <c r="Q988" s="323"/>
      <c r="R988" s="323"/>
      <c r="S988" s="323"/>
      <c r="T988" s="323"/>
      <c r="U988" s="323"/>
      <c r="V988" s="323"/>
      <c r="W988" s="323"/>
      <c r="X988" s="323"/>
      <c r="Y988" s="323"/>
      <c r="Z988" s="323"/>
    </row>
    <row r="989" spans="1:26" ht="13.5" customHeight="1">
      <c r="A989" s="330"/>
      <c r="B989" s="323"/>
      <c r="C989" s="323"/>
      <c r="D989" s="323"/>
      <c r="E989" s="323"/>
      <c r="F989" s="323"/>
      <c r="G989" s="323"/>
      <c r="H989" s="323"/>
      <c r="I989" s="323"/>
      <c r="J989" s="323"/>
      <c r="K989" s="323"/>
      <c r="L989" s="323"/>
      <c r="M989" s="323"/>
      <c r="N989" s="323"/>
      <c r="O989" s="323"/>
      <c r="P989" s="323"/>
      <c r="Q989" s="323"/>
      <c r="R989" s="323"/>
      <c r="S989" s="323"/>
      <c r="T989" s="323"/>
      <c r="U989" s="323"/>
      <c r="V989" s="323"/>
      <c r="W989" s="323"/>
      <c r="X989" s="323"/>
      <c r="Y989" s="323"/>
      <c r="Z989" s="323"/>
    </row>
    <row r="990" spans="1:26" ht="13.5" customHeight="1">
      <c r="A990" s="330"/>
      <c r="B990" s="323"/>
      <c r="C990" s="323"/>
      <c r="D990" s="323"/>
      <c r="E990" s="323"/>
      <c r="F990" s="323"/>
      <c r="G990" s="323"/>
      <c r="H990" s="323"/>
      <c r="I990" s="323"/>
      <c r="J990" s="323"/>
      <c r="K990" s="323"/>
      <c r="L990" s="323"/>
      <c r="M990" s="323"/>
      <c r="N990" s="323"/>
      <c r="O990" s="323"/>
      <c r="P990" s="323"/>
      <c r="Q990" s="323"/>
      <c r="R990" s="323"/>
      <c r="S990" s="323"/>
      <c r="T990" s="323"/>
      <c r="U990" s="323"/>
      <c r="V990" s="323"/>
      <c r="W990" s="323"/>
      <c r="X990" s="323"/>
      <c r="Y990" s="323"/>
      <c r="Z990" s="323"/>
    </row>
    <row r="991" spans="1:26" ht="13.5" customHeight="1">
      <c r="A991" s="330"/>
      <c r="B991" s="323"/>
      <c r="C991" s="323"/>
      <c r="D991" s="323"/>
      <c r="E991" s="323"/>
      <c r="F991" s="323"/>
      <c r="G991" s="323"/>
      <c r="H991" s="323"/>
      <c r="I991" s="323"/>
      <c r="J991" s="323"/>
      <c r="K991" s="323"/>
      <c r="L991" s="323"/>
      <c r="M991" s="323"/>
      <c r="N991" s="323"/>
      <c r="O991" s="323"/>
      <c r="P991" s="323"/>
      <c r="Q991" s="323"/>
      <c r="R991" s="323"/>
      <c r="S991" s="323"/>
      <c r="T991" s="323"/>
      <c r="U991" s="323"/>
      <c r="V991" s="323"/>
      <c r="W991" s="323"/>
      <c r="X991" s="323"/>
      <c r="Y991" s="323"/>
      <c r="Z991" s="323"/>
    </row>
    <row r="992" spans="1:26" ht="13.5" customHeight="1">
      <c r="A992" s="330"/>
      <c r="B992" s="323"/>
      <c r="C992" s="323"/>
      <c r="D992" s="323"/>
      <c r="E992" s="323"/>
      <c r="F992" s="323"/>
      <c r="G992" s="323"/>
      <c r="H992" s="323"/>
      <c r="I992" s="323"/>
      <c r="J992" s="323"/>
      <c r="K992" s="323"/>
      <c r="L992" s="323"/>
      <c r="M992" s="323"/>
      <c r="N992" s="323"/>
      <c r="O992" s="323"/>
      <c r="P992" s="323"/>
      <c r="Q992" s="323"/>
      <c r="R992" s="323"/>
      <c r="S992" s="323"/>
      <c r="T992" s="323"/>
      <c r="U992" s="323"/>
      <c r="V992" s="323"/>
      <c r="W992" s="323"/>
      <c r="X992" s="323"/>
      <c r="Y992" s="323"/>
      <c r="Z992" s="323"/>
    </row>
    <row r="993" spans="1:26" ht="13.5" customHeight="1">
      <c r="A993" s="330"/>
      <c r="B993" s="323"/>
      <c r="C993" s="323"/>
      <c r="D993" s="323"/>
      <c r="E993" s="323"/>
      <c r="F993" s="323"/>
      <c r="G993" s="323"/>
      <c r="H993" s="323"/>
      <c r="I993" s="323"/>
      <c r="J993" s="323"/>
      <c r="K993" s="323"/>
      <c r="L993" s="323"/>
      <c r="M993" s="323"/>
      <c r="N993" s="323"/>
      <c r="O993" s="323"/>
      <c r="P993" s="323"/>
      <c r="Q993" s="323"/>
      <c r="R993" s="323"/>
      <c r="S993" s="323"/>
      <c r="T993" s="323"/>
      <c r="U993" s="323"/>
      <c r="V993" s="323"/>
      <c r="W993" s="323"/>
      <c r="X993" s="323"/>
      <c r="Y993" s="323"/>
      <c r="Z993" s="323"/>
    </row>
    <row r="994" spans="1:26" ht="13.5" customHeight="1">
      <c r="A994" s="330"/>
      <c r="B994" s="323"/>
      <c r="C994" s="323"/>
      <c r="D994" s="323"/>
      <c r="E994" s="323"/>
      <c r="F994" s="323"/>
      <c r="G994" s="323"/>
      <c r="H994" s="323"/>
      <c r="I994" s="323"/>
      <c r="J994" s="323"/>
      <c r="K994" s="323"/>
      <c r="L994" s="323"/>
      <c r="M994" s="323"/>
      <c r="N994" s="323"/>
      <c r="O994" s="323"/>
      <c r="P994" s="323"/>
      <c r="Q994" s="323"/>
      <c r="R994" s="323"/>
      <c r="S994" s="323"/>
      <c r="T994" s="323"/>
      <c r="U994" s="323"/>
      <c r="V994" s="323"/>
      <c r="W994" s="323"/>
      <c r="X994" s="323"/>
      <c r="Y994" s="323"/>
      <c r="Z994" s="323"/>
    </row>
    <row r="995" spans="1:26" ht="13.5" customHeight="1">
      <c r="A995" s="330"/>
      <c r="B995" s="323"/>
      <c r="C995" s="323"/>
      <c r="D995" s="323"/>
      <c r="E995" s="323"/>
      <c r="F995" s="323"/>
      <c r="G995" s="323"/>
      <c r="H995" s="323"/>
      <c r="I995" s="323"/>
      <c r="J995" s="323"/>
      <c r="K995" s="323"/>
      <c r="L995" s="323"/>
      <c r="M995" s="323"/>
      <c r="N995" s="323"/>
      <c r="O995" s="323"/>
      <c r="P995" s="323"/>
      <c r="Q995" s="323"/>
      <c r="R995" s="323"/>
      <c r="S995" s="323"/>
      <c r="T995" s="323"/>
      <c r="U995" s="323"/>
      <c r="V995" s="323"/>
      <c r="W995" s="323"/>
      <c r="X995" s="323"/>
      <c r="Y995" s="323"/>
      <c r="Z995" s="323"/>
    </row>
    <row r="996" spans="1:26" ht="13.5" customHeight="1">
      <c r="A996" s="330"/>
      <c r="B996" s="323"/>
      <c r="C996" s="323"/>
      <c r="D996" s="323"/>
      <c r="E996" s="323"/>
      <c r="F996" s="323"/>
      <c r="G996" s="323"/>
      <c r="H996" s="323"/>
      <c r="I996" s="323"/>
      <c r="J996" s="323"/>
      <c r="K996" s="323"/>
      <c r="L996" s="323"/>
      <c r="M996" s="323"/>
      <c r="N996" s="323"/>
      <c r="O996" s="323"/>
      <c r="P996" s="323"/>
      <c r="Q996" s="323"/>
      <c r="R996" s="323"/>
      <c r="S996" s="323"/>
      <c r="T996" s="323"/>
      <c r="U996" s="323"/>
      <c r="V996" s="323"/>
      <c r="W996" s="323"/>
      <c r="X996" s="323"/>
      <c r="Y996" s="323"/>
      <c r="Z996" s="323"/>
    </row>
    <row r="997" spans="1:26" ht="13.5" customHeight="1">
      <c r="A997" s="330"/>
      <c r="B997" s="323"/>
      <c r="C997" s="323"/>
      <c r="D997" s="323"/>
      <c r="E997" s="323"/>
      <c r="F997" s="323"/>
      <c r="G997" s="323"/>
      <c r="H997" s="323"/>
      <c r="I997" s="323"/>
      <c r="J997" s="323"/>
      <c r="K997" s="323"/>
      <c r="L997" s="323"/>
      <c r="M997" s="323"/>
      <c r="N997" s="323"/>
      <c r="O997" s="323"/>
      <c r="P997" s="323"/>
      <c r="Q997" s="323"/>
      <c r="R997" s="323"/>
      <c r="S997" s="323"/>
      <c r="T997" s="323"/>
      <c r="U997" s="323"/>
      <c r="V997" s="323"/>
      <c r="W997" s="323"/>
      <c r="X997" s="323"/>
      <c r="Y997" s="323"/>
      <c r="Z997" s="323"/>
    </row>
    <row r="998" spans="1:26" ht="13.5" customHeight="1">
      <c r="A998" s="330"/>
      <c r="B998" s="323"/>
      <c r="C998" s="323"/>
      <c r="D998" s="323"/>
      <c r="E998" s="323"/>
      <c r="F998" s="323"/>
      <c r="G998" s="323"/>
      <c r="H998" s="323"/>
      <c r="I998" s="323"/>
      <c r="J998" s="323"/>
      <c r="K998" s="323"/>
      <c r="L998" s="323"/>
      <c r="M998" s="323"/>
      <c r="N998" s="323"/>
      <c r="O998" s="323"/>
      <c r="P998" s="323"/>
      <c r="Q998" s="323"/>
      <c r="R998" s="323"/>
      <c r="S998" s="323"/>
      <c r="T998" s="323"/>
      <c r="U998" s="323"/>
      <c r="V998" s="323"/>
      <c r="W998" s="323"/>
      <c r="X998" s="323"/>
      <c r="Y998" s="323"/>
      <c r="Z998" s="323"/>
    </row>
    <row r="999" spans="1:26" ht="13.5" customHeight="1">
      <c r="A999" s="330"/>
      <c r="B999" s="323"/>
      <c r="C999" s="323"/>
      <c r="D999" s="323"/>
      <c r="E999" s="323"/>
      <c r="F999" s="323"/>
      <c r="G999" s="323"/>
      <c r="H999" s="323"/>
      <c r="I999" s="323"/>
      <c r="J999" s="323"/>
      <c r="K999" s="323"/>
      <c r="L999" s="323"/>
      <c r="M999" s="323"/>
      <c r="N999" s="323"/>
      <c r="O999" s="323"/>
      <c r="P999" s="323"/>
      <c r="Q999" s="323"/>
      <c r="R999" s="323"/>
      <c r="S999" s="323"/>
      <c r="T999" s="323"/>
      <c r="U999" s="323"/>
      <c r="V999" s="323"/>
      <c r="W999" s="323"/>
      <c r="X999" s="323"/>
      <c r="Y999" s="323"/>
      <c r="Z999" s="323"/>
    </row>
    <row r="1000" spans="1:26" ht="13.5" customHeight="1">
      <c r="A1000" s="330"/>
      <c r="B1000" s="323"/>
      <c r="C1000" s="323"/>
      <c r="D1000" s="323"/>
      <c r="E1000" s="323"/>
      <c r="F1000" s="323"/>
      <c r="G1000" s="323"/>
      <c r="H1000" s="323"/>
      <c r="I1000" s="323"/>
      <c r="J1000" s="323"/>
      <c r="K1000" s="323"/>
      <c r="L1000" s="323"/>
      <c r="M1000" s="323"/>
      <c r="N1000" s="323"/>
      <c r="O1000" s="323"/>
      <c r="P1000" s="323"/>
      <c r="Q1000" s="323"/>
      <c r="R1000" s="323"/>
      <c r="S1000" s="323"/>
      <c r="T1000" s="323"/>
      <c r="U1000" s="323"/>
      <c r="V1000" s="323"/>
      <c r="W1000" s="323"/>
      <c r="X1000" s="323"/>
      <c r="Y1000" s="323"/>
      <c r="Z1000" s="323"/>
    </row>
    <row r="1001" spans="1:26" ht="13.5" customHeight="1">
      <c r="A1001" s="330"/>
      <c r="B1001" s="323"/>
      <c r="C1001" s="323"/>
      <c r="D1001" s="323"/>
      <c r="E1001" s="323"/>
      <c r="F1001" s="323"/>
      <c r="G1001" s="323"/>
      <c r="H1001" s="323"/>
      <c r="I1001" s="323"/>
      <c r="J1001" s="323"/>
      <c r="K1001" s="323"/>
      <c r="L1001" s="323"/>
      <c r="M1001" s="323"/>
      <c r="N1001" s="323"/>
      <c r="O1001" s="323"/>
      <c r="P1001" s="323"/>
      <c r="Q1001" s="323"/>
      <c r="R1001" s="323"/>
      <c r="S1001" s="323"/>
      <c r="T1001" s="323"/>
      <c r="U1001" s="323"/>
      <c r="V1001" s="323"/>
      <c r="W1001" s="323"/>
      <c r="X1001" s="323"/>
      <c r="Y1001" s="323"/>
      <c r="Z1001" s="323"/>
    </row>
    <row r="1002" spans="1:26" ht="13.5" customHeight="1">
      <c r="A1002" s="330"/>
      <c r="B1002" s="323"/>
      <c r="C1002" s="323"/>
      <c r="D1002" s="323"/>
      <c r="E1002" s="323"/>
      <c r="F1002" s="323"/>
      <c r="G1002" s="323"/>
      <c r="H1002" s="323"/>
      <c r="I1002" s="323"/>
      <c r="J1002" s="323"/>
      <c r="K1002" s="323"/>
      <c r="L1002" s="323"/>
      <c r="M1002" s="323"/>
      <c r="N1002" s="323"/>
      <c r="O1002" s="323"/>
      <c r="P1002" s="323"/>
      <c r="Q1002" s="323"/>
      <c r="R1002" s="323"/>
      <c r="S1002" s="323"/>
      <c r="T1002" s="323"/>
      <c r="U1002" s="323"/>
      <c r="V1002" s="323"/>
      <c r="W1002" s="323"/>
      <c r="X1002" s="323"/>
      <c r="Y1002" s="323"/>
      <c r="Z1002" s="323"/>
    </row>
    <row r="1003" spans="1:26" ht="13.5" customHeight="1">
      <c r="A1003" s="330"/>
      <c r="B1003" s="323"/>
      <c r="C1003" s="323"/>
      <c r="D1003" s="323"/>
      <c r="E1003" s="323"/>
      <c r="F1003" s="323"/>
      <c r="G1003" s="323"/>
      <c r="H1003" s="323"/>
      <c r="I1003" s="323"/>
      <c r="J1003" s="323"/>
      <c r="K1003" s="323"/>
      <c r="L1003" s="323"/>
      <c r="M1003" s="323"/>
      <c r="N1003" s="323"/>
      <c r="O1003" s="323"/>
      <c r="P1003" s="323"/>
      <c r="Q1003" s="323"/>
      <c r="R1003" s="323"/>
      <c r="S1003" s="323"/>
      <c r="T1003" s="323"/>
      <c r="U1003" s="323"/>
      <c r="V1003" s="323"/>
      <c r="W1003" s="323"/>
      <c r="X1003" s="323"/>
      <c r="Y1003" s="323"/>
      <c r="Z1003" s="323"/>
    </row>
  </sheetData>
  <mergeCells count="49">
    <mergeCell ref="A1:N1"/>
    <mergeCell ref="B3:N7"/>
    <mergeCell ref="B8:N8"/>
    <mergeCell ref="B9:N9"/>
    <mergeCell ref="B22:B25"/>
    <mergeCell ref="C22:N25"/>
    <mergeCell ref="B10:N10"/>
    <mergeCell ref="B11:N11"/>
    <mergeCell ref="B12:N12"/>
    <mergeCell ref="B13:N13"/>
    <mergeCell ref="C14:N14"/>
    <mergeCell ref="B15:B18"/>
    <mergeCell ref="C15:N18"/>
    <mergeCell ref="C19:N19"/>
    <mergeCell ref="C20:N20"/>
    <mergeCell ref="C21:N21"/>
    <mergeCell ref="C52:N52"/>
    <mergeCell ref="B53:N53"/>
    <mergeCell ref="C42:K42"/>
    <mergeCell ref="C43:N43"/>
    <mergeCell ref="C44:N44"/>
    <mergeCell ref="C45:N45"/>
    <mergeCell ref="C46:N46"/>
    <mergeCell ref="C47:N47"/>
    <mergeCell ref="C48:M48"/>
    <mergeCell ref="C49:L49"/>
    <mergeCell ref="C50:K50"/>
    <mergeCell ref="C51:N51"/>
    <mergeCell ref="C26:N26"/>
    <mergeCell ref="C27:N27"/>
    <mergeCell ref="C28:N28"/>
    <mergeCell ref="B29:B31"/>
    <mergeCell ref="C29:N31"/>
    <mergeCell ref="C32:N32"/>
    <mergeCell ref="C33:N33"/>
    <mergeCell ref="C34:N34"/>
    <mergeCell ref="C35:N35"/>
    <mergeCell ref="C36:N36"/>
    <mergeCell ref="C37:N37"/>
    <mergeCell ref="C38:N38"/>
    <mergeCell ref="B39:B40"/>
    <mergeCell ref="C39:N40"/>
    <mergeCell ref="C41:N41"/>
    <mergeCell ref="B63:N65"/>
    <mergeCell ref="B54:N57"/>
    <mergeCell ref="B58:N59"/>
    <mergeCell ref="B60:N60"/>
    <mergeCell ref="B61:N61"/>
    <mergeCell ref="B62:N62"/>
  </mergeCells>
  <phoneticPr fontId="2"/>
  <pageMargins left="0.7" right="0.7" top="0.75" bottom="0.75" header="0.3" footer="0.3"/>
  <pageSetup paperSize="9" scale="66"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68558-7002-AC4F-9FCB-A414BDC438FA}">
  <sheetPr>
    <tabColor rgb="FFFF0000"/>
    <pageSetUpPr fitToPage="1"/>
  </sheetPr>
  <dimension ref="A1:N68"/>
  <sheetViews>
    <sheetView workbookViewId="0">
      <selection activeCell="A2" sqref="A2"/>
    </sheetView>
  </sheetViews>
  <sheetFormatPr baseColWidth="10" defaultColWidth="9.83203125" defaultRowHeight="14"/>
  <cols>
    <col min="1" max="1" width="11.1640625" style="377" bestFit="1" customWidth="1"/>
    <col min="2" max="2" width="2.1640625" style="369" customWidth="1"/>
    <col min="3" max="3" width="5" style="369" customWidth="1"/>
    <col min="4" max="11" width="11.1640625" style="369" customWidth="1"/>
    <col min="12" max="16384" width="9.83203125" style="369"/>
  </cols>
  <sheetData>
    <row r="1" spans="1:14" ht="22">
      <c r="A1" s="682" t="s">
        <v>2082</v>
      </c>
      <c r="B1" s="682"/>
      <c r="C1" s="682"/>
      <c r="D1" s="682"/>
      <c r="E1" s="682"/>
      <c r="F1" s="682"/>
      <c r="G1" s="682"/>
      <c r="H1" s="682"/>
      <c r="I1" s="682"/>
      <c r="J1" s="682"/>
      <c r="K1" s="682"/>
    </row>
    <row r="2" spans="1:14" ht="15" customHeight="1">
      <c r="A2" s="370" t="s">
        <v>30</v>
      </c>
      <c r="B2" s="371"/>
      <c r="C2" s="683" t="s">
        <v>361</v>
      </c>
      <c r="D2" s="683"/>
      <c r="E2" s="683"/>
      <c r="F2" s="683"/>
      <c r="G2" s="683"/>
      <c r="H2" s="683"/>
      <c r="I2" s="683"/>
      <c r="J2" s="683"/>
      <c r="K2" s="683"/>
    </row>
    <row r="3" spans="1:14" ht="15" customHeight="1">
      <c r="A3" s="370"/>
      <c r="B3" s="371"/>
      <c r="C3" s="683"/>
      <c r="D3" s="683"/>
      <c r="E3" s="683"/>
      <c r="F3" s="683"/>
      <c r="G3" s="683"/>
      <c r="H3" s="683"/>
      <c r="I3" s="683"/>
      <c r="J3" s="683"/>
      <c r="K3" s="683"/>
    </row>
    <row r="4" spans="1:14" ht="15" customHeight="1">
      <c r="A4" s="370"/>
      <c r="B4" s="371"/>
      <c r="C4" s="683"/>
      <c r="D4" s="683"/>
      <c r="E4" s="683"/>
      <c r="F4" s="683"/>
      <c r="G4" s="683"/>
      <c r="H4" s="683"/>
      <c r="I4" s="683"/>
      <c r="J4" s="683"/>
      <c r="K4" s="683"/>
    </row>
    <row r="5" spans="1:14" ht="15" customHeight="1">
      <c r="A5" s="370"/>
      <c r="B5" s="371"/>
      <c r="C5" s="683"/>
      <c r="D5" s="683"/>
      <c r="E5" s="683"/>
      <c r="F5" s="683"/>
      <c r="G5" s="683"/>
      <c r="H5" s="683"/>
      <c r="I5" s="683"/>
      <c r="J5" s="683"/>
      <c r="K5" s="683"/>
    </row>
    <row r="6" spans="1:14" ht="15" customHeight="1">
      <c r="A6" s="370"/>
      <c r="B6" s="371"/>
      <c r="C6" s="683"/>
      <c r="D6" s="683"/>
      <c r="E6" s="683"/>
      <c r="F6" s="683"/>
      <c r="G6" s="683"/>
      <c r="H6" s="683"/>
      <c r="I6" s="683"/>
      <c r="J6" s="683"/>
      <c r="K6" s="683"/>
    </row>
    <row r="7" spans="1:14" ht="15.75" customHeight="1">
      <c r="A7" s="370" t="s">
        <v>362</v>
      </c>
      <c r="B7" s="371"/>
      <c r="C7" s="373" t="s">
        <v>363</v>
      </c>
      <c r="D7" s="373"/>
      <c r="E7" s="373"/>
      <c r="F7" s="373"/>
      <c r="G7" s="373"/>
      <c r="H7" s="373"/>
      <c r="I7" s="373"/>
      <c r="J7" s="373"/>
      <c r="K7" s="373"/>
    </row>
    <row r="8" spans="1:14" ht="16.5" customHeight="1">
      <c r="A8" s="370" t="s">
        <v>29</v>
      </c>
      <c r="B8" s="371"/>
      <c r="C8" s="684" t="s">
        <v>364</v>
      </c>
      <c r="D8" s="684"/>
      <c r="E8" s="684"/>
      <c r="F8" s="684"/>
      <c r="G8" s="684"/>
      <c r="H8" s="684"/>
      <c r="I8" s="684"/>
      <c r="J8" s="684"/>
      <c r="K8" s="684"/>
    </row>
    <row r="9" spans="1:14" ht="15.75" customHeight="1">
      <c r="A9" s="370" t="s">
        <v>27</v>
      </c>
      <c r="B9" s="371"/>
      <c r="C9" s="373" t="s">
        <v>1277</v>
      </c>
      <c r="D9" s="373"/>
      <c r="E9" s="373"/>
      <c r="F9" s="373"/>
      <c r="G9" s="373"/>
      <c r="H9" s="373"/>
      <c r="I9" s="373"/>
      <c r="J9" s="373"/>
      <c r="K9" s="373"/>
    </row>
    <row r="10" spans="1:14" ht="15.75" customHeight="1">
      <c r="A10" s="370" t="s">
        <v>365</v>
      </c>
      <c r="B10" s="371"/>
      <c r="C10" s="373" t="s">
        <v>366</v>
      </c>
      <c r="D10" s="373"/>
      <c r="E10" s="373"/>
      <c r="F10" s="373"/>
      <c r="G10" s="373"/>
      <c r="H10" s="373"/>
      <c r="I10" s="373"/>
      <c r="J10" s="373"/>
      <c r="K10" s="373"/>
      <c r="N10" s="374"/>
    </row>
    <row r="11" spans="1:14" ht="15.75" customHeight="1">
      <c r="A11" s="370" t="s">
        <v>25</v>
      </c>
      <c r="B11" s="371"/>
      <c r="C11" s="375" t="s">
        <v>18</v>
      </c>
      <c r="D11" s="373" t="s">
        <v>367</v>
      </c>
      <c r="E11" s="373"/>
      <c r="F11" s="373"/>
      <c r="G11" s="373"/>
      <c r="H11" s="373"/>
      <c r="I11" s="373"/>
      <c r="J11" s="373"/>
      <c r="K11" s="373"/>
    </row>
    <row r="12" spans="1:14" ht="30.5" customHeight="1">
      <c r="A12" s="370"/>
      <c r="B12" s="371"/>
      <c r="C12" s="375" t="s">
        <v>17</v>
      </c>
      <c r="D12" s="683" t="s">
        <v>368</v>
      </c>
      <c r="E12" s="683"/>
      <c r="F12" s="683"/>
      <c r="G12" s="683"/>
      <c r="H12" s="683"/>
      <c r="I12" s="683"/>
      <c r="J12" s="683"/>
      <c r="K12" s="683"/>
    </row>
    <row r="13" spans="1:14" ht="31.25" customHeight="1">
      <c r="A13" s="370"/>
      <c r="B13" s="371"/>
      <c r="C13" s="375" t="s">
        <v>16</v>
      </c>
      <c r="D13" s="684" t="s">
        <v>369</v>
      </c>
      <c r="E13" s="684"/>
      <c r="F13" s="684"/>
      <c r="G13" s="684"/>
      <c r="H13" s="684"/>
      <c r="I13" s="684"/>
      <c r="J13" s="684"/>
      <c r="K13" s="684"/>
    </row>
    <row r="14" spans="1:14" ht="31.25" customHeight="1">
      <c r="A14" s="370"/>
      <c r="B14" s="371"/>
      <c r="C14" s="375" t="s">
        <v>23</v>
      </c>
      <c r="D14" s="684" t="s">
        <v>370</v>
      </c>
      <c r="E14" s="684"/>
      <c r="F14" s="684"/>
      <c r="G14" s="684"/>
      <c r="H14" s="684"/>
      <c r="I14" s="684"/>
      <c r="J14" s="684"/>
      <c r="K14" s="684"/>
    </row>
    <row r="15" spans="1:14" ht="15.75" customHeight="1">
      <c r="A15" s="370"/>
      <c r="B15" s="373"/>
      <c r="C15" s="375" t="s">
        <v>22</v>
      </c>
      <c r="D15" s="373" t="s">
        <v>371</v>
      </c>
      <c r="E15" s="373"/>
      <c r="F15" s="373"/>
      <c r="G15" s="373"/>
      <c r="H15" s="373"/>
      <c r="I15" s="373"/>
      <c r="J15" s="373"/>
      <c r="K15" s="373"/>
    </row>
    <row r="16" spans="1:14" ht="15.75" customHeight="1">
      <c r="A16" s="370" t="s">
        <v>372</v>
      </c>
      <c r="B16" s="373"/>
      <c r="C16" s="375"/>
      <c r="D16" s="373" t="s">
        <v>373</v>
      </c>
      <c r="E16" s="373"/>
      <c r="F16" s="373"/>
      <c r="G16" s="373"/>
      <c r="H16" s="373"/>
      <c r="I16" s="373"/>
      <c r="J16" s="373"/>
      <c r="K16" s="373"/>
    </row>
    <row r="17" spans="1:11" ht="15.75" customHeight="1">
      <c r="A17" s="370"/>
      <c r="B17" s="373"/>
      <c r="C17" s="375"/>
      <c r="D17" s="373" t="s">
        <v>374</v>
      </c>
      <c r="E17" s="373"/>
      <c r="F17" s="373"/>
      <c r="G17" s="373"/>
      <c r="H17" s="373"/>
      <c r="I17" s="373"/>
      <c r="J17" s="373"/>
      <c r="K17" s="373"/>
    </row>
    <row r="18" spans="1:11" ht="15.75" customHeight="1">
      <c r="A18" s="370" t="s">
        <v>375</v>
      </c>
      <c r="B18" s="373"/>
      <c r="C18" s="375" t="s">
        <v>18</v>
      </c>
      <c r="D18" s="684" t="s">
        <v>1923</v>
      </c>
      <c r="E18" s="684"/>
      <c r="F18" s="684"/>
      <c r="G18" s="684"/>
      <c r="H18" s="684"/>
      <c r="I18" s="684"/>
      <c r="J18" s="684"/>
      <c r="K18" s="684"/>
    </row>
    <row r="19" spans="1:11" ht="15.75" customHeight="1">
      <c r="A19" s="370"/>
      <c r="B19" s="373"/>
      <c r="C19" s="375"/>
      <c r="D19" s="684"/>
      <c r="E19" s="684"/>
      <c r="F19" s="684"/>
      <c r="G19" s="684"/>
      <c r="H19" s="684"/>
      <c r="I19" s="684"/>
      <c r="J19" s="684"/>
      <c r="K19" s="684"/>
    </row>
    <row r="20" spans="1:11" ht="15.75" customHeight="1">
      <c r="A20" s="370"/>
      <c r="B20" s="373"/>
      <c r="C20" s="375" t="s">
        <v>17</v>
      </c>
      <c r="D20" s="684" t="s">
        <v>376</v>
      </c>
      <c r="E20" s="684"/>
      <c r="F20" s="684"/>
      <c r="G20" s="684"/>
      <c r="H20" s="684"/>
      <c r="I20" s="684"/>
      <c r="J20" s="684"/>
      <c r="K20" s="684"/>
    </row>
    <row r="21" spans="1:11" ht="15.75" customHeight="1">
      <c r="A21" s="370"/>
      <c r="B21" s="373"/>
      <c r="C21" s="375"/>
      <c r="D21" s="684"/>
      <c r="E21" s="684"/>
      <c r="F21" s="684"/>
      <c r="G21" s="684"/>
      <c r="H21" s="684"/>
      <c r="I21" s="684"/>
      <c r="J21" s="684"/>
      <c r="K21" s="684"/>
    </row>
    <row r="22" spans="1:11" ht="15.75" customHeight="1">
      <c r="A22" s="370"/>
      <c r="B22" s="373"/>
      <c r="C22" s="375"/>
      <c r="D22" s="684" t="s">
        <v>377</v>
      </c>
      <c r="E22" s="684"/>
      <c r="F22" s="684"/>
      <c r="G22" s="684"/>
      <c r="H22" s="684"/>
      <c r="I22" s="684"/>
      <c r="J22" s="684"/>
      <c r="K22" s="684"/>
    </row>
    <row r="23" spans="1:11" ht="15.75" customHeight="1">
      <c r="A23" s="370"/>
      <c r="B23" s="373"/>
      <c r="C23" s="375"/>
      <c r="D23" s="684" t="s">
        <v>378</v>
      </c>
      <c r="E23" s="684"/>
      <c r="F23" s="684"/>
      <c r="G23" s="684"/>
      <c r="H23" s="684"/>
      <c r="I23" s="684"/>
      <c r="J23" s="684"/>
      <c r="K23" s="684"/>
    </row>
    <row r="24" spans="1:11" ht="15.75" customHeight="1">
      <c r="A24" s="370" t="s">
        <v>379</v>
      </c>
      <c r="B24" s="373"/>
      <c r="C24" s="375" t="s">
        <v>18</v>
      </c>
      <c r="D24" s="373" t="s">
        <v>380</v>
      </c>
      <c r="E24" s="373"/>
      <c r="F24" s="373"/>
      <c r="G24" s="373"/>
      <c r="H24" s="373"/>
      <c r="I24" s="373"/>
      <c r="J24" s="373"/>
      <c r="K24" s="373"/>
    </row>
    <row r="25" spans="1:11" ht="31.5" customHeight="1">
      <c r="A25" s="370"/>
      <c r="B25" s="373"/>
      <c r="C25" s="375" t="s">
        <v>17</v>
      </c>
      <c r="D25" s="684" t="s">
        <v>1278</v>
      </c>
      <c r="E25" s="684"/>
      <c r="F25" s="684"/>
      <c r="G25" s="684"/>
      <c r="H25" s="684"/>
      <c r="I25" s="684"/>
      <c r="J25" s="684"/>
      <c r="K25" s="684"/>
    </row>
    <row r="26" spans="1:11" ht="48" customHeight="1">
      <c r="A26" s="370"/>
      <c r="B26" s="373"/>
      <c r="C26" s="375" t="s">
        <v>16</v>
      </c>
      <c r="D26" s="683" t="s">
        <v>1924</v>
      </c>
      <c r="E26" s="685"/>
      <c r="F26" s="685"/>
      <c r="G26" s="685"/>
      <c r="H26" s="685"/>
      <c r="I26" s="685"/>
      <c r="J26" s="685"/>
      <c r="K26" s="685"/>
    </row>
    <row r="27" spans="1:11" ht="32" customHeight="1">
      <c r="A27" s="370"/>
      <c r="B27" s="373"/>
      <c r="C27" s="375" t="s">
        <v>23</v>
      </c>
      <c r="D27" s="684" t="s">
        <v>381</v>
      </c>
      <c r="E27" s="684"/>
      <c r="F27" s="684"/>
      <c r="G27" s="684"/>
      <c r="H27" s="684"/>
      <c r="I27" s="684"/>
      <c r="J27" s="684"/>
      <c r="K27" s="684"/>
    </row>
    <row r="28" spans="1:11" ht="30" customHeight="1">
      <c r="A28" s="370"/>
      <c r="B28" s="373"/>
      <c r="C28" s="375" t="s">
        <v>22</v>
      </c>
      <c r="D28" s="684" t="s">
        <v>382</v>
      </c>
      <c r="E28" s="684"/>
      <c r="F28" s="684"/>
      <c r="G28" s="684"/>
      <c r="H28" s="684"/>
      <c r="I28" s="684"/>
      <c r="J28" s="684"/>
      <c r="K28" s="684"/>
    </row>
    <row r="29" spans="1:11" ht="29.25" customHeight="1">
      <c r="A29" s="370"/>
      <c r="B29" s="373"/>
      <c r="C29" s="375" t="s">
        <v>383</v>
      </c>
      <c r="D29" s="684" t="s">
        <v>1279</v>
      </c>
      <c r="E29" s="684"/>
      <c r="F29" s="684"/>
      <c r="G29" s="684"/>
      <c r="H29" s="684"/>
      <c r="I29" s="684"/>
      <c r="J29" s="684"/>
      <c r="K29" s="684"/>
    </row>
    <row r="30" spans="1:11" ht="30" customHeight="1">
      <c r="A30" s="370" t="s">
        <v>66</v>
      </c>
      <c r="B30" s="371"/>
      <c r="C30" s="375" t="s">
        <v>18</v>
      </c>
      <c r="D30" s="684" t="s">
        <v>384</v>
      </c>
      <c r="E30" s="684"/>
      <c r="F30" s="684"/>
      <c r="G30" s="684"/>
      <c r="H30" s="684"/>
      <c r="I30" s="684"/>
      <c r="J30" s="684"/>
      <c r="K30" s="684"/>
    </row>
    <row r="31" spans="1:11" ht="17" customHeight="1">
      <c r="A31" s="370"/>
      <c r="B31" s="373"/>
      <c r="C31" s="375" t="s">
        <v>17</v>
      </c>
      <c r="D31" s="684" t="s">
        <v>385</v>
      </c>
      <c r="E31" s="684"/>
      <c r="F31" s="684"/>
      <c r="G31" s="684"/>
      <c r="H31" s="684"/>
      <c r="I31" s="684"/>
      <c r="J31" s="684"/>
      <c r="K31" s="684"/>
    </row>
    <row r="32" spans="1:11" ht="15" customHeight="1">
      <c r="A32" s="370"/>
      <c r="B32" s="371"/>
      <c r="C32" s="375"/>
      <c r="D32" s="376" t="s">
        <v>386</v>
      </c>
      <c r="E32" s="372"/>
      <c r="F32" s="372"/>
      <c r="G32" s="372"/>
      <c r="H32" s="372"/>
      <c r="I32" s="372"/>
      <c r="J32" s="372"/>
      <c r="K32" s="372"/>
    </row>
    <row r="33" spans="1:11" ht="15.75" customHeight="1">
      <c r="A33" s="370"/>
      <c r="B33" s="371"/>
      <c r="C33" s="375" t="s">
        <v>16</v>
      </c>
      <c r="D33" s="683" t="s">
        <v>387</v>
      </c>
      <c r="E33" s="683"/>
      <c r="F33" s="683"/>
      <c r="G33" s="683"/>
      <c r="H33" s="683"/>
      <c r="I33" s="683"/>
      <c r="J33" s="683"/>
      <c r="K33" s="683"/>
    </row>
    <row r="34" spans="1:11" ht="15.75" customHeight="1">
      <c r="A34" s="370"/>
      <c r="B34" s="371"/>
      <c r="C34" s="375" t="s">
        <v>23</v>
      </c>
      <c r="D34" s="373" t="s">
        <v>388</v>
      </c>
      <c r="E34" s="373"/>
      <c r="F34" s="373"/>
      <c r="G34" s="373"/>
      <c r="H34" s="373"/>
      <c r="I34" s="373"/>
      <c r="J34" s="373"/>
      <c r="K34" s="373"/>
    </row>
    <row r="35" spans="1:11" ht="15.75" customHeight="1">
      <c r="A35" s="370"/>
      <c r="B35" s="371"/>
      <c r="C35" s="375" t="s">
        <v>22</v>
      </c>
      <c r="D35" s="373" t="s">
        <v>389</v>
      </c>
      <c r="E35" s="373"/>
      <c r="F35" s="373"/>
      <c r="G35" s="373"/>
      <c r="H35" s="373"/>
      <c r="I35" s="373"/>
      <c r="J35" s="373"/>
      <c r="K35" s="373"/>
    </row>
    <row r="36" spans="1:11" ht="15.75" customHeight="1">
      <c r="A36" s="370"/>
      <c r="B36" s="371"/>
      <c r="C36" s="375" t="s">
        <v>383</v>
      </c>
      <c r="D36" s="683" t="s">
        <v>390</v>
      </c>
      <c r="E36" s="683"/>
      <c r="F36" s="683"/>
      <c r="G36" s="683"/>
      <c r="H36" s="683"/>
      <c r="I36" s="683"/>
      <c r="J36" s="683"/>
      <c r="K36" s="683"/>
    </row>
    <row r="37" spans="1:11" ht="13.5" customHeight="1">
      <c r="A37" s="370"/>
      <c r="B37" s="373"/>
      <c r="C37" s="375"/>
      <c r="D37" s="683"/>
      <c r="E37" s="683"/>
      <c r="F37" s="683"/>
      <c r="G37" s="683"/>
      <c r="H37" s="683"/>
      <c r="I37" s="683"/>
      <c r="J37" s="683"/>
      <c r="K37" s="683"/>
    </row>
    <row r="38" spans="1:11" ht="13.5" customHeight="1">
      <c r="A38" s="370"/>
      <c r="B38" s="373"/>
      <c r="C38" s="375" t="s">
        <v>391</v>
      </c>
      <c r="D38" s="684" t="s">
        <v>1280</v>
      </c>
      <c r="E38" s="684"/>
      <c r="F38" s="684"/>
      <c r="G38" s="684"/>
      <c r="H38" s="684"/>
      <c r="I38" s="684"/>
      <c r="J38" s="684"/>
      <c r="K38" s="684"/>
    </row>
    <row r="39" spans="1:11" ht="15.75" customHeight="1">
      <c r="A39" s="370" t="s">
        <v>12</v>
      </c>
      <c r="B39" s="373"/>
      <c r="C39" s="375" t="s">
        <v>18</v>
      </c>
      <c r="D39" s="683" t="s">
        <v>392</v>
      </c>
      <c r="E39" s="683"/>
      <c r="F39" s="683"/>
      <c r="G39" s="683"/>
      <c r="H39" s="683"/>
      <c r="I39" s="683"/>
      <c r="J39" s="683"/>
      <c r="K39" s="683"/>
    </row>
    <row r="40" spans="1:11" ht="16.25" customHeight="1">
      <c r="A40" s="370"/>
      <c r="B40" s="371"/>
      <c r="C40" s="375"/>
      <c r="D40" s="683"/>
      <c r="E40" s="683"/>
      <c r="F40" s="683"/>
      <c r="G40" s="683"/>
      <c r="H40" s="683"/>
      <c r="I40" s="683"/>
      <c r="J40" s="683"/>
      <c r="K40" s="683"/>
    </row>
    <row r="41" spans="1:11" ht="15" customHeight="1">
      <c r="A41" s="370"/>
      <c r="B41" s="371"/>
      <c r="C41" s="375" t="s">
        <v>17</v>
      </c>
      <c r="D41" s="684" t="s">
        <v>393</v>
      </c>
      <c r="E41" s="684"/>
      <c r="F41" s="684"/>
      <c r="G41" s="684"/>
      <c r="H41" s="684"/>
      <c r="I41" s="684"/>
      <c r="J41" s="684"/>
      <c r="K41" s="684"/>
    </row>
    <row r="42" spans="1:11" ht="15.5" customHeight="1">
      <c r="A42" s="370"/>
      <c r="B42" s="371"/>
      <c r="C42" s="375"/>
      <c r="D42" s="684"/>
      <c r="E42" s="684"/>
      <c r="F42" s="684"/>
      <c r="G42" s="684"/>
      <c r="H42" s="684"/>
      <c r="I42" s="684"/>
      <c r="J42" s="684"/>
      <c r="K42" s="684"/>
    </row>
    <row r="43" spans="1:11" ht="11" customHeight="1">
      <c r="A43" s="370"/>
      <c r="B43" s="371"/>
      <c r="C43" s="375" t="s">
        <v>16</v>
      </c>
      <c r="D43" s="684" t="s">
        <v>2045</v>
      </c>
      <c r="E43" s="684"/>
      <c r="F43" s="684"/>
      <c r="G43" s="684"/>
      <c r="H43" s="684"/>
      <c r="I43" s="684"/>
      <c r="J43" s="684"/>
      <c r="K43" s="684"/>
    </row>
    <row r="44" spans="1:11" ht="11" customHeight="1">
      <c r="A44" s="370"/>
      <c r="B44" s="371"/>
      <c r="C44" s="375"/>
      <c r="D44" s="684"/>
      <c r="E44" s="684"/>
      <c r="F44" s="684"/>
      <c r="G44" s="684"/>
      <c r="H44" s="684"/>
      <c r="I44" s="684"/>
      <c r="J44" s="684"/>
      <c r="K44" s="684"/>
    </row>
    <row r="45" spans="1:11" ht="11" customHeight="1">
      <c r="A45" s="370"/>
      <c r="B45" s="371"/>
      <c r="C45" s="375"/>
      <c r="D45" s="684"/>
      <c r="E45" s="684"/>
      <c r="F45" s="684"/>
      <c r="G45" s="684"/>
      <c r="H45" s="684"/>
      <c r="I45" s="684"/>
      <c r="J45" s="684"/>
      <c r="K45" s="684"/>
    </row>
    <row r="46" spans="1:11" ht="15.75" customHeight="1">
      <c r="A46" s="370"/>
      <c r="B46" s="371"/>
      <c r="C46" s="375" t="s">
        <v>23</v>
      </c>
      <c r="D46" s="683" t="s">
        <v>394</v>
      </c>
      <c r="E46" s="683"/>
      <c r="F46" s="683"/>
      <c r="G46" s="683"/>
      <c r="H46" s="683"/>
      <c r="I46" s="683"/>
      <c r="J46" s="683"/>
      <c r="K46" s="683"/>
    </row>
    <row r="47" spans="1:11" ht="44.25" customHeight="1">
      <c r="A47" s="370"/>
      <c r="B47" s="371"/>
      <c r="C47" s="375" t="s">
        <v>22</v>
      </c>
      <c r="D47" s="683" t="s">
        <v>395</v>
      </c>
      <c r="E47" s="685"/>
      <c r="F47" s="685"/>
      <c r="G47" s="685"/>
      <c r="H47" s="685"/>
      <c r="I47" s="685"/>
      <c r="J47" s="685"/>
      <c r="K47" s="685"/>
    </row>
    <row r="48" spans="1:11" ht="35" customHeight="1">
      <c r="A48" s="370"/>
      <c r="B48" s="371"/>
      <c r="C48" s="375" t="s">
        <v>21</v>
      </c>
      <c r="D48" s="683" t="s">
        <v>396</v>
      </c>
      <c r="E48" s="685"/>
      <c r="F48" s="685"/>
      <c r="G48" s="685"/>
      <c r="H48" s="685"/>
      <c r="I48" s="685"/>
      <c r="J48" s="685"/>
      <c r="K48" s="685"/>
    </row>
    <row r="49" spans="1:11" ht="18" customHeight="1">
      <c r="A49" s="370"/>
      <c r="B49" s="371"/>
      <c r="C49" s="375" t="s">
        <v>34</v>
      </c>
      <c r="D49" s="684" t="s">
        <v>1281</v>
      </c>
      <c r="E49" s="684"/>
      <c r="F49" s="684"/>
      <c r="G49" s="684"/>
      <c r="H49" s="684"/>
      <c r="I49" s="684"/>
      <c r="J49" s="684"/>
      <c r="K49" s="684"/>
    </row>
    <row r="50" spans="1:11" ht="18" customHeight="1">
      <c r="A50" s="370" t="s">
        <v>397</v>
      </c>
      <c r="B50" s="371"/>
      <c r="D50" s="684" t="s">
        <v>398</v>
      </c>
      <c r="E50" s="684"/>
      <c r="F50" s="684"/>
      <c r="G50" s="684"/>
      <c r="H50" s="684"/>
      <c r="I50" s="684"/>
      <c r="J50" s="684"/>
      <c r="K50" s="684"/>
    </row>
    <row r="51" spans="1:11" ht="15.5" customHeight="1">
      <c r="A51" s="370" t="s">
        <v>13</v>
      </c>
      <c r="B51" s="371"/>
      <c r="C51" s="373"/>
      <c r="D51" s="686" t="s">
        <v>399</v>
      </c>
      <c r="E51" s="686"/>
      <c r="F51" s="686"/>
      <c r="G51" s="686"/>
      <c r="H51" s="686"/>
      <c r="I51" s="686"/>
      <c r="J51" s="686"/>
      <c r="K51" s="686"/>
    </row>
    <row r="52" spans="1:11" ht="20" customHeight="1">
      <c r="A52" s="370" t="s">
        <v>32</v>
      </c>
      <c r="B52" s="371"/>
      <c r="C52" s="375" t="s">
        <v>18</v>
      </c>
      <c r="D52" s="683" t="s">
        <v>400</v>
      </c>
      <c r="E52" s="683"/>
      <c r="F52" s="683"/>
      <c r="G52" s="683"/>
      <c r="H52" s="683"/>
      <c r="I52" s="683"/>
      <c r="J52" s="683"/>
      <c r="K52" s="683"/>
    </row>
    <row r="53" spans="1:11" ht="18" customHeight="1">
      <c r="A53" s="370"/>
      <c r="B53" s="371"/>
      <c r="C53" s="375" t="s">
        <v>17</v>
      </c>
      <c r="D53" s="684" t="s">
        <v>2044</v>
      </c>
      <c r="E53" s="687"/>
      <c r="F53" s="687"/>
      <c r="G53" s="687"/>
      <c r="H53" s="687"/>
      <c r="I53" s="687"/>
      <c r="J53" s="687"/>
      <c r="K53" s="687"/>
    </row>
    <row r="54" spans="1:11" ht="15.5" customHeight="1">
      <c r="A54" s="689"/>
      <c r="B54" s="373"/>
      <c r="C54" s="375" t="s">
        <v>16</v>
      </c>
      <c r="D54" s="687" t="s">
        <v>401</v>
      </c>
      <c r="E54" s="687"/>
      <c r="F54" s="687"/>
      <c r="G54" s="687"/>
      <c r="H54" s="687"/>
      <c r="I54" s="687"/>
      <c r="J54" s="687"/>
      <c r="K54" s="687"/>
    </row>
    <row r="55" spans="1:11" ht="15.5" customHeight="1">
      <c r="A55" s="689"/>
      <c r="B55" s="373"/>
      <c r="C55" s="375" t="s">
        <v>23</v>
      </c>
      <c r="D55" s="685" t="s">
        <v>402</v>
      </c>
      <c r="E55" s="685"/>
      <c r="F55" s="685"/>
      <c r="G55" s="685"/>
      <c r="H55" s="685"/>
      <c r="I55" s="685"/>
      <c r="J55" s="685"/>
      <c r="K55" s="685"/>
    </row>
    <row r="56" spans="1:11" ht="44.25" customHeight="1">
      <c r="A56" s="689"/>
      <c r="B56" s="373"/>
      <c r="C56" s="375" t="s">
        <v>22</v>
      </c>
      <c r="D56" s="692" t="s">
        <v>1282</v>
      </c>
      <c r="E56" s="685"/>
      <c r="F56" s="685"/>
      <c r="G56" s="685"/>
      <c r="H56" s="685"/>
      <c r="I56" s="685"/>
      <c r="J56" s="685"/>
      <c r="K56" s="685"/>
    </row>
    <row r="57" spans="1:11" ht="30.75" customHeight="1">
      <c r="A57" s="370"/>
      <c r="B57" s="371"/>
      <c r="C57" s="375" t="s">
        <v>21</v>
      </c>
      <c r="D57" s="687" t="s">
        <v>1283</v>
      </c>
      <c r="E57" s="687"/>
      <c r="F57" s="687"/>
      <c r="G57" s="687"/>
      <c r="H57" s="687"/>
      <c r="I57" s="687"/>
      <c r="J57" s="687"/>
      <c r="K57" s="687"/>
    </row>
    <row r="58" spans="1:11" ht="16.25" customHeight="1">
      <c r="A58" s="370" t="s">
        <v>403</v>
      </c>
      <c r="B58" s="371"/>
      <c r="C58" s="375" t="s">
        <v>18</v>
      </c>
      <c r="D58" s="688" t="s">
        <v>1284</v>
      </c>
      <c r="E58" s="688"/>
      <c r="F58" s="688"/>
      <c r="G58" s="688"/>
      <c r="H58" s="688"/>
      <c r="I58" s="688"/>
      <c r="J58" s="688"/>
      <c r="K58" s="688"/>
    </row>
    <row r="59" spans="1:11" ht="15.5" customHeight="1">
      <c r="A59" s="370"/>
      <c r="B59" s="371"/>
      <c r="C59" s="375" t="s">
        <v>17</v>
      </c>
      <c r="D59" s="688" t="s">
        <v>1285</v>
      </c>
      <c r="E59" s="688"/>
      <c r="F59" s="688"/>
      <c r="G59" s="688"/>
      <c r="H59" s="688"/>
      <c r="I59" s="688"/>
      <c r="J59" s="688"/>
      <c r="K59" s="688"/>
    </row>
    <row r="60" spans="1:11" ht="15.5" customHeight="1">
      <c r="A60" s="370"/>
      <c r="B60" s="371"/>
      <c r="C60" s="375" t="s">
        <v>16</v>
      </c>
      <c r="D60" s="688" t="s">
        <v>1286</v>
      </c>
      <c r="E60" s="688"/>
      <c r="F60" s="688"/>
      <c r="G60" s="688"/>
      <c r="H60" s="688"/>
      <c r="I60" s="688"/>
      <c r="J60" s="688"/>
      <c r="K60" s="688"/>
    </row>
    <row r="61" spans="1:11" ht="15.5" customHeight="1">
      <c r="A61" s="370"/>
      <c r="B61" s="371"/>
      <c r="C61" s="375" t="s">
        <v>23</v>
      </c>
      <c r="D61" s="691" t="s">
        <v>1925</v>
      </c>
      <c r="E61" s="691"/>
      <c r="F61" s="691"/>
      <c r="G61" s="691"/>
      <c r="H61" s="691"/>
      <c r="I61" s="691"/>
      <c r="J61" s="691"/>
      <c r="K61" s="691"/>
    </row>
    <row r="62" spans="1:11" ht="15.75" customHeight="1">
      <c r="A62" s="370"/>
      <c r="B62" s="371"/>
      <c r="C62" s="375"/>
      <c r="D62" s="691"/>
      <c r="E62" s="691"/>
      <c r="F62" s="691"/>
      <c r="G62" s="691"/>
      <c r="H62" s="691"/>
      <c r="I62" s="691"/>
      <c r="J62" s="691"/>
      <c r="K62" s="691"/>
    </row>
    <row r="63" spans="1:11" ht="15.5" customHeight="1">
      <c r="A63" s="370"/>
      <c r="B63" s="371"/>
      <c r="C63" s="375" t="s">
        <v>22</v>
      </c>
      <c r="D63" s="378" t="s">
        <v>1287</v>
      </c>
      <c r="E63" s="378"/>
      <c r="F63" s="378"/>
      <c r="G63" s="378"/>
      <c r="H63" s="378"/>
      <c r="I63" s="378"/>
      <c r="J63" s="378"/>
      <c r="K63" s="378"/>
    </row>
    <row r="64" spans="1:11" ht="16.25" customHeight="1">
      <c r="A64" s="370" t="s">
        <v>404</v>
      </c>
      <c r="B64" s="371"/>
      <c r="C64" s="375"/>
      <c r="D64" s="690" t="s">
        <v>405</v>
      </c>
      <c r="E64" s="690"/>
      <c r="F64" s="690"/>
      <c r="G64" s="690"/>
      <c r="H64" s="690"/>
      <c r="I64" s="690"/>
      <c r="J64" s="690"/>
      <c r="K64" s="690"/>
    </row>
    <row r="65" spans="1:11" ht="16.25" customHeight="1">
      <c r="A65" s="370" t="s">
        <v>406</v>
      </c>
      <c r="B65" s="371"/>
      <c r="C65" s="375"/>
      <c r="D65" s="690" t="s">
        <v>407</v>
      </c>
      <c r="E65" s="690"/>
      <c r="F65" s="690"/>
      <c r="G65" s="690"/>
      <c r="H65" s="690"/>
      <c r="I65" s="690"/>
      <c r="J65" s="690"/>
      <c r="K65" s="690"/>
    </row>
    <row r="66" spans="1:11" ht="16.25" customHeight="1">
      <c r="A66" s="370" t="s">
        <v>408</v>
      </c>
      <c r="B66" s="371"/>
      <c r="C66" s="375"/>
      <c r="D66" s="690" t="s">
        <v>1288</v>
      </c>
      <c r="E66" s="690"/>
      <c r="F66" s="690"/>
      <c r="G66" s="690"/>
      <c r="H66" s="690"/>
      <c r="I66" s="690"/>
      <c r="J66" s="690"/>
      <c r="K66" s="690"/>
    </row>
    <row r="67" spans="1:11" ht="16.25" customHeight="1">
      <c r="A67" s="370" t="s">
        <v>409</v>
      </c>
      <c r="B67" s="371"/>
      <c r="C67" s="375" t="s">
        <v>18</v>
      </c>
      <c r="D67" s="690" t="s">
        <v>410</v>
      </c>
      <c r="E67" s="690"/>
      <c r="F67" s="690"/>
      <c r="G67" s="690"/>
      <c r="H67" s="690"/>
      <c r="I67" s="690"/>
      <c r="J67" s="690"/>
      <c r="K67" s="690"/>
    </row>
    <row r="68" spans="1:11">
      <c r="C68" s="379" t="s">
        <v>17</v>
      </c>
      <c r="D68" s="693" t="s">
        <v>1289</v>
      </c>
      <c r="E68" s="693"/>
      <c r="F68" s="693"/>
      <c r="G68" s="693"/>
      <c r="H68" s="693"/>
      <c r="I68" s="693"/>
      <c r="J68" s="693"/>
      <c r="K68" s="693"/>
    </row>
  </sheetData>
  <mergeCells count="45">
    <mergeCell ref="D68:K68"/>
    <mergeCell ref="D23:K23"/>
    <mergeCell ref="D31:K31"/>
    <mergeCell ref="D25:K25"/>
    <mergeCell ref="D26:K26"/>
    <mergeCell ref="D66:K66"/>
    <mergeCell ref="D33:K33"/>
    <mergeCell ref="D36:K37"/>
    <mergeCell ref="D38:K38"/>
    <mergeCell ref="D39:K40"/>
    <mergeCell ref="D41:K42"/>
    <mergeCell ref="D54:K54"/>
    <mergeCell ref="D64:K64"/>
    <mergeCell ref="D65:K65"/>
    <mergeCell ref="D55:K55"/>
    <mergeCell ref="D57:K57"/>
    <mergeCell ref="D58:K58"/>
    <mergeCell ref="A54:A56"/>
    <mergeCell ref="D59:K59"/>
    <mergeCell ref="D67:K67"/>
    <mergeCell ref="D60:K60"/>
    <mergeCell ref="D61:K62"/>
    <mergeCell ref="D56:K56"/>
    <mergeCell ref="D46:K46"/>
    <mergeCell ref="D27:K27"/>
    <mergeCell ref="D28:K28"/>
    <mergeCell ref="D29:K29"/>
    <mergeCell ref="D30:K30"/>
    <mergeCell ref="D43:K45"/>
    <mergeCell ref="D47:K47"/>
    <mergeCell ref="D48:K48"/>
    <mergeCell ref="D51:K51"/>
    <mergeCell ref="D52:K52"/>
    <mergeCell ref="D53:K53"/>
    <mergeCell ref="D49:K49"/>
    <mergeCell ref="D50:K50"/>
    <mergeCell ref="A1:K1"/>
    <mergeCell ref="D12:K12"/>
    <mergeCell ref="D13:K13"/>
    <mergeCell ref="D22:K22"/>
    <mergeCell ref="C2:K6"/>
    <mergeCell ref="C8:K8"/>
    <mergeCell ref="D14:K14"/>
    <mergeCell ref="D18:K19"/>
    <mergeCell ref="D20:K21"/>
  </mergeCells>
  <phoneticPr fontId="2"/>
  <pageMargins left="0.7" right="0.7" top="0.75" bottom="0.75" header="0.3" footer="0.3"/>
  <pageSetup paperSize="9" scale="57"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B9B0B-0F12-0A43-9309-83BE556C84AD}">
  <sheetPr>
    <tabColor rgb="FFFF0000"/>
    <pageSetUpPr fitToPage="1"/>
  </sheetPr>
  <dimension ref="A1:G20"/>
  <sheetViews>
    <sheetView workbookViewId="0">
      <selection activeCell="H28" sqref="H28"/>
    </sheetView>
  </sheetViews>
  <sheetFormatPr baseColWidth="10" defaultColWidth="9" defaultRowHeight="14"/>
  <cols>
    <col min="1" max="2" width="12.33203125" style="376" customWidth="1"/>
    <col min="3" max="4" width="9" style="376"/>
    <col min="5" max="5" width="12.33203125" style="376" customWidth="1"/>
    <col min="6" max="6" width="12.5" style="376" customWidth="1"/>
    <col min="7" max="16384" width="9" style="376"/>
  </cols>
  <sheetData>
    <row r="1" spans="1:7" ht="22">
      <c r="A1" s="700" t="s">
        <v>1290</v>
      </c>
      <c r="B1" s="700"/>
      <c r="C1" s="700"/>
      <c r="D1" s="700"/>
      <c r="E1" s="700"/>
      <c r="F1" s="700"/>
    </row>
    <row r="2" spans="1:7" ht="12.75" customHeight="1">
      <c r="A2" s="380"/>
      <c r="B2" s="380"/>
      <c r="C2" s="380"/>
      <c r="D2" s="380"/>
      <c r="E2" s="380"/>
      <c r="F2" s="380"/>
    </row>
    <row r="3" spans="1:7" ht="15">
      <c r="A3" s="701" t="s">
        <v>1033</v>
      </c>
      <c r="B3" s="701"/>
      <c r="C3" s="381"/>
      <c r="D3" s="381"/>
      <c r="E3" s="701" t="s">
        <v>1034</v>
      </c>
      <c r="F3" s="701"/>
    </row>
    <row r="4" spans="1:7" ht="16" thickBot="1">
      <c r="A4" s="382" t="s">
        <v>1035</v>
      </c>
      <c r="B4" s="382" t="s">
        <v>1036</v>
      </c>
      <c r="C4" s="381"/>
      <c r="D4" s="381"/>
      <c r="E4" s="382" t="s">
        <v>1035</v>
      </c>
      <c r="F4" s="382" t="s">
        <v>1036</v>
      </c>
    </row>
    <row r="5" spans="1:7" ht="15">
      <c r="A5" s="702" t="s">
        <v>1291</v>
      </c>
      <c r="B5" s="383" t="s">
        <v>1037</v>
      </c>
      <c r="C5" s="381"/>
      <c r="D5" s="381"/>
      <c r="E5" s="702" t="s">
        <v>1292</v>
      </c>
      <c r="F5" s="383" t="s">
        <v>1037</v>
      </c>
      <c r="G5" s="703"/>
    </row>
    <row r="6" spans="1:7" ht="15">
      <c r="A6" s="695"/>
      <c r="B6" s="384" t="s">
        <v>1038</v>
      </c>
      <c r="C6" s="381"/>
      <c r="D6" s="381"/>
      <c r="E6" s="695"/>
      <c r="F6" s="385" t="s">
        <v>1293</v>
      </c>
      <c r="G6" s="703"/>
    </row>
    <row r="7" spans="1:7" ht="15">
      <c r="A7" s="694" t="s">
        <v>1294</v>
      </c>
      <c r="B7" s="386" t="s">
        <v>1039</v>
      </c>
      <c r="C7" s="381"/>
      <c r="D7" s="381"/>
      <c r="E7" s="694" t="s">
        <v>1295</v>
      </c>
      <c r="F7" s="386" t="s">
        <v>1296</v>
      </c>
    </row>
    <row r="8" spans="1:7" ht="15">
      <c r="A8" s="695"/>
      <c r="B8" s="387" t="s">
        <v>1040</v>
      </c>
      <c r="C8" s="381"/>
      <c r="D8" s="381"/>
      <c r="E8" s="695"/>
      <c r="F8" s="387" t="s">
        <v>1297</v>
      </c>
    </row>
    <row r="9" spans="1:7" ht="15">
      <c r="A9" s="694" t="s">
        <v>1298</v>
      </c>
      <c r="B9" s="386" t="s">
        <v>1041</v>
      </c>
      <c r="C9" s="388"/>
      <c r="D9" s="381"/>
      <c r="E9" s="694" t="s">
        <v>1299</v>
      </c>
      <c r="F9" s="386" t="s">
        <v>1300</v>
      </c>
    </row>
    <row r="10" spans="1:7" ht="15">
      <c r="A10" s="695"/>
      <c r="B10" s="384" t="s">
        <v>1042</v>
      </c>
      <c r="C10" s="381"/>
      <c r="D10" s="381"/>
      <c r="E10" s="695"/>
      <c r="F10" s="384" t="s">
        <v>1301</v>
      </c>
      <c r="G10" s="388"/>
    </row>
    <row r="11" spans="1:7" ht="15">
      <c r="A11" s="694" t="s">
        <v>1302</v>
      </c>
      <c r="B11" s="386" t="s">
        <v>1043</v>
      </c>
      <c r="C11" s="381"/>
      <c r="D11" s="381"/>
      <c r="E11" s="696" t="s">
        <v>1660</v>
      </c>
      <c r="F11" s="386" t="s">
        <v>1303</v>
      </c>
    </row>
    <row r="12" spans="1:7" ht="15">
      <c r="A12" s="695"/>
      <c r="B12" s="384" t="s">
        <v>1044</v>
      </c>
      <c r="C12" s="381"/>
      <c r="D12" s="381"/>
      <c r="E12" s="697"/>
      <c r="F12" s="384" t="s">
        <v>1304</v>
      </c>
    </row>
    <row r="13" spans="1:7" ht="15">
      <c r="A13" s="694" t="s">
        <v>1305</v>
      </c>
      <c r="B13" s="386" t="s">
        <v>1045</v>
      </c>
      <c r="C13" s="381"/>
      <c r="D13" s="381"/>
      <c r="E13" s="696" t="s">
        <v>1306</v>
      </c>
      <c r="F13" s="386" t="s">
        <v>1307</v>
      </c>
    </row>
    <row r="14" spans="1:7" ht="15">
      <c r="A14" s="695"/>
      <c r="B14" s="384" t="s">
        <v>1046</v>
      </c>
      <c r="C14" s="381"/>
      <c r="D14" s="381"/>
      <c r="E14" s="697"/>
      <c r="F14" s="384" t="s">
        <v>1308</v>
      </c>
    </row>
    <row r="15" spans="1:7" ht="15">
      <c r="A15" s="694" t="s">
        <v>1309</v>
      </c>
      <c r="B15" s="386" t="s">
        <v>1047</v>
      </c>
      <c r="C15" s="381"/>
      <c r="D15" s="381"/>
      <c r="E15" s="696" t="s">
        <v>1310</v>
      </c>
      <c r="F15" s="386" t="s">
        <v>1311</v>
      </c>
    </row>
    <row r="16" spans="1:7" ht="15">
      <c r="A16" s="695"/>
      <c r="B16" s="384" t="s">
        <v>1048</v>
      </c>
      <c r="C16" s="709" t="s">
        <v>1049</v>
      </c>
      <c r="D16" s="709"/>
      <c r="E16" s="697"/>
      <c r="F16" s="384" t="s">
        <v>1312</v>
      </c>
    </row>
    <row r="17" spans="1:6">
      <c r="A17" s="694" t="s">
        <v>1313</v>
      </c>
      <c r="B17" s="698" t="s">
        <v>1048</v>
      </c>
      <c r="C17" s="709"/>
      <c r="D17" s="709"/>
      <c r="E17" s="696" t="s">
        <v>1314</v>
      </c>
      <c r="F17" s="698" t="s">
        <v>1048</v>
      </c>
    </row>
    <row r="18" spans="1:6">
      <c r="A18" s="695"/>
      <c r="B18" s="699"/>
      <c r="C18" s="381"/>
      <c r="D18" s="381"/>
      <c r="E18" s="697"/>
      <c r="F18" s="699"/>
    </row>
    <row r="19" spans="1:6">
      <c r="A19" s="704" t="s">
        <v>1315</v>
      </c>
      <c r="B19" s="706" t="s">
        <v>1048</v>
      </c>
      <c r="C19" s="388"/>
      <c r="D19" s="381"/>
      <c r="E19" s="696" t="s">
        <v>1316</v>
      </c>
      <c r="F19" s="706" t="s">
        <v>1048</v>
      </c>
    </row>
    <row r="20" spans="1:6" ht="15" thickBot="1">
      <c r="A20" s="705"/>
      <c r="B20" s="707"/>
      <c r="C20" s="381"/>
      <c r="D20" s="381"/>
      <c r="E20" s="708"/>
      <c r="F20" s="707"/>
    </row>
  </sheetData>
  <mergeCells count="25">
    <mergeCell ref="A19:A20"/>
    <mergeCell ref="B19:B20"/>
    <mergeCell ref="E19:E20"/>
    <mergeCell ref="F19:F20"/>
    <mergeCell ref="E13:E14"/>
    <mergeCell ref="A15:A16"/>
    <mergeCell ref="E15:E16"/>
    <mergeCell ref="C16:D17"/>
    <mergeCell ref="A17:A18"/>
    <mergeCell ref="B17:B18"/>
    <mergeCell ref="E17:E18"/>
    <mergeCell ref="G5:G6"/>
    <mergeCell ref="A7:A8"/>
    <mergeCell ref="E7:E8"/>
    <mergeCell ref="A9:A10"/>
    <mergeCell ref="E9:E10"/>
    <mergeCell ref="A11:A12"/>
    <mergeCell ref="E11:E12"/>
    <mergeCell ref="A13:A14"/>
    <mergeCell ref="F17:F18"/>
    <mergeCell ref="A1:F1"/>
    <mergeCell ref="A3:B3"/>
    <mergeCell ref="E3:F3"/>
    <mergeCell ref="A5:A6"/>
    <mergeCell ref="E5:E6"/>
  </mergeCells>
  <phoneticPr fontId="2"/>
  <pageMargins left="0.7" right="0.7" top="0.75" bottom="0.75" header="0.3" footer="0.3"/>
  <pageSetup paperSize="9"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FA2DD-C870-5040-AB4D-67ABFD3B684B}">
  <sheetPr>
    <tabColor rgb="FFFF0000"/>
    <pageSetUpPr fitToPage="1"/>
  </sheetPr>
  <dimension ref="A1:AD998"/>
  <sheetViews>
    <sheetView topLeftCell="A25" workbookViewId="0">
      <selection activeCell="D48" sqref="D48:AC48"/>
    </sheetView>
  </sheetViews>
  <sheetFormatPr baseColWidth="10" defaultColWidth="10.83203125" defaultRowHeight="18"/>
  <cols>
    <col min="1" max="25" width="3.1640625" style="77" customWidth="1"/>
    <col min="26" max="31" width="2.83203125" style="77" customWidth="1"/>
    <col min="32" max="16384" width="10.83203125" style="77"/>
  </cols>
  <sheetData>
    <row r="1" spans="1:30" ht="18" customHeight="1">
      <c r="A1" s="717" t="s">
        <v>2083</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row>
    <row r="2" spans="1:30" ht="7" customHeight="1">
      <c r="A2" s="389"/>
      <c r="B2" s="389"/>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row>
    <row r="3" spans="1:30" ht="16.5" customHeight="1">
      <c r="A3" s="718" t="s">
        <v>411</v>
      </c>
      <c r="B3" s="711"/>
      <c r="C3" s="711"/>
      <c r="D3" s="716" t="s">
        <v>412</v>
      </c>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row>
    <row r="4" spans="1:30" ht="16.5" customHeight="1">
      <c r="A4" s="291"/>
      <c r="B4" s="291"/>
      <c r="C4" s="291"/>
      <c r="D4" s="716"/>
      <c r="E4" s="716"/>
      <c r="F4" s="716"/>
      <c r="G4" s="716"/>
      <c r="H4" s="716"/>
      <c r="I4" s="716"/>
      <c r="J4" s="716"/>
      <c r="K4" s="716"/>
      <c r="L4" s="716"/>
      <c r="M4" s="716"/>
      <c r="N4" s="716"/>
      <c r="O4" s="716"/>
      <c r="P4" s="716"/>
      <c r="Q4" s="716"/>
      <c r="R4" s="716"/>
      <c r="S4" s="716"/>
      <c r="T4" s="716"/>
      <c r="U4" s="716"/>
      <c r="V4" s="716"/>
      <c r="W4" s="716"/>
      <c r="X4" s="716"/>
      <c r="Y4" s="716"/>
      <c r="Z4" s="716"/>
      <c r="AA4" s="716"/>
      <c r="AB4" s="716"/>
      <c r="AC4" s="716"/>
      <c r="AD4" s="716"/>
    </row>
    <row r="5" spans="1:30" ht="16.5" customHeight="1">
      <c r="A5" s="291"/>
      <c r="B5" s="291"/>
      <c r="C5" s="291"/>
      <c r="D5" s="716"/>
      <c r="E5" s="716"/>
      <c r="F5" s="716"/>
      <c r="G5" s="716"/>
      <c r="H5" s="716"/>
      <c r="I5" s="716"/>
      <c r="J5" s="716"/>
      <c r="K5" s="716"/>
      <c r="L5" s="716"/>
      <c r="M5" s="716"/>
      <c r="N5" s="716"/>
      <c r="O5" s="716"/>
      <c r="P5" s="716"/>
      <c r="Q5" s="716"/>
      <c r="R5" s="716"/>
      <c r="S5" s="716"/>
      <c r="T5" s="716"/>
      <c r="U5" s="716"/>
      <c r="V5" s="716"/>
      <c r="W5" s="716"/>
      <c r="X5" s="716"/>
      <c r="Y5" s="716"/>
      <c r="Z5" s="716"/>
      <c r="AA5" s="716"/>
      <c r="AB5" s="716"/>
      <c r="AC5" s="716"/>
      <c r="AD5" s="716"/>
    </row>
    <row r="6" spans="1:30" ht="16.5" customHeight="1">
      <c r="A6" s="291"/>
      <c r="B6" s="291"/>
      <c r="C6" s="291"/>
      <c r="D6" s="716"/>
      <c r="E6" s="716"/>
      <c r="F6" s="716"/>
      <c r="G6" s="716"/>
      <c r="H6" s="716"/>
      <c r="I6" s="716"/>
      <c r="J6" s="716"/>
      <c r="K6" s="716"/>
      <c r="L6" s="716"/>
      <c r="M6" s="716"/>
      <c r="N6" s="716"/>
      <c r="O6" s="716"/>
      <c r="P6" s="716"/>
      <c r="Q6" s="716"/>
      <c r="R6" s="716"/>
      <c r="S6" s="716"/>
      <c r="T6" s="716"/>
      <c r="U6" s="716"/>
      <c r="V6" s="716"/>
      <c r="W6" s="716"/>
      <c r="X6" s="716"/>
      <c r="Y6" s="716"/>
      <c r="Z6" s="716"/>
      <c r="AA6" s="716"/>
      <c r="AB6" s="716"/>
      <c r="AC6" s="716"/>
      <c r="AD6" s="716"/>
    </row>
    <row r="7" spans="1:30" ht="16.5" customHeight="1">
      <c r="A7" s="291"/>
      <c r="B7" s="291"/>
      <c r="C7" s="291"/>
      <c r="D7" s="716"/>
      <c r="E7" s="716"/>
      <c r="F7" s="716"/>
      <c r="G7" s="716"/>
      <c r="H7" s="716"/>
      <c r="I7" s="716"/>
      <c r="J7" s="716"/>
      <c r="K7" s="716"/>
      <c r="L7" s="716"/>
      <c r="M7" s="716"/>
      <c r="N7" s="716"/>
      <c r="O7" s="716"/>
      <c r="P7" s="716"/>
      <c r="Q7" s="716"/>
      <c r="R7" s="716"/>
      <c r="S7" s="716"/>
      <c r="T7" s="716"/>
      <c r="U7" s="716"/>
      <c r="V7" s="716"/>
      <c r="W7" s="716"/>
      <c r="X7" s="716"/>
      <c r="Y7" s="716"/>
      <c r="Z7" s="716"/>
      <c r="AA7" s="716"/>
      <c r="AB7" s="716"/>
      <c r="AC7" s="716"/>
      <c r="AD7" s="716"/>
    </row>
    <row r="8" spans="1:30" ht="16.5" customHeight="1">
      <c r="A8" s="710" t="s">
        <v>413</v>
      </c>
      <c r="B8" s="711"/>
      <c r="C8" s="711"/>
      <c r="D8" s="712" t="s">
        <v>414</v>
      </c>
      <c r="E8" s="711"/>
      <c r="F8" s="711"/>
      <c r="G8" s="711"/>
      <c r="H8" s="711"/>
      <c r="I8" s="711"/>
      <c r="J8" s="711"/>
      <c r="K8" s="711"/>
      <c r="L8" s="711"/>
      <c r="M8" s="711"/>
      <c r="N8" s="711"/>
      <c r="O8" s="711"/>
      <c r="P8" s="711"/>
      <c r="Q8" s="711"/>
      <c r="R8" s="711"/>
      <c r="S8" s="711"/>
      <c r="T8" s="711"/>
      <c r="U8" s="711"/>
      <c r="V8" s="711"/>
      <c r="W8" s="711"/>
      <c r="X8" s="711"/>
      <c r="Y8" s="711"/>
    </row>
    <row r="9" spans="1:30" ht="16.5" customHeight="1">
      <c r="A9" s="710" t="s">
        <v>415</v>
      </c>
      <c r="B9" s="711"/>
      <c r="C9" s="711"/>
      <c r="D9" s="712" t="s">
        <v>416</v>
      </c>
      <c r="E9" s="711"/>
      <c r="F9" s="711"/>
      <c r="G9" s="711"/>
      <c r="H9" s="711"/>
      <c r="I9" s="711"/>
      <c r="J9" s="711"/>
      <c r="K9" s="711"/>
      <c r="L9" s="711"/>
      <c r="M9" s="711"/>
      <c r="N9" s="711"/>
      <c r="O9" s="711"/>
      <c r="P9" s="711"/>
      <c r="Q9" s="711"/>
      <c r="R9" s="711"/>
      <c r="S9" s="711"/>
      <c r="T9" s="711"/>
      <c r="U9" s="711"/>
      <c r="V9" s="711"/>
      <c r="W9" s="711"/>
      <c r="X9" s="711"/>
      <c r="Y9" s="711"/>
    </row>
    <row r="10" spans="1:30" ht="16.5" customHeight="1">
      <c r="A10" s="710" t="s">
        <v>417</v>
      </c>
      <c r="B10" s="711"/>
      <c r="C10" s="711"/>
      <c r="D10" s="712" t="s">
        <v>418</v>
      </c>
      <c r="E10" s="711"/>
      <c r="F10" s="711"/>
      <c r="G10" s="711"/>
      <c r="H10" s="711"/>
      <c r="I10" s="711"/>
      <c r="J10" s="711"/>
      <c r="K10" s="711"/>
      <c r="L10" s="711"/>
      <c r="M10" s="711"/>
      <c r="N10" s="711"/>
      <c r="O10" s="711"/>
      <c r="P10" s="711"/>
      <c r="Q10" s="711"/>
      <c r="R10" s="711"/>
      <c r="S10" s="711"/>
      <c r="T10" s="711"/>
      <c r="U10" s="711"/>
      <c r="V10" s="711"/>
      <c r="W10" s="711"/>
      <c r="X10" s="711"/>
      <c r="Y10" s="711"/>
    </row>
    <row r="11" spans="1:30" ht="16.5" customHeight="1">
      <c r="A11" s="710" t="s">
        <v>419</v>
      </c>
      <c r="B11" s="711"/>
      <c r="C11" s="711"/>
      <c r="D11" s="712" t="s">
        <v>420</v>
      </c>
      <c r="E11" s="711"/>
      <c r="F11" s="711"/>
      <c r="G11" s="711"/>
      <c r="H11" s="711"/>
      <c r="I11" s="711"/>
      <c r="J11" s="711"/>
      <c r="K11" s="711"/>
      <c r="L11" s="711"/>
      <c r="M11" s="711"/>
      <c r="N11" s="711"/>
      <c r="O11" s="711"/>
      <c r="P11" s="711"/>
      <c r="Q11" s="711"/>
      <c r="R11" s="711"/>
      <c r="S11" s="711"/>
      <c r="T11" s="711"/>
      <c r="U11" s="711"/>
      <c r="V11" s="711"/>
      <c r="W11" s="711"/>
      <c r="X11" s="711"/>
      <c r="Y11" s="711"/>
    </row>
    <row r="12" spans="1:30" ht="16.5" customHeight="1">
      <c r="A12" s="710" t="s">
        <v>421</v>
      </c>
      <c r="B12" s="711"/>
      <c r="C12" s="711"/>
      <c r="D12" s="712" t="s">
        <v>1490</v>
      </c>
      <c r="E12" s="711"/>
      <c r="F12" s="711"/>
      <c r="G12" s="711"/>
      <c r="H12" s="711"/>
      <c r="I12" s="711"/>
      <c r="J12" s="711"/>
      <c r="K12" s="711"/>
      <c r="L12" s="711"/>
      <c r="M12" s="711"/>
      <c r="N12" s="711"/>
      <c r="O12" s="711"/>
      <c r="P12" s="711"/>
      <c r="Q12" s="711"/>
      <c r="R12" s="711"/>
      <c r="S12" s="711"/>
      <c r="T12" s="711"/>
      <c r="U12" s="711"/>
      <c r="V12" s="711"/>
      <c r="W12" s="711"/>
      <c r="X12" s="711"/>
      <c r="Y12" s="711"/>
    </row>
    <row r="13" spans="1:30" ht="16.5" customHeight="1">
      <c r="A13" s="710" t="s">
        <v>422</v>
      </c>
      <c r="B13" s="711"/>
      <c r="C13" s="711"/>
      <c r="D13" s="712" t="s">
        <v>1491</v>
      </c>
      <c r="E13" s="711"/>
      <c r="F13" s="711"/>
      <c r="G13" s="711"/>
      <c r="H13" s="711"/>
      <c r="I13" s="711"/>
      <c r="J13" s="711"/>
      <c r="K13" s="711"/>
      <c r="L13" s="711"/>
      <c r="M13" s="711"/>
      <c r="N13" s="711"/>
      <c r="O13" s="711"/>
      <c r="P13" s="711"/>
      <c r="Q13" s="711"/>
      <c r="R13" s="711"/>
      <c r="S13" s="711"/>
      <c r="T13" s="711"/>
      <c r="U13" s="711"/>
      <c r="V13" s="711"/>
      <c r="W13" s="711"/>
      <c r="X13" s="711"/>
      <c r="Y13" s="711"/>
    </row>
    <row r="14" spans="1:30" ht="16.5" customHeight="1">
      <c r="A14" s="710" t="s">
        <v>423</v>
      </c>
      <c r="B14" s="711"/>
      <c r="C14" s="711"/>
      <c r="D14" s="712" t="s">
        <v>1580</v>
      </c>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712"/>
      <c r="AC14" s="712"/>
    </row>
    <row r="15" spans="1:30" ht="16.5" customHeight="1">
      <c r="A15" s="710" t="s">
        <v>424</v>
      </c>
      <c r="B15" s="711"/>
      <c r="C15" s="711"/>
      <c r="D15" s="79" t="s">
        <v>425</v>
      </c>
      <c r="E15" s="712" t="s">
        <v>426</v>
      </c>
      <c r="F15" s="711"/>
      <c r="G15" s="711"/>
      <c r="H15" s="711"/>
      <c r="I15" s="711"/>
      <c r="J15" s="711"/>
      <c r="K15" s="711"/>
      <c r="L15" s="711"/>
      <c r="M15" s="711"/>
      <c r="N15" s="711"/>
      <c r="O15" s="711"/>
      <c r="P15" s="711"/>
      <c r="Q15" s="711"/>
      <c r="R15" s="711"/>
      <c r="S15" s="711"/>
      <c r="T15" s="711"/>
      <c r="U15" s="711"/>
      <c r="V15" s="711"/>
      <c r="W15" s="711"/>
      <c r="X15" s="711"/>
      <c r="Y15" s="711"/>
    </row>
    <row r="16" spans="1:30" ht="16.5" customHeight="1">
      <c r="A16" s="79"/>
      <c r="B16" s="79"/>
      <c r="C16" s="79"/>
      <c r="D16" s="79" t="s">
        <v>427</v>
      </c>
      <c r="E16" s="719" t="s">
        <v>428</v>
      </c>
      <c r="F16" s="719"/>
      <c r="G16" s="719"/>
      <c r="H16" s="719"/>
      <c r="I16" s="719"/>
      <c r="J16" s="719"/>
      <c r="K16" s="719"/>
      <c r="L16" s="719"/>
      <c r="M16" s="719"/>
      <c r="N16" s="719"/>
      <c r="O16" s="719"/>
      <c r="P16" s="719"/>
      <c r="Q16" s="719"/>
      <c r="R16" s="719"/>
      <c r="S16" s="719"/>
      <c r="T16" s="719"/>
      <c r="U16" s="719"/>
      <c r="V16" s="719"/>
      <c r="W16" s="719"/>
      <c r="X16" s="719"/>
      <c r="Y16" s="719"/>
      <c r="Z16" s="719"/>
      <c r="AA16" s="719"/>
      <c r="AB16" s="719"/>
      <c r="AC16" s="719"/>
      <c r="AD16" s="390"/>
    </row>
    <row r="17" spans="1:30" ht="16.5" customHeight="1">
      <c r="A17" s="248"/>
      <c r="B17" s="248"/>
      <c r="C17" s="248"/>
      <c r="D17" s="79"/>
      <c r="E17" s="719"/>
      <c r="F17" s="719"/>
      <c r="G17" s="719"/>
      <c r="H17" s="719"/>
      <c r="I17" s="719"/>
      <c r="J17" s="719"/>
      <c r="K17" s="719"/>
      <c r="L17" s="719"/>
      <c r="M17" s="719"/>
      <c r="N17" s="719"/>
      <c r="O17" s="719"/>
      <c r="P17" s="719"/>
      <c r="Q17" s="719"/>
      <c r="R17" s="719"/>
      <c r="S17" s="719"/>
      <c r="T17" s="719"/>
      <c r="U17" s="719"/>
      <c r="V17" s="719"/>
      <c r="W17" s="719"/>
      <c r="X17" s="719"/>
      <c r="Y17" s="719"/>
      <c r="Z17" s="719"/>
      <c r="AA17" s="719"/>
      <c r="AB17" s="719"/>
      <c r="AC17" s="719"/>
      <c r="AD17" s="390"/>
    </row>
    <row r="18" spans="1:30" ht="16.5" customHeight="1">
      <c r="A18" s="248"/>
      <c r="B18" s="248"/>
      <c r="C18" s="248"/>
      <c r="D18" s="79" t="s">
        <v>429</v>
      </c>
      <c r="E18" s="712" t="s">
        <v>430</v>
      </c>
      <c r="F18" s="711"/>
      <c r="G18" s="711"/>
      <c r="H18" s="711"/>
      <c r="I18" s="711"/>
      <c r="J18" s="711"/>
      <c r="K18" s="711"/>
      <c r="L18" s="711"/>
      <c r="M18" s="711"/>
      <c r="N18" s="711"/>
      <c r="O18" s="711"/>
      <c r="P18" s="711"/>
      <c r="Q18" s="711"/>
      <c r="R18" s="711"/>
      <c r="S18" s="711"/>
      <c r="T18" s="711"/>
      <c r="U18" s="711"/>
      <c r="V18" s="711"/>
      <c r="W18" s="711"/>
      <c r="X18" s="711"/>
      <c r="Y18" s="711"/>
    </row>
    <row r="19" spans="1:30" ht="16.5" customHeight="1">
      <c r="A19" s="714"/>
      <c r="B19" s="711"/>
      <c r="C19" s="711"/>
      <c r="D19" s="79" t="s">
        <v>431</v>
      </c>
      <c r="E19" s="712" t="s">
        <v>432</v>
      </c>
      <c r="F19" s="711"/>
      <c r="G19" s="711"/>
      <c r="H19" s="711"/>
      <c r="I19" s="711"/>
      <c r="J19" s="711"/>
      <c r="K19" s="711"/>
      <c r="L19" s="711"/>
      <c r="M19" s="711"/>
      <c r="N19" s="711"/>
      <c r="O19" s="711"/>
      <c r="P19" s="711"/>
      <c r="Q19" s="711"/>
      <c r="R19" s="711"/>
      <c r="S19" s="711"/>
      <c r="T19" s="711"/>
      <c r="U19" s="711"/>
      <c r="V19" s="711"/>
      <c r="W19" s="711"/>
      <c r="X19" s="711"/>
      <c r="Y19" s="711"/>
    </row>
    <row r="20" spans="1:30" ht="16.5" customHeight="1">
      <c r="A20" s="79"/>
      <c r="B20" s="79"/>
      <c r="C20" s="79"/>
      <c r="D20" s="79" t="s">
        <v>433</v>
      </c>
      <c r="E20" s="712" t="s">
        <v>434</v>
      </c>
      <c r="F20" s="711"/>
      <c r="G20" s="711"/>
      <c r="H20" s="711"/>
      <c r="I20" s="711"/>
      <c r="J20" s="711"/>
      <c r="K20" s="711"/>
      <c r="L20" s="711"/>
      <c r="M20" s="711"/>
      <c r="N20" s="711"/>
      <c r="O20" s="711"/>
      <c r="P20" s="711"/>
      <c r="Q20" s="711"/>
      <c r="R20" s="711"/>
      <c r="S20" s="711"/>
      <c r="T20" s="711"/>
      <c r="U20" s="711"/>
      <c r="V20" s="711"/>
      <c r="W20" s="711"/>
      <c r="X20" s="711"/>
      <c r="Y20" s="711"/>
    </row>
    <row r="21" spans="1:30" ht="16.5" customHeight="1">
      <c r="A21" s="710" t="s">
        <v>435</v>
      </c>
      <c r="B21" s="711"/>
      <c r="C21" s="711"/>
      <c r="D21" s="712" t="s">
        <v>1581</v>
      </c>
      <c r="E21" s="711"/>
      <c r="F21" s="711"/>
      <c r="G21" s="711"/>
      <c r="H21" s="711"/>
      <c r="I21" s="711"/>
      <c r="J21" s="711"/>
      <c r="K21" s="711"/>
      <c r="L21" s="711"/>
      <c r="M21" s="711"/>
      <c r="N21" s="711"/>
      <c r="O21" s="711"/>
      <c r="P21" s="711"/>
      <c r="Q21" s="711"/>
      <c r="R21" s="711"/>
      <c r="S21" s="711"/>
      <c r="T21" s="711"/>
      <c r="U21" s="711"/>
      <c r="V21" s="711"/>
      <c r="W21" s="711"/>
      <c r="X21" s="711"/>
      <c r="Y21" s="711"/>
    </row>
    <row r="22" spans="1:30" ht="16.5" customHeight="1">
      <c r="A22" s="710" t="s">
        <v>436</v>
      </c>
      <c r="B22" s="711"/>
      <c r="C22" s="711"/>
      <c r="D22" s="79" t="s">
        <v>425</v>
      </c>
      <c r="E22" s="714" t="s">
        <v>437</v>
      </c>
      <c r="F22" s="711"/>
      <c r="G22" s="711"/>
      <c r="H22" s="711"/>
      <c r="I22" s="711"/>
      <c r="J22" s="711"/>
      <c r="K22" s="711"/>
      <c r="L22" s="711"/>
      <c r="M22" s="711"/>
      <c r="N22" s="711"/>
      <c r="O22" s="711"/>
      <c r="P22" s="711"/>
      <c r="Q22" s="711"/>
      <c r="R22" s="711"/>
      <c r="S22" s="711"/>
      <c r="T22" s="711"/>
      <c r="U22" s="711"/>
      <c r="V22" s="711"/>
      <c r="W22" s="711"/>
      <c r="X22" s="711"/>
      <c r="Y22" s="711"/>
    </row>
    <row r="23" spans="1:30" ht="16.5" customHeight="1">
      <c r="A23" s="248"/>
      <c r="B23" s="248"/>
      <c r="C23" s="248"/>
      <c r="D23" s="79" t="s">
        <v>427</v>
      </c>
      <c r="E23" s="714" t="s">
        <v>756</v>
      </c>
      <c r="F23" s="711"/>
      <c r="G23" s="711"/>
      <c r="H23" s="711"/>
      <c r="I23" s="711"/>
      <c r="J23" s="711"/>
      <c r="K23" s="711"/>
      <c r="L23" s="711"/>
      <c r="M23" s="711"/>
      <c r="N23" s="711"/>
      <c r="O23" s="711"/>
      <c r="P23" s="711"/>
      <c r="Q23" s="711"/>
      <c r="R23" s="711"/>
      <c r="S23" s="711"/>
      <c r="T23" s="711"/>
      <c r="U23" s="711"/>
      <c r="V23" s="711"/>
      <c r="W23" s="711"/>
      <c r="X23" s="711"/>
      <c r="Y23" s="711"/>
    </row>
    <row r="24" spans="1:30" ht="16.5" customHeight="1">
      <c r="A24" s="248"/>
      <c r="B24" s="248"/>
      <c r="C24" s="248"/>
      <c r="D24" s="79" t="s">
        <v>429</v>
      </c>
      <c r="E24" s="715" t="s">
        <v>2092</v>
      </c>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row>
    <row r="25" spans="1:30" ht="16.5" customHeight="1">
      <c r="A25" s="248"/>
      <c r="B25" s="248"/>
      <c r="C25" s="248"/>
      <c r="D25" s="79"/>
      <c r="E25" s="715"/>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row>
    <row r="26" spans="1:30" ht="16.5" customHeight="1">
      <c r="A26" s="248"/>
      <c r="B26" s="248"/>
      <c r="C26" s="248"/>
      <c r="D26" s="79"/>
      <c r="E26" s="715"/>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row>
    <row r="27" spans="1:30" ht="16.5" customHeight="1">
      <c r="A27" s="248"/>
      <c r="B27" s="248"/>
      <c r="C27" s="248"/>
      <c r="D27" s="79" t="s">
        <v>431</v>
      </c>
      <c r="E27" s="716" t="s">
        <v>439</v>
      </c>
      <c r="F27" s="716"/>
      <c r="G27" s="716"/>
      <c r="H27" s="716"/>
      <c r="I27" s="716"/>
      <c r="J27" s="716"/>
      <c r="K27" s="716"/>
      <c r="L27" s="716"/>
      <c r="M27" s="716"/>
      <c r="N27" s="716"/>
      <c r="O27" s="716"/>
      <c r="P27" s="716"/>
      <c r="Q27" s="716"/>
      <c r="R27" s="716"/>
      <c r="S27" s="716"/>
      <c r="T27" s="716"/>
      <c r="U27" s="716"/>
      <c r="V27" s="716"/>
      <c r="W27" s="716"/>
      <c r="X27" s="716"/>
      <c r="Y27" s="716"/>
      <c r="Z27" s="716"/>
      <c r="AA27" s="716"/>
      <c r="AB27" s="716"/>
      <c r="AC27" s="716"/>
    </row>
    <row r="28" spans="1:30" ht="16.5" customHeight="1">
      <c r="A28" s="248"/>
      <c r="B28" s="248"/>
      <c r="C28" s="248"/>
      <c r="D28" s="79"/>
      <c r="E28" s="716"/>
      <c r="F28" s="716"/>
      <c r="G28" s="716"/>
      <c r="H28" s="716"/>
      <c r="I28" s="716"/>
      <c r="J28" s="716"/>
      <c r="K28" s="716"/>
      <c r="L28" s="716"/>
      <c r="M28" s="716"/>
      <c r="N28" s="716"/>
      <c r="O28" s="716"/>
      <c r="P28" s="716"/>
      <c r="Q28" s="716"/>
      <c r="R28" s="716"/>
      <c r="S28" s="716"/>
      <c r="T28" s="716"/>
      <c r="U28" s="716"/>
      <c r="V28" s="716"/>
      <c r="W28" s="716"/>
      <c r="X28" s="716"/>
      <c r="Y28" s="716"/>
      <c r="Z28" s="716"/>
      <c r="AA28" s="716"/>
      <c r="AB28" s="716"/>
      <c r="AC28" s="716"/>
    </row>
    <row r="29" spans="1:30" ht="16.5" customHeight="1">
      <c r="A29" s="248"/>
      <c r="B29" s="248"/>
      <c r="C29" s="248"/>
      <c r="D29" s="79"/>
      <c r="E29" s="716"/>
      <c r="F29" s="716"/>
      <c r="G29" s="716"/>
      <c r="H29" s="716"/>
      <c r="I29" s="716"/>
      <c r="J29" s="716"/>
      <c r="K29" s="716"/>
      <c r="L29" s="716"/>
      <c r="M29" s="716"/>
      <c r="N29" s="716"/>
      <c r="O29" s="716"/>
      <c r="P29" s="716"/>
      <c r="Q29" s="716"/>
      <c r="R29" s="716"/>
      <c r="S29" s="716"/>
      <c r="T29" s="716"/>
      <c r="U29" s="716"/>
      <c r="V29" s="716"/>
      <c r="W29" s="716"/>
      <c r="X29" s="716"/>
      <c r="Y29" s="716"/>
      <c r="Z29" s="716"/>
      <c r="AA29" s="716"/>
      <c r="AB29" s="716"/>
      <c r="AC29" s="716"/>
    </row>
    <row r="30" spans="1:30" ht="16.5" customHeight="1">
      <c r="A30" s="248"/>
      <c r="B30" s="248"/>
      <c r="C30" s="248"/>
      <c r="D30" s="79" t="s">
        <v>433</v>
      </c>
      <c r="E30" s="715" t="s">
        <v>440</v>
      </c>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row>
    <row r="31" spans="1:30" ht="16.5" customHeight="1">
      <c r="A31" s="248"/>
      <c r="B31" s="248"/>
      <c r="C31" s="248"/>
      <c r="D31" s="79"/>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row>
    <row r="32" spans="1:30" ht="16.5" customHeight="1">
      <c r="A32" s="710" t="s">
        <v>441</v>
      </c>
      <c r="B32" s="711"/>
      <c r="C32" s="711"/>
      <c r="D32" s="79" t="s">
        <v>442</v>
      </c>
      <c r="E32" s="712" t="s">
        <v>1492</v>
      </c>
      <c r="F32" s="711"/>
      <c r="G32" s="711"/>
      <c r="H32" s="711"/>
      <c r="I32" s="711"/>
      <c r="J32" s="711"/>
      <c r="K32" s="711"/>
      <c r="L32" s="711"/>
      <c r="M32" s="711"/>
      <c r="N32" s="711"/>
      <c r="O32" s="711"/>
      <c r="P32" s="711"/>
      <c r="Q32" s="711"/>
      <c r="R32" s="711"/>
      <c r="S32" s="711"/>
      <c r="T32" s="711"/>
      <c r="U32" s="711"/>
      <c r="V32" s="711"/>
      <c r="W32" s="711"/>
      <c r="X32" s="711"/>
      <c r="Y32" s="711"/>
    </row>
    <row r="33" spans="1:29" ht="16.5" customHeight="1">
      <c r="A33" s="79"/>
      <c r="B33" s="79"/>
      <c r="C33" s="79"/>
      <c r="D33" s="79" t="s">
        <v>443</v>
      </c>
      <c r="E33" s="713" t="s">
        <v>444</v>
      </c>
      <c r="F33" s="711"/>
      <c r="G33" s="711"/>
      <c r="H33" s="711"/>
      <c r="I33" s="711"/>
      <c r="J33" s="711"/>
      <c r="K33" s="711"/>
      <c r="L33" s="711"/>
      <c r="M33" s="711"/>
      <c r="N33" s="711"/>
      <c r="O33" s="711"/>
      <c r="P33" s="711"/>
      <c r="Q33" s="711"/>
      <c r="R33" s="711"/>
      <c r="S33" s="711"/>
      <c r="T33" s="711"/>
      <c r="U33" s="711"/>
      <c r="V33" s="711"/>
      <c r="W33" s="711"/>
      <c r="X33" s="711"/>
      <c r="Y33" s="711"/>
    </row>
    <row r="34" spans="1:29" ht="16.5" customHeight="1">
      <c r="A34" s="710" t="s">
        <v>445</v>
      </c>
      <c r="B34" s="711"/>
      <c r="C34" s="711"/>
      <c r="D34" s="79" t="s">
        <v>425</v>
      </c>
      <c r="E34" s="712" t="s">
        <v>446</v>
      </c>
      <c r="F34" s="711"/>
      <c r="G34" s="711"/>
      <c r="H34" s="711"/>
      <c r="I34" s="711"/>
      <c r="J34" s="711"/>
      <c r="K34" s="711"/>
      <c r="L34" s="711"/>
      <c r="M34" s="711"/>
      <c r="N34" s="711"/>
      <c r="O34" s="711"/>
      <c r="P34" s="711"/>
      <c r="Q34" s="711"/>
      <c r="R34" s="711"/>
      <c r="S34" s="711"/>
      <c r="T34" s="711"/>
      <c r="U34" s="711"/>
      <c r="V34" s="711"/>
      <c r="W34" s="711"/>
      <c r="X34" s="711"/>
      <c r="Y34" s="711"/>
    </row>
    <row r="35" spans="1:29" ht="16.5" customHeight="1">
      <c r="A35" s="79"/>
      <c r="B35" s="79"/>
      <c r="C35" s="79"/>
      <c r="D35" s="79" t="s">
        <v>427</v>
      </c>
      <c r="E35" s="712" t="s">
        <v>447</v>
      </c>
      <c r="F35" s="711"/>
      <c r="G35" s="711"/>
      <c r="H35" s="711"/>
      <c r="I35" s="711"/>
      <c r="J35" s="711"/>
      <c r="K35" s="711"/>
      <c r="L35" s="711"/>
      <c r="M35" s="711"/>
      <c r="N35" s="711"/>
      <c r="O35" s="711"/>
      <c r="P35" s="711"/>
      <c r="Q35" s="711"/>
      <c r="R35" s="711"/>
      <c r="S35" s="711"/>
      <c r="T35" s="711"/>
      <c r="U35" s="711"/>
      <c r="V35" s="711"/>
      <c r="W35" s="711"/>
      <c r="X35" s="711"/>
      <c r="Y35" s="711"/>
    </row>
    <row r="36" spans="1:29" ht="16.5" customHeight="1">
      <c r="A36" s="79"/>
      <c r="B36" s="79"/>
      <c r="C36" s="79"/>
      <c r="D36" s="79" t="s">
        <v>429</v>
      </c>
      <c r="E36" s="713" t="s">
        <v>448</v>
      </c>
      <c r="F36" s="711"/>
      <c r="G36" s="711"/>
      <c r="H36" s="711"/>
      <c r="I36" s="711"/>
      <c r="J36" s="711"/>
      <c r="K36" s="711"/>
      <c r="L36" s="711"/>
      <c r="M36" s="711"/>
      <c r="N36" s="711"/>
      <c r="O36" s="711"/>
      <c r="P36" s="711"/>
      <c r="Q36" s="711"/>
      <c r="R36" s="711"/>
      <c r="S36" s="711"/>
      <c r="T36" s="711"/>
      <c r="U36" s="711"/>
      <c r="V36" s="711"/>
      <c r="W36" s="711"/>
      <c r="X36" s="711"/>
      <c r="Y36" s="711"/>
    </row>
    <row r="37" spans="1:29" ht="16.5" customHeight="1">
      <c r="A37" s="79"/>
      <c r="B37" s="79"/>
      <c r="C37" s="79"/>
      <c r="D37" s="79" t="s">
        <v>431</v>
      </c>
      <c r="E37" s="712" t="s">
        <v>449</v>
      </c>
      <c r="F37" s="711"/>
      <c r="G37" s="711"/>
      <c r="H37" s="711"/>
      <c r="I37" s="711"/>
      <c r="J37" s="711"/>
      <c r="K37" s="711"/>
      <c r="L37" s="711"/>
      <c r="M37" s="711"/>
      <c r="N37" s="711"/>
      <c r="O37" s="711"/>
      <c r="P37" s="711"/>
      <c r="Q37" s="711"/>
      <c r="R37" s="711"/>
      <c r="S37" s="711"/>
      <c r="T37" s="711"/>
      <c r="U37" s="711"/>
      <c r="V37" s="711"/>
      <c r="W37" s="711"/>
      <c r="X37" s="711"/>
      <c r="Y37" s="711"/>
    </row>
    <row r="38" spans="1:29" ht="16.5" customHeight="1">
      <c r="A38" s="79"/>
      <c r="B38" s="79"/>
      <c r="C38" s="79"/>
      <c r="D38" s="79" t="s">
        <v>433</v>
      </c>
      <c r="E38" s="713" t="s">
        <v>450</v>
      </c>
      <c r="F38" s="711"/>
      <c r="G38" s="711"/>
      <c r="H38" s="711"/>
      <c r="I38" s="711"/>
      <c r="J38" s="711"/>
      <c r="K38" s="711"/>
      <c r="L38" s="711"/>
      <c r="M38" s="711"/>
      <c r="N38" s="711"/>
      <c r="O38" s="711"/>
      <c r="P38" s="711"/>
      <c r="Q38" s="711"/>
      <c r="R38" s="711"/>
      <c r="S38" s="711"/>
      <c r="T38" s="711"/>
      <c r="U38" s="711"/>
      <c r="V38" s="711"/>
      <c r="W38" s="711"/>
      <c r="X38" s="711"/>
      <c r="Y38" s="711"/>
    </row>
    <row r="39" spans="1:29" ht="16.5" customHeight="1">
      <c r="A39" s="79"/>
      <c r="B39" s="79"/>
      <c r="C39" s="79"/>
      <c r="D39" s="79" t="s">
        <v>383</v>
      </c>
      <c r="E39" s="719" t="s">
        <v>451</v>
      </c>
      <c r="F39" s="719"/>
      <c r="G39" s="719"/>
      <c r="H39" s="719"/>
      <c r="I39" s="719"/>
      <c r="J39" s="719"/>
      <c r="K39" s="719"/>
      <c r="L39" s="719"/>
      <c r="M39" s="719"/>
      <c r="N39" s="719"/>
      <c r="O39" s="719"/>
      <c r="P39" s="719"/>
      <c r="Q39" s="719"/>
      <c r="R39" s="719"/>
      <c r="S39" s="719"/>
      <c r="T39" s="719"/>
      <c r="U39" s="719"/>
      <c r="V39" s="719"/>
      <c r="W39" s="719"/>
      <c r="X39" s="719"/>
      <c r="Y39" s="719"/>
      <c r="Z39" s="719"/>
      <c r="AA39" s="719"/>
      <c r="AB39" s="719"/>
      <c r="AC39" s="719"/>
    </row>
    <row r="40" spans="1:29" ht="16.5" customHeight="1">
      <c r="A40" s="79"/>
      <c r="B40" s="79"/>
      <c r="C40" s="79"/>
      <c r="D40" s="79"/>
      <c r="E40" s="719"/>
      <c r="F40" s="719"/>
      <c r="G40" s="719"/>
      <c r="H40" s="719"/>
      <c r="I40" s="719"/>
      <c r="J40" s="719"/>
      <c r="K40" s="719"/>
      <c r="L40" s="719"/>
      <c r="M40" s="719"/>
      <c r="N40" s="719"/>
      <c r="O40" s="719"/>
      <c r="P40" s="719"/>
      <c r="Q40" s="719"/>
      <c r="R40" s="719"/>
      <c r="S40" s="719"/>
      <c r="T40" s="719"/>
      <c r="U40" s="719"/>
      <c r="V40" s="719"/>
      <c r="W40" s="719"/>
      <c r="X40" s="719"/>
      <c r="Y40" s="719"/>
      <c r="Z40" s="719"/>
      <c r="AA40" s="719"/>
      <c r="AB40" s="719"/>
      <c r="AC40" s="719"/>
    </row>
    <row r="41" spans="1:29" ht="16.5" customHeight="1">
      <c r="A41" s="79"/>
      <c r="B41" s="79"/>
      <c r="C41" s="79"/>
      <c r="D41" s="79" t="s">
        <v>391</v>
      </c>
      <c r="E41" s="712" t="s">
        <v>452</v>
      </c>
      <c r="F41" s="711"/>
      <c r="G41" s="711"/>
      <c r="H41" s="711"/>
      <c r="I41" s="711"/>
      <c r="J41" s="711"/>
      <c r="K41" s="711"/>
      <c r="L41" s="711"/>
      <c r="M41" s="711"/>
      <c r="N41" s="711"/>
      <c r="O41" s="711"/>
      <c r="P41" s="711"/>
      <c r="Q41" s="711"/>
      <c r="R41" s="711"/>
      <c r="S41" s="711"/>
      <c r="T41" s="711"/>
      <c r="U41" s="711"/>
      <c r="V41" s="711"/>
      <c r="W41" s="711"/>
      <c r="X41" s="711"/>
      <c r="Y41" s="711"/>
    </row>
    <row r="42" spans="1:29" ht="16.5" customHeight="1">
      <c r="A42" s="710" t="s">
        <v>453</v>
      </c>
      <c r="B42" s="711"/>
      <c r="C42" s="711"/>
      <c r="D42" s="712" t="s">
        <v>454</v>
      </c>
      <c r="E42" s="711"/>
      <c r="F42" s="711"/>
      <c r="G42" s="711"/>
      <c r="H42" s="711"/>
      <c r="I42" s="711"/>
      <c r="J42" s="711"/>
      <c r="K42" s="711"/>
      <c r="L42" s="711"/>
      <c r="M42" s="711"/>
      <c r="N42" s="711"/>
      <c r="O42" s="711"/>
      <c r="P42" s="711"/>
      <c r="Q42" s="711"/>
      <c r="R42" s="711"/>
      <c r="S42" s="711"/>
      <c r="T42" s="711"/>
      <c r="U42" s="711"/>
      <c r="V42" s="711"/>
      <c r="W42" s="711"/>
      <c r="X42" s="711"/>
      <c r="Y42" s="711"/>
      <c r="Z42" s="72"/>
      <c r="AA42" s="72"/>
      <c r="AB42" s="72"/>
      <c r="AC42" s="72"/>
    </row>
    <row r="43" spans="1:29" ht="16.5" customHeight="1">
      <c r="A43" s="710" t="s">
        <v>455</v>
      </c>
      <c r="B43" s="711"/>
      <c r="C43" s="711"/>
      <c r="D43" s="722" t="s">
        <v>2093</v>
      </c>
      <c r="E43" s="722"/>
      <c r="F43" s="722"/>
      <c r="G43" s="722"/>
      <c r="H43" s="722"/>
      <c r="I43" s="722"/>
      <c r="J43" s="722"/>
      <c r="K43" s="722"/>
      <c r="L43" s="722"/>
      <c r="M43" s="722"/>
      <c r="N43" s="722"/>
      <c r="O43" s="722"/>
      <c r="P43" s="722"/>
      <c r="Q43" s="722"/>
      <c r="R43" s="722"/>
      <c r="S43" s="722"/>
      <c r="T43" s="722"/>
      <c r="U43" s="722"/>
      <c r="V43" s="722"/>
      <c r="W43" s="722"/>
      <c r="X43" s="722"/>
      <c r="Y43" s="722"/>
      <c r="Z43" s="722"/>
      <c r="AA43" s="722"/>
      <c r="AB43" s="722"/>
      <c r="AC43" s="722"/>
    </row>
    <row r="44" spans="1:29" ht="16.5" customHeight="1">
      <c r="A44" s="79"/>
      <c r="B44" s="79"/>
      <c r="C44" s="79"/>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row>
    <row r="45" spans="1:29" ht="16.5" customHeight="1">
      <c r="A45" s="710" t="s">
        <v>456</v>
      </c>
      <c r="B45" s="711"/>
      <c r="C45" s="711"/>
      <c r="D45" s="720" t="s">
        <v>1493</v>
      </c>
      <c r="E45" s="721"/>
      <c r="F45" s="721"/>
      <c r="G45" s="721"/>
      <c r="H45" s="721"/>
      <c r="I45" s="721"/>
      <c r="J45" s="721"/>
      <c r="K45" s="721"/>
      <c r="L45" s="721"/>
      <c r="M45" s="721"/>
      <c r="N45" s="721"/>
      <c r="O45" s="721"/>
      <c r="P45" s="721"/>
      <c r="Q45" s="721"/>
      <c r="R45" s="721"/>
      <c r="S45" s="721"/>
      <c r="T45" s="721"/>
      <c r="U45" s="721"/>
      <c r="V45" s="721"/>
      <c r="W45" s="721"/>
      <c r="X45" s="721"/>
      <c r="Y45" s="721"/>
      <c r="Z45" s="72"/>
      <c r="AA45" s="72"/>
      <c r="AB45" s="72"/>
      <c r="AC45" s="72"/>
    </row>
    <row r="46" spans="1:29" ht="16.5" customHeight="1">
      <c r="A46" s="710" t="s">
        <v>457</v>
      </c>
      <c r="B46" s="711"/>
      <c r="C46" s="711"/>
      <c r="D46" s="712" t="s">
        <v>458</v>
      </c>
      <c r="E46" s="711"/>
      <c r="F46" s="711"/>
      <c r="G46" s="711"/>
      <c r="H46" s="711"/>
      <c r="I46" s="711"/>
      <c r="J46" s="711"/>
      <c r="K46" s="711"/>
      <c r="L46" s="711"/>
      <c r="M46" s="711"/>
      <c r="N46" s="711"/>
      <c r="O46" s="711"/>
      <c r="P46" s="711"/>
      <c r="Q46" s="711"/>
      <c r="R46" s="711"/>
      <c r="S46" s="711"/>
      <c r="T46" s="711"/>
      <c r="U46" s="711"/>
      <c r="V46" s="711"/>
      <c r="W46" s="711"/>
      <c r="X46" s="711"/>
      <c r="Y46" s="711"/>
    </row>
    <row r="47" spans="1:29" ht="16.5" customHeight="1">
      <c r="A47" s="710" t="s">
        <v>459</v>
      </c>
      <c r="B47" s="711"/>
      <c r="C47" s="711"/>
      <c r="D47" s="712" t="s">
        <v>460</v>
      </c>
      <c r="E47" s="711"/>
      <c r="F47" s="711"/>
      <c r="G47" s="711"/>
      <c r="H47" s="711"/>
      <c r="I47" s="711"/>
      <c r="J47" s="711"/>
      <c r="K47" s="711"/>
      <c r="L47" s="711"/>
      <c r="M47" s="711"/>
      <c r="N47" s="711"/>
      <c r="O47" s="711"/>
      <c r="P47" s="711"/>
      <c r="Q47" s="711"/>
      <c r="R47" s="711"/>
      <c r="S47" s="711"/>
      <c r="T47" s="711"/>
      <c r="U47" s="711"/>
      <c r="V47" s="711"/>
      <c r="W47" s="711"/>
      <c r="X47" s="711"/>
      <c r="Y47" s="711"/>
    </row>
    <row r="48" spans="1:29" ht="16.5" customHeight="1">
      <c r="A48" s="710" t="s">
        <v>461</v>
      </c>
      <c r="B48" s="711"/>
      <c r="C48" s="711"/>
      <c r="D48" s="712" t="s">
        <v>2055</v>
      </c>
      <c r="E48" s="712"/>
      <c r="F48" s="712"/>
      <c r="G48" s="712"/>
      <c r="H48" s="712"/>
      <c r="I48" s="712"/>
      <c r="J48" s="712"/>
      <c r="K48" s="712"/>
      <c r="L48" s="712"/>
      <c r="M48" s="712"/>
      <c r="N48" s="712"/>
      <c r="O48" s="712"/>
      <c r="P48" s="712"/>
      <c r="Q48" s="712"/>
      <c r="R48" s="712"/>
      <c r="S48" s="712"/>
      <c r="T48" s="712"/>
      <c r="U48" s="712"/>
      <c r="V48" s="712"/>
      <c r="W48" s="712"/>
      <c r="X48" s="712"/>
      <c r="Y48" s="712"/>
      <c r="Z48" s="712"/>
      <c r="AA48" s="712"/>
      <c r="AB48" s="712"/>
      <c r="AC48" s="712"/>
    </row>
    <row r="49" spans="1:29" ht="16.5" customHeight="1">
      <c r="A49" s="710" t="s">
        <v>462</v>
      </c>
      <c r="B49" s="711"/>
      <c r="C49" s="711"/>
      <c r="D49" s="79" t="s">
        <v>425</v>
      </c>
      <c r="E49" s="712" t="s">
        <v>463</v>
      </c>
      <c r="F49" s="711"/>
      <c r="G49" s="711"/>
      <c r="H49" s="711"/>
      <c r="I49" s="711"/>
      <c r="J49" s="711"/>
      <c r="K49" s="711"/>
      <c r="L49" s="711"/>
      <c r="M49" s="711"/>
      <c r="N49" s="711"/>
      <c r="O49" s="711"/>
      <c r="P49" s="711"/>
      <c r="Q49" s="711"/>
      <c r="R49" s="711"/>
      <c r="S49" s="711"/>
      <c r="T49" s="711"/>
      <c r="U49" s="711"/>
      <c r="V49" s="711"/>
      <c r="W49" s="711"/>
      <c r="X49" s="711"/>
      <c r="Y49" s="711"/>
    </row>
    <row r="50" spans="1:29" ht="16.5" customHeight="1">
      <c r="A50" s="227"/>
      <c r="B50" s="227"/>
      <c r="C50" s="227"/>
      <c r="D50" s="391" t="s">
        <v>427</v>
      </c>
      <c r="E50" s="720" t="s">
        <v>2094</v>
      </c>
      <c r="F50" s="720"/>
      <c r="G50" s="720"/>
      <c r="H50" s="720"/>
      <c r="I50" s="720"/>
      <c r="J50" s="720"/>
      <c r="K50" s="720"/>
      <c r="L50" s="720"/>
      <c r="M50" s="720"/>
      <c r="N50" s="720"/>
      <c r="O50" s="720"/>
      <c r="P50" s="720"/>
      <c r="Q50" s="720"/>
      <c r="R50" s="720"/>
      <c r="S50" s="720"/>
      <c r="T50" s="720"/>
      <c r="U50" s="720"/>
      <c r="V50" s="720"/>
      <c r="W50" s="720"/>
      <c r="X50" s="720"/>
      <c r="Y50" s="720"/>
      <c r="Z50" s="720"/>
      <c r="AA50" s="720"/>
      <c r="AB50" s="720"/>
      <c r="AC50" s="720"/>
    </row>
    <row r="51" spans="1:29" ht="16.5" customHeight="1">
      <c r="A51" s="227"/>
      <c r="B51" s="227"/>
      <c r="C51" s="227"/>
      <c r="D51" s="391"/>
      <c r="E51" s="720"/>
      <c r="F51" s="720"/>
      <c r="G51" s="720"/>
      <c r="H51" s="720"/>
      <c r="I51" s="720"/>
      <c r="J51" s="720"/>
      <c r="K51" s="720"/>
      <c r="L51" s="720"/>
      <c r="M51" s="720"/>
      <c r="N51" s="720"/>
      <c r="O51" s="720"/>
      <c r="P51" s="720"/>
      <c r="Q51" s="720"/>
      <c r="R51" s="720"/>
      <c r="S51" s="720"/>
      <c r="T51" s="720"/>
      <c r="U51" s="720"/>
      <c r="V51" s="720"/>
      <c r="W51" s="720"/>
      <c r="X51" s="720"/>
      <c r="Y51" s="720"/>
      <c r="Z51" s="720"/>
      <c r="AA51" s="720"/>
      <c r="AB51" s="720"/>
      <c r="AC51" s="720"/>
    </row>
    <row r="52" spans="1:29" ht="16.5" customHeight="1">
      <c r="A52" s="81"/>
      <c r="B52" s="81"/>
      <c r="C52" s="81"/>
      <c r="D52" s="80" t="s">
        <v>429</v>
      </c>
      <c r="E52" s="715" t="s">
        <v>464</v>
      </c>
      <c r="F52" s="715"/>
      <c r="G52" s="715"/>
      <c r="H52" s="715"/>
      <c r="I52" s="715"/>
      <c r="J52" s="715"/>
      <c r="K52" s="715"/>
      <c r="L52" s="715"/>
      <c r="M52" s="715"/>
      <c r="N52" s="715"/>
      <c r="O52" s="715"/>
      <c r="P52" s="715"/>
      <c r="Q52" s="715"/>
      <c r="R52" s="715"/>
      <c r="S52" s="715"/>
      <c r="T52" s="715"/>
      <c r="U52" s="715"/>
      <c r="V52" s="715"/>
      <c r="W52" s="715"/>
      <c r="X52" s="715"/>
      <c r="Y52" s="715"/>
      <c r="Z52" s="715"/>
      <c r="AA52" s="715"/>
      <c r="AB52" s="715"/>
      <c r="AC52" s="715"/>
    </row>
    <row r="53" spans="1:29" ht="16.5" customHeight="1">
      <c r="A53" s="81"/>
      <c r="B53" s="81"/>
      <c r="C53" s="81"/>
      <c r="D53" s="80"/>
      <c r="E53" s="715"/>
      <c r="F53" s="715"/>
      <c r="G53" s="715"/>
      <c r="H53" s="715"/>
      <c r="I53" s="715"/>
      <c r="J53" s="715"/>
      <c r="K53" s="715"/>
      <c r="L53" s="715"/>
      <c r="M53" s="715"/>
      <c r="N53" s="715"/>
      <c r="O53" s="715"/>
      <c r="P53" s="715"/>
      <c r="Q53" s="715"/>
      <c r="R53" s="715"/>
      <c r="S53" s="715"/>
      <c r="T53" s="715"/>
      <c r="U53" s="715"/>
      <c r="V53" s="715"/>
      <c r="W53" s="715"/>
      <c r="X53" s="715"/>
      <c r="Y53" s="715"/>
      <c r="Z53" s="715"/>
      <c r="AA53" s="715"/>
      <c r="AB53" s="715"/>
      <c r="AC53" s="715"/>
    </row>
    <row r="54" spans="1:29" ht="16.5" customHeight="1">
      <c r="A54" s="81"/>
      <c r="B54" s="81"/>
      <c r="C54" s="81"/>
      <c r="D54" s="80" t="s">
        <v>1494</v>
      </c>
      <c r="E54" s="392" t="s">
        <v>1582</v>
      </c>
      <c r="F54" s="392"/>
      <c r="G54" s="392"/>
      <c r="H54" s="392"/>
      <c r="I54" s="392"/>
      <c r="J54" s="392"/>
      <c r="K54" s="392"/>
      <c r="L54" s="392"/>
      <c r="M54" s="392"/>
      <c r="N54" s="392"/>
      <c r="O54" s="392"/>
      <c r="P54" s="392"/>
      <c r="Q54" s="81"/>
      <c r="R54" s="81"/>
      <c r="S54" s="81"/>
      <c r="T54" s="81"/>
      <c r="U54" s="81"/>
      <c r="V54" s="81"/>
      <c r="W54" s="81"/>
      <c r="X54" s="81"/>
      <c r="Y54" s="81"/>
    </row>
    <row r="55" spans="1:29" ht="18" customHeight="1">
      <c r="A55" s="81"/>
      <c r="B55" s="81"/>
      <c r="C55" s="81"/>
      <c r="D55" s="81"/>
      <c r="E55" s="81"/>
      <c r="F55" s="81"/>
      <c r="G55" s="81"/>
      <c r="H55" s="81"/>
      <c r="I55" s="81"/>
      <c r="J55" s="81"/>
      <c r="K55" s="81"/>
      <c r="L55" s="81"/>
      <c r="M55" s="81"/>
      <c r="N55" s="81"/>
      <c r="O55" s="81"/>
      <c r="P55" s="81"/>
      <c r="Q55" s="81"/>
      <c r="R55" s="81"/>
      <c r="S55" s="81"/>
      <c r="T55" s="81"/>
      <c r="U55" s="81"/>
      <c r="V55" s="81"/>
      <c r="W55" s="81"/>
      <c r="X55" s="81"/>
      <c r="Y55" s="81"/>
    </row>
    <row r="56" spans="1:29" ht="18" customHeight="1">
      <c r="A56" s="81"/>
      <c r="B56" s="81"/>
      <c r="C56" s="81"/>
      <c r="D56" s="81"/>
      <c r="E56" s="81"/>
      <c r="F56" s="81"/>
      <c r="G56" s="81"/>
      <c r="H56" s="81"/>
      <c r="I56" s="81"/>
      <c r="J56" s="81"/>
      <c r="K56" s="81"/>
      <c r="L56" s="81"/>
      <c r="M56" s="81"/>
      <c r="N56" s="81"/>
      <c r="O56" s="81"/>
      <c r="P56" s="81"/>
      <c r="Q56" s="81"/>
      <c r="R56" s="81"/>
      <c r="S56" s="81"/>
      <c r="T56" s="81"/>
      <c r="U56" s="81"/>
      <c r="V56" s="81"/>
      <c r="W56" s="81"/>
      <c r="X56" s="81"/>
      <c r="Y56" s="81"/>
    </row>
    <row r="57" spans="1:29" ht="18" customHeight="1">
      <c r="A57" s="81"/>
      <c r="B57" s="81"/>
      <c r="C57" s="81"/>
      <c r="D57" s="81"/>
      <c r="E57" s="81"/>
      <c r="F57" s="81"/>
      <c r="G57" s="81"/>
      <c r="H57" s="81"/>
      <c r="I57" s="81"/>
      <c r="J57" s="81"/>
      <c r="K57" s="81"/>
      <c r="L57" s="81"/>
      <c r="M57" s="81"/>
      <c r="N57" s="81"/>
      <c r="O57" s="81"/>
      <c r="P57" s="81"/>
      <c r="Q57" s="81"/>
      <c r="R57" s="81"/>
      <c r="S57" s="81"/>
      <c r="T57" s="81"/>
      <c r="U57" s="81"/>
      <c r="V57" s="81"/>
      <c r="W57" s="81"/>
      <c r="X57" s="81"/>
      <c r="Y57" s="81"/>
    </row>
    <row r="58" spans="1:29" ht="18" customHeight="1">
      <c r="A58" s="81"/>
      <c r="B58" s="81"/>
      <c r="C58" s="81"/>
      <c r="D58" s="81"/>
      <c r="E58" s="81"/>
      <c r="F58" s="81"/>
      <c r="G58" s="81"/>
      <c r="H58" s="81"/>
      <c r="I58" s="81"/>
      <c r="J58" s="81"/>
      <c r="K58" s="81"/>
      <c r="L58" s="81"/>
      <c r="M58" s="81"/>
      <c r="N58" s="81"/>
      <c r="O58" s="81"/>
      <c r="P58" s="81"/>
      <c r="Q58" s="81"/>
      <c r="R58" s="81"/>
      <c r="S58" s="81"/>
      <c r="T58" s="81"/>
      <c r="U58" s="81"/>
      <c r="V58" s="81"/>
      <c r="W58" s="81"/>
      <c r="X58" s="81"/>
      <c r="Y58" s="81"/>
    </row>
    <row r="59" spans="1:29" ht="18" customHeight="1">
      <c r="A59" s="81"/>
      <c r="B59" s="81"/>
      <c r="C59" s="81"/>
      <c r="D59" s="81"/>
      <c r="E59" s="81"/>
      <c r="F59" s="81"/>
      <c r="G59" s="81"/>
      <c r="H59" s="81"/>
      <c r="I59" s="81"/>
      <c r="J59" s="81"/>
      <c r="K59" s="81"/>
      <c r="L59" s="81"/>
      <c r="M59" s="81"/>
      <c r="N59" s="81"/>
      <c r="O59" s="81"/>
      <c r="P59" s="81"/>
      <c r="Q59" s="81"/>
      <c r="R59" s="81"/>
      <c r="S59" s="81"/>
      <c r="T59" s="81"/>
      <c r="U59" s="81"/>
      <c r="V59" s="81"/>
      <c r="W59" s="81"/>
      <c r="X59" s="81"/>
      <c r="Y59" s="81"/>
    </row>
    <row r="60" spans="1:29" ht="18" customHeight="1">
      <c r="A60" s="81"/>
      <c r="B60" s="81"/>
      <c r="C60" s="81"/>
      <c r="D60" s="81"/>
      <c r="E60" s="81"/>
      <c r="F60" s="81"/>
      <c r="G60" s="81"/>
      <c r="H60" s="81"/>
      <c r="I60" s="81"/>
      <c r="J60" s="81"/>
      <c r="K60" s="81"/>
      <c r="L60" s="81"/>
      <c r="M60" s="81"/>
      <c r="N60" s="81"/>
      <c r="O60" s="81"/>
      <c r="P60" s="81"/>
      <c r="Q60" s="81"/>
      <c r="R60" s="81"/>
      <c r="S60" s="81"/>
      <c r="T60" s="81"/>
      <c r="U60" s="81"/>
      <c r="V60" s="81"/>
      <c r="W60" s="81"/>
      <c r="X60" s="81"/>
      <c r="Y60" s="81"/>
    </row>
    <row r="61" spans="1:29" ht="18" customHeight="1">
      <c r="A61" s="81"/>
      <c r="B61" s="81"/>
      <c r="C61" s="81"/>
      <c r="D61" s="81"/>
      <c r="E61" s="81"/>
      <c r="F61" s="81"/>
      <c r="G61" s="81"/>
      <c r="H61" s="81"/>
      <c r="I61" s="81"/>
      <c r="J61" s="81"/>
      <c r="K61" s="81"/>
      <c r="L61" s="81"/>
      <c r="M61" s="81"/>
      <c r="N61" s="81"/>
      <c r="O61" s="81"/>
      <c r="P61" s="81"/>
      <c r="Q61" s="81"/>
      <c r="R61" s="81"/>
      <c r="S61" s="81"/>
      <c r="T61" s="81"/>
      <c r="U61" s="81"/>
      <c r="V61" s="81"/>
      <c r="W61" s="81"/>
      <c r="X61" s="81"/>
      <c r="Y61" s="81"/>
    </row>
    <row r="62" spans="1:29" ht="18" customHeight="1">
      <c r="A62" s="81"/>
      <c r="B62" s="81"/>
      <c r="C62" s="81"/>
      <c r="D62" s="81"/>
      <c r="E62" s="81"/>
      <c r="F62" s="81"/>
      <c r="G62" s="81"/>
      <c r="H62" s="81"/>
      <c r="I62" s="81"/>
      <c r="J62" s="81"/>
      <c r="K62" s="81"/>
      <c r="L62" s="81"/>
      <c r="M62" s="81"/>
      <c r="N62" s="81"/>
      <c r="O62" s="81"/>
      <c r="P62" s="81"/>
      <c r="Q62" s="81"/>
      <c r="R62" s="81"/>
      <c r="S62" s="81"/>
      <c r="T62" s="81"/>
      <c r="U62" s="81"/>
      <c r="V62" s="81"/>
      <c r="W62" s="81"/>
      <c r="X62" s="81"/>
      <c r="Y62" s="81"/>
    </row>
    <row r="63" spans="1:29" ht="18" customHeight="1">
      <c r="A63" s="81"/>
      <c r="B63" s="81"/>
      <c r="C63" s="81"/>
      <c r="D63" s="81"/>
      <c r="E63" s="81"/>
      <c r="F63" s="81"/>
      <c r="G63" s="81"/>
      <c r="H63" s="81"/>
      <c r="I63" s="81"/>
      <c r="J63" s="81"/>
      <c r="K63" s="81"/>
      <c r="L63" s="81"/>
      <c r="M63" s="81"/>
      <c r="N63" s="81"/>
      <c r="O63" s="81"/>
      <c r="P63" s="81"/>
      <c r="Q63" s="81"/>
      <c r="R63" s="81"/>
      <c r="S63" s="81"/>
      <c r="T63" s="81"/>
      <c r="U63" s="81"/>
      <c r="V63" s="81"/>
      <c r="W63" s="81"/>
      <c r="X63" s="81"/>
      <c r="Y63" s="81"/>
    </row>
    <row r="64" spans="1:29" ht="18" customHeight="1">
      <c r="A64" s="81"/>
      <c r="B64" s="81"/>
      <c r="C64" s="81"/>
      <c r="D64" s="81"/>
      <c r="E64" s="81"/>
      <c r="F64" s="81"/>
      <c r="G64" s="81"/>
      <c r="H64" s="81"/>
      <c r="I64" s="81"/>
      <c r="J64" s="81"/>
      <c r="K64" s="81"/>
      <c r="L64" s="81"/>
      <c r="M64" s="81"/>
      <c r="N64" s="81"/>
      <c r="O64" s="81"/>
      <c r="P64" s="81"/>
      <c r="Q64" s="81"/>
      <c r="R64" s="81"/>
      <c r="S64" s="81"/>
      <c r="T64" s="81"/>
      <c r="U64" s="81"/>
      <c r="V64" s="81"/>
      <c r="W64" s="81"/>
      <c r="X64" s="81"/>
      <c r="Y64" s="81"/>
    </row>
    <row r="65" spans="1:25" ht="18" customHeight="1">
      <c r="A65" s="81"/>
      <c r="B65" s="81"/>
      <c r="C65" s="81"/>
      <c r="D65" s="81"/>
      <c r="E65" s="81"/>
      <c r="F65" s="81"/>
      <c r="G65" s="81"/>
      <c r="H65" s="81"/>
      <c r="I65" s="81"/>
      <c r="J65" s="81"/>
      <c r="K65" s="81"/>
      <c r="L65" s="81"/>
      <c r="M65" s="81"/>
      <c r="N65" s="81"/>
      <c r="O65" s="81"/>
      <c r="P65" s="81"/>
      <c r="Q65" s="81"/>
      <c r="R65" s="81"/>
      <c r="S65" s="81"/>
      <c r="T65" s="81"/>
      <c r="U65" s="81"/>
      <c r="V65" s="81"/>
      <c r="W65" s="81"/>
      <c r="X65" s="81"/>
      <c r="Y65" s="81"/>
    </row>
    <row r="66" spans="1:25" ht="18" customHeight="1">
      <c r="A66" s="81"/>
      <c r="B66" s="81"/>
      <c r="C66" s="81"/>
      <c r="D66" s="81"/>
      <c r="E66" s="81"/>
      <c r="F66" s="81"/>
      <c r="G66" s="81"/>
      <c r="H66" s="81"/>
      <c r="I66" s="81"/>
      <c r="J66" s="81"/>
      <c r="K66" s="81"/>
      <c r="L66" s="81"/>
      <c r="M66" s="81"/>
      <c r="N66" s="81"/>
      <c r="O66" s="81"/>
      <c r="P66" s="81"/>
      <c r="Q66" s="81"/>
      <c r="R66" s="81"/>
      <c r="S66" s="81"/>
      <c r="T66" s="81"/>
      <c r="U66" s="81"/>
      <c r="V66" s="81"/>
      <c r="W66" s="81"/>
      <c r="X66" s="81"/>
      <c r="Y66" s="81"/>
    </row>
    <row r="67" spans="1:25" ht="18" customHeight="1">
      <c r="A67" s="81"/>
      <c r="B67" s="81"/>
      <c r="C67" s="81"/>
      <c r="D67" s="81"/>
      <c r="E67" s="81"/>
      <c r="F67" s="81"/>
      <c r="G67" s="81"/>
      <c r="H67" s="81"/>
      <c r="I67" s="81"/>
      <c r="J67" s="81"/>
      <c r="K67" s="81"/>
      <c r="L67" s="81"/>
      <c r="M67" s="81"/>
      <c r="N67" s="81"/>
      <c r="O67" s="81"/>
      <c r="P67" s="81"/>
      <c r="Q67" s="81"/>
      <c r="R67" s="81"/>
      <c r="S67" s="81"/>
      <c r="T67" s="81"/>
      <c r="U67" s="81"/>
      <c r="V67" s="81"/>
      <c r="W67" s="81"/>
      <c r="X67" s="81"/>
      <c r="Y67" s="81"/>
    </row>
    <row r="68" spans="1:25" ht="18" customHeight="1">
      <c r="A68" s="81"/>
      <c r="B68" s="81"/>
      <c r="C68" s="81"/>
      <c r="D68" s="81"/>
      <c r="E68" s="81"/>
      <c r="F68" s="81"/>
      <c r="G68" s="81"/>
      <c r="H68" s="81"/>
      <c r="I68" s="81"/>
      <c r="J68" s="81"/>
      <c r="K68" s="81"/>
      <c r="L68" s="81"/>
      <c r="M68" s="81"/>
      <c r="N68" s="81"/>
      <c r="O68" s="81"/>
      <c r="P68" s="81"/>
      <c r="Q68" s="81"/>
      <c r="R68" s="81"/>
      <c r="S68" s="81"/>
      <c r="T68" s="81"/>
      <c r="U68" s="81"/>
      <c r="V68" s="81"/>
      <c r="W68" s="81"/>
      <c r="X68" s="81"/>
      <c r="Y68" s="81"/>
    </row>
    <row r="69" spans="1:25" ht="18"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row>
    <row r="70" spans="1:25" ht="18" customHeight="1">
      <c r="A70" s="81"/>
      <c r="B70" s="81"/>
      <c r="C70" s="81"/>
      <c r="D70" s="81"/>
      <c r="E70" s="81"/>
      <c r="F70" s="81"/>
      <c r="G70" s="81"/>
      <c r="H70" s="81"/>
      <c r="I70" s="81"/>
      <c r="J70" s="81"/>
      <c r="K70" s="81"/>
      <c r="L70" s="81"/>
      <c r="M70" s="81"/>
      <c r="N70" s="81"/>
      <c r="O70" s="81"/>
      <c r="P70" s="81"/>
      <c r="Q70" s="81"/>
      <c r="R70" s="81"/>
      <c r="S70" s="81"/>
      <c r="T70" s="81"/>
      <c r="U70" s="81"/>
      <c r="V70" s="81"/>
      <c r="W70" s="81"/>
      <c r="X70" s="81"/>
      <c r="Y70" s="81"/>
    </row>
    <row r="71" spans="1:25" ht="18"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row>
    <row r="72" spans="1:25" ht="18"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row>
    <row r="73" spans="1:25" ht="18" customHeight="1">
      <c r="A73" s="81"/>
      <c r="B73" s="81"/>
      <c r="C73" s="81"/>
      <c r="D73" s="81"/>
      <c r="E73" s="81"/>
      <c r="F73" s="81"/>
      <c r="G73" s="81"/>
      <c r="H73" s="81"/>
      <c r="I73" s="81"/>
      <c r="J73" s="81"/>
      <c r="K73" s="81"/>
      <c r="L73" s="81"/>
      <c r="M73" s="81"/>
      <c r="N73" s="81"/>
      <c r="O73" s="81"/>
      <c r="P73" s="81"/>
      <c r="Q73" s="81"/>
      <c r="R73" s="81"/>
      <c r="S73" s="81"/>
      <c r="T73" s="81"/>
      <c r="U73" s="81"/>
      <c r="V73" s="81"/>
      <c r="W73" s="81"/>
      <c r="X73" s="81"/>
      <c r="Y73" s="81"/>
    </row>
    <row r="74" spans="1:25" ht="18" customHeight="1">
      <c r="A74" s="81"/>
      <c r="B74" s="81"/>
      <c r="C74" s="81"/>
      <c r="D74" s="81"/>
      <c r="E74" s="81"/>
      <c r="F74" s="81"/>
      <c r="G74" s="81"/>
      <c r="H74" s="81"/>
      <c r="I74" s="81"/>
      <c r="J74" s="81"/>
      <c r="K74" s="81"/>
      <c r="L74" s="81"/>
      <c r="M74" s="81"/>
      <c r="N74" s="81"/>
      <c r="O74" s="81"/>
      <c r="P74" s="81"/>
      <c r="Q74" s="81"/>
      <c r="R74" s="81"/>
      <c r="S74" s="81"/>
      <c r="T74" s="81"/>
      <c r="U74" s="81"/>
      <c r="V74" s="81"/>
      <c r="W74" s="81"/>
      <c r="X74" s="81"/>
      <c r="Y74" s="81"/>
    </row>
    <row r="75" spans="1:25" ht="18"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row>
    <row r="76" spans="1:25" ht="18"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row>
    <row r="77" spans="1:25" ht="18"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row>
    <row r="78" spans="1:25" ht="18" customHeight="1">
      <c r="A78" s="81"/>
      <c r="B78" s="81"/>
      <c r="C78" s="81"/>
      <c r="D78" s="81"/>
      <c r="E78" s="81"/>
      <c r="F78" s="81"/>
      <c r="G78" s="81"/>
      <c r="H78" s="81"/>
      <c r="I78" s="81"/>
      <c r="J78" s="81"/>
      <c r="K78" s="81"/>
      <c r="L78" s="81"/>
      <c r="M78" s="81"/>
      <c r="N78" s="81"/>
      <c r="O78" s="81"/>
      <c r="P78" s="81"/>
      <c r="Q78" s="81"/>
      <c r="R78" s="81"/>
      <c r="S78" s="81"/>
      <c r="T78" s="81"/>
      <c r="U78" s="81"/>
      <c r="V78" s="81"/>
      <c r="W78" s="81"/>
      <c r="X78" s="81"/>
      <c r="Y78" s="81"/>
    </row>
    <row r="79" spans="1:25" ht="18" customHeight="1">
      <c r="A79" s="81"/>
      <c r="B79" s="81"/>
      <c r="C79" s="81"/>
      <c r="D79" s="81"/>
      <c r="E79" s="81"/>
      <c r="F79" s="81"/>
      <c r="G79" s="81"/>
      <c r="H79" s="81"/>
      <c r="I79" s="81"/>
      <c r="J79" s="81"/>
      <c r="K79" s="81"/>
      <c r="L79" s="81"/>
      <c r="M79" s="81"/>
      <c r="N79" s="81"/>
      <c r="O79" s="81"/>
      <c r="P79" s="81"/>
      <c r="Q79" s="81"/>
      <c r="R79" s="81"/>
      <c r="S79" s="81"/>
      <c r="T79" s="81"/>
      <c r="U79" s="81"/>
      <c r="V79" s="81"/>
      <c r="W79" s="81"/>
      <c r="X79" s="81"/>
      <c r="Y79" s="81"/>
    </row>
    <row r="80" spans="1:25" ht="18"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row>
    <row r="81" spans="1:25" ht="18"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row>
    <row r="82" spans="1:25" ht="18"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row>
    <row r="83" spans="1:25" ht="18"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row>
    <row r="84" spans="1:25" ht="18"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row>
    <row r="85" spans="1:25" ht="18"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row>
    <row r="86" spans="1:25" ht="18"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row>
    <row r="87" spans="1:25" ht="18"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row>
    <row r="88" spans="1:25" ht="18"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row>
    <row r="89" spans="1:25" ht="18"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row>
    <row r="90" spans="1:25" ht="18"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row>
    <row r="91" spans="1:25" ht="18"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row>
    <row r="92" spans="1:25" ht="18"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row>
    <row r="93" spans="1:25" ht="18"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row>
    <row r="94" spans="1:25" ht="18"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row>
    <row r="95" spans="1:25" ht="18"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row>
    <row r="96" spans="1:25" ht="18"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row>
    <row r="97" spans="1:25" ht="18"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row>
    <row r="98" spans="1:25" ht="18"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row>
    <row r="99" spans="1:25" ht="18"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row>
    <row r="100" spans="1:25" ht="18"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row>
    <row r="101" spans="1:25" ht="18"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row>
    <row r="102" spans="1:25" ht="18"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row>
    <row r="103" spans="1:25" ht="18"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row>
    <row r="104" spans="1:25" ht="18"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row>
    <row r="105" spans="1:25" ht="18"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row>
    <row r="106" spans="1:25" ht="18"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row>
    <row r="107" spans="1:25" ht="18"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row>
    <row r="108" spans="1:25" ht="18"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row>
    <row r="109" spans="1:25" ht="18"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row>
    <row r="110" spans="1:25" ht="18"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row>
    <row r="111" spans="1:25" ht="18"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row>
    <row r="112" spans="1:25" ht="18"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row>
    <row r="113" spans="1:25" ht="18"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row>
    <row r="114" spans="1:25" ht="18"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row>
    <row r="115" spans="1:25" ht="18"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row>
    <row r="116" spans="1:25" ht="18"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row>
    <row r="117" spans="1:25" ht="18"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row>
    <row r="118" spans="1:25" ht="18"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row>
    <row r="119" spans="1:25" ht="18"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row>
    <row r="120" spans="1:25" ht="18"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row>
    <row r="121" spans="1:25" ht="18"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row>
    <row r="122" spans="1:25" ht="18"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row>
    <row r="123" spans="1:25" ht="18"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row>
    <row r="124" spans="1:25" ht="18"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row>
    <row r="125" spans="1:25" ht="18"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row>
    <row r="126" spans="1:25" ht="18"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row>
    <row r="127" spans="1:25" ht="18"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row>
    <row r="128" spans="1:25" ht="18"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row>
    <row r="129" spans="1:25" ht="18"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row>
    <row r="130" spans="1:25" ht="18"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row>
    <row r="131" spans="1:25" ht="18"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row>
    <row r="132" spans="1:25" ht="18"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row>
    <row r="133" spans="1:25" ht="18"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row>
    <row r="134" spans="1:25" ht="18"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row>
    <row r="135" spans="1:25" ht="18"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row>
    <row r="136" spans="1:25" ht="18"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row>
    <row r="137" spans="1:25" ht="18"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row>
    <row r="138" spans="1:25" ht="18"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row>
    <row r="139" spans="1:25" ht="18"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row>
    <row r="140" spans="1:25" ht="18"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row>
    <row r="141" spans="1:25" ht="18"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row>
    <row r="142" spans="1:25" ht="18"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row>
    <row r="143" spans="1:25" ht="18"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row>
    <row r="144" spans="1:25" ht="18"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row>
    <row r="145" spans="1:25" ht="18"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row>
    <row r="146" spans="1:25" ht="18"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row>
    <row r="147" spans="1:25" ht="18"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row>
    <row r="148" spans="1:25" ht="18"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row>
    <row r="149" spans="1:25" ht="18"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row>
    <row r="150" spans="1:25" ht="18"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row>
    <row r="151" spans="1:25" ht="18"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row>
    <row r="152" spans="1:25" ht="18"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row>
    <row r="153" spans="1:25" ht="18"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row>
    <row r="154" spans="1:25" ht="18"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row>
    <row r="155" spans="1:25" ht="18"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row>
    <row r="156" spans="1:25" ht="18"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row>
    <row r="157" spans="1:25" ht="18"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row>
    <row r="158" spans="1:25" ht="18"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row>
    <row r="159" spans="1:25" ht="18"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row>
    <row r="160" spans="1:25" ht="18"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row>
    <row r="161" spans="1:25" ht="18"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row>
    <row r="162" spans="1:25" ht="18"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row>
    <row r="163" spans="1:25" ht="18"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row>
    <row r="164" spans="1:25" ht="18"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row>
    <row r="165" spans="1:25" ht="18"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row>
    <row r="166" spans="1:25" ht="18"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row>
    <row r="167" spans="1:25" ht="18"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row>
    <row r="168" spans="1:25" ht="18"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row>
    <row r="169" spans="1:25" ht="18"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row>
    <row r="170" spans="1:25" ht="18"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row>
    <row r="171" spans="1:25" ht="18"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row>
    <row r="172" spans="1:25" ht="18"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row>
    <row r="173" spans="1:25" ht="18"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row>
    <row r="174" spans="1:25" ht="18"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row>
    <row r="175" spans="1:25" ht="18"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row>
    <row r="176" spans="1:25" ht="18"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row>
    <row r="177" spans="1:25" ht="18"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row>
    <row r="178" spans="1:25" ht="18"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row>
    <row r="179" spans="1:25" ht="18"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row>
    <row r="180" spans="1:25" ht="18"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row>
    <row r="181" spans="1:25" ht="18"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row>
    <row r="182" spans="1:25" ht="18"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row>
    <row r="183" spans="1:25" ht="18"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row>
    <row r="184" spans="1:25" ht="18"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row>
    <row r="185" spans="1:25" ht="18"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row>
    <row r="186" spans="1:25" ht="18"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row>
    <row r="187" spans="1:25" ht="18"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row>
    <row r="188" spans="1:25" ht="18"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row>
    <row r="189" spans="1:25" ht="18"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row>
    <row r="190" spans="1:25" ht="18"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row>
    <row r="191" spans="1:25" ht="18"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row>
    <row r="192" spans="1:25" ht="18"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row>
    <row r="193" spans="1:25" ht="18"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row>
    <row r="194" spans="1:25" ht="18"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row>
    <row r="195" spans="1:25" ht="18"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row>
    <row r="196" spans="1:25" ht="18"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row>
    <row r="197" spans="1:25" ht="18"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row>
    <row r="198" spans="1:25" ht="18"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row>
    <row r="199" spans="1:25" ht="18"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row>
    <row r="200" spans="1:25" ht="18"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row>
    <row r="201" spans="1:25" ht="18"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row>
    <row r="202" spans="1:25" ht="18"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row>
    <row r="203" spans="1:25" ht="18"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row>
    <row r="204" spans="1:25" ht="18"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row>
    <row r="205" spans="1:25" ht="18"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row>
    <row r="206" spans="1:25" ht="18"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row>
    <row r="207" spans="1:25" ht="18"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row>
    <row r="208" spans="1:25" ht="18"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row>
    <row r="209" spans="1:25" ht="18"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row>
    <row r="210" spans="1:25" ht="18"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row>
    <row r="211" spans="1:25" ht="18"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row>
    <row r="212" spans="1:25" ht="18"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row>
    <row r="213" spans="1:25" ht="18"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row>
    <row r="214" spans="1:25" ht="18"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row>
    <row r="215" spans="1:25" ht="18"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row>
    <row r="216" spans="1:25" ht="18"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row>
    <row r="217" spans="1:25" ht="18"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row>
    <row r="218" spans="1:25" ht="18"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row>
    <row r="219" spans="1:25" ht="18"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row>
    <row r="220" spans="1:25" ht="18"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row>
    <row r="221" spans="1:25" ht="18"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row>
    <row r="222" spans="1:25" ht="18"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row>
    <row r="223" spans="1:25" ht="18"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row>
    <row r="224" spans="1:25" ht="18"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row>
    <row r="225" spans="1:25" ht="18"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row>
    <row r="226" spans="1:25" ht="18"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row>
    <row r="227" spans="1:25" ht="18"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row>
    <row r="228" spans="1:25" ht="18"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row>
    <row r="229" spans="1:25" ht="18"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row>
    <row r="230" spans="1:25" ht="18"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row>
    <row r="231" spans="1:25" ht="18"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row>
    <row r="232" spans="1:25" ht="18"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row>
    <row r="233" spans="1:25" ht="18"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row>
    <row r="234" spans="1:25" ht="18"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row>
    <row r="235" spans="1:25" ht="18"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row>
    <row r="236" spans="1:25" ht="18"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row>
    <row r="237" spans="1:25" ht="18"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row>
    <row r="238" spans="1:25" ht="18"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row>
    <row r="239" spans="1:25" ht="18"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row>
    <row r="240" spans="1:25" ht="18"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row>
    <row r="241" spans="1:25" ht="18"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row>
    <row r="242" spans="1:25" ht="18"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row>
    <row r="243" spans="1:25" ht="18"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row>
    <row r="244" spans="1:25" ht="18"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row>
    <row r="245" spans="1:25" ht="18"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row>
    <row r="246" spans="1:25" ht="18"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row>
    <row r="247" spans="1:25" ht="18"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row>
    <row r="248" spans="1:25" ht="18"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row>
    <row r="249" spans="1:25" ht="18"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row>
    <row r="250" spans="1:25" ht="18"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row>
    <row r="251" spans="1:25" ht="18"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row>
    <row r="252" spans="1:25" ht="18"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row>
    <row r="253" spans="1:25" ht="18"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row>
    <row r="254" spans="1:25" ht="18"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row>
    <row r="255" spans="1:25" ht="18"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row>
    <row r="256" spans="1:25" ht="18"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row>
    <row r="257" spans="1:25" ht="18"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row>
    <row r="258" spans="1:25" ht="18"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row>
    <row r="259" spans="1:25" ht="18"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row>
    <row r="260" spans="1:25" ht="18"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row>
    <row r="261" spans="1:25" ht="18"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row>
    <row r="262" spans="1:25" ht="18"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row>
    <row r="263" spans="1:25" ht="18"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row>
    <row r="264" spans="1:25" ht="18"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row>
    <row r="265" spans="1:25" ht="18"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row>
    <row r="266" spans="1:25" ht="18"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row>
    <row r="267" spans="1:25" ht="18"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row>
    <row r="268" spans="1:25" ht="18"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row>
    <row r="269" spans="1:25" ht="18"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row>
    <row r="270" spans="1:25" ht="18"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row>
    <row r="271" spans="1:25" ht="18"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row>
    <row r="272" spans="1:25" ht="18"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row>
    <row r="273" spans="1:25" ht="18"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row>
    <row r="274" spans="1:25" ht="18"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row>
    <row r="275" spans="1:25" ht="18"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row>
    <row r="276" spans="1:25" ht="18"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row>
    <row r="277" spans="1:25" ht="18"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row>
    <row r="278" spans="1:25" ht="18"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row>
    <row r="279" spans="1:25" ht="18"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row>
    <row r="280" spans="1:25" ht="18"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row>
    <row r="281" spans="1:25" ht="18"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row>
    <row r="282" spans="1:25" ht="18"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row>
    <row r="283" spans="1:25" ht="18"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row>
    <row r="284" spans="1:25" ht="18"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row>
    <row r="285" spans="1:25" ht="18"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row>
    <row r="286" spans="1:25" ht="18"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row>
    <row r="287" spans="1:25" ht="18"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row>
    <row r="288" spans="1:25" ht="18"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row>
    <row r="289" spans="1:25" ht="18"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row>
    <row r="290" spans="1:25" ht="18"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row>
    <row r="291" spans="1:25" ht="18"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row>
    <row r="292" spans="1:25" ht="18"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row>
    <row r="293" spans="1:25" ht="18"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row>
    <row r="294" spans="1:25" ht="18"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row>
    <row r="295" spans="1:25" ht="18"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row>
    <row r="296" spans="1:25" ht="18"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row>
    <row r="297" spans="1:25" ht="18"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row>
    <row r="298" spans="1:25" ht="18"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row>
    <row r="299" spans="1:25" ht="18"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row>
    <row r="300" spans="1:25" ht="18"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row>
    <row r="301" spans="1:25" ht="18"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row>
    <row r="302" spans="1:25" ht="18"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row>
    <row r="303" spans="1:25" ht="18"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row>
    <row r="304" spans="1:25" ht="18"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row>
    <row r="305" spans="1:25" ht="18"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row>
    <row r="306" spans="1:25" ht="18"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row>
    <row r="307" spans="1:25" ht="18"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row>
    <row r="308" spans="1:25" ht="18"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row>
    <row r="309" spans="1:25" ht="18"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row>
    <row r="310" spans="1:25" ht="18"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row>
    <row r="311" spans="1:25" ht="18"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row>
    <row r="312" spans="1:25" ht="18"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row>
    <row r="313" spans="1:25" ht="18"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row>
    <row r="314" spans="1:25" ht="18"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row>
    <row r="315" spans="1:25" ht="18"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row>
    <row r="316" spans="1:25" ht="18"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row>
    <row r="317" spans="1:25" ht="18"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row>
    <row r="318" spans="1:25" ht="18"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row>
    <row r="319" spans="1:25" ht="18"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row>
    <row r="320" spans="1:25" ht="18"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row>
    <row r="321" spans="1:25" ht="18"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row>
    <row r="322" spans="1:25" ht="18"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row>
    <row r="323" spans="1:25" ht="18"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row>
    <row r="324" spans="1:25" ht="18"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row>
    <row r="325" spans="1:25" ht="18"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row>
    <row r="326" spans="1:25" ht="18"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row>
    <row r="327" spans="1:25" ht="18"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row>
    <row r="328" spans="1:25" ht="18"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row>
    <row r="329" spans="1:25" ht="18"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row>
    <row r="330" spans="1:25" ht="18"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row>
    <row r="331" spans="1:25" ht="18"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row>
    <row r="332" spans="1:25" ht="18"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row>
    <row r="333" spans="1:25" ht="18"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row>
    <row r="334" spans="1:25" ht="18"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row>
    <row r="335" spans="1:25" ht="18"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row>
    <row r="336" spans="1:25" ht="18"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row>
    <row r="337" spans="1:25" ht="18"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row>
    <row r="338" spans="1:25" ht="18"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row>
    <row r="339" spans="1:25" ht="18"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row>
    <row r="340" spans="1:25" ht="18"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row>
    <row r="341" spans="1:25" ht="18"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row>
    <row r="342" spans="1:25" ht="18"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row>
    <row r="343" spans="1:25" ht="18"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row>
    <row r="344" spans="1:25" ht="18"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row>
    <row r="345" spans="1:25" ht="18"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row>
    <row r="346" spans="1:25" ht="18"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row>
    <row r="347" spans="1:25" ht="18"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row>
    <row r="348" spans="1:25" ht="18"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row>
    <row r="349" spans="1:25" ht="18"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row>
    <row r="350" spans="1:25" ht="18"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row>
    <row r="351" spans="1:25" ht="18"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row>
    <row r="352" spans="1:25" ht="18"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row>
    <row r="353" spans="1:25" ht="18"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row>
    <row r="354" spans="1:25" ht="18"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row>
    <row r="355" spans="1:25" ht="18"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row>
    <row r="356" spans="1:25" ht="18"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row>
    <row r="357" spans="1:25" ht="18"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row>
    <row r="358" spans="1:25" ht="18"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row>
    <row r="359" spans="1:25" ht="18"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row>
    <row r="360" spans="1:25" ht="18"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row>
    <row r="361" spans="1:25" ht="18"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row>
    <row r="362" spans="1:25" ht="18"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row>
    <row r="363" spans="1:25" ht="18"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row>
    <row r="364" spans="1:25" ht="18"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row>
    <row r="365" spans="1:25" ht="18"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row>
    <row r="366" spans="1:25" ht="18"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row>
    <row r="367" spans="1:25" ht="18"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row>
    <row r="368" spans="1:25" ht="18"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row>
    <row r="369" spans="1:25" ht="18"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row>
    <row r="370" spans="1:25" ht="18"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row>
    <row r="371" spans="1:25" ht="18"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row>
    <row r="372" spans="1:25" ht="18"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row>
    <row r="373" spans="1:25" ht="18"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row>
    <row r="374" spans="1:25" ht="18"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row>
    <row r="375" spans="1:25" ht="18"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row>
    <row r="376" spans="1:25" ht="18"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row>
    <row r="377" spans="1:25" ht="18"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row>
    <row r="378" spans="1:25" ht="18"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row>
    <row r="379" spans="1:25" ht="18"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row>
    <row r="380" spans="1:25" ht="18"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row>
    <row r="381" spans="1:25" ht="18"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row>
    <row r="382" spans="1:25" ht="18"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row>
    <row r="383" spans="1:25" ht="18"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row>
    <row r="384" spans="1:25" ht="18"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row>
    <row r="385" spans="1:25" ht="18"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row>
    <row r="386" spans="1:25" ht="18"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row>
    <row r="387" spans="1:25" ht="18"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row>
    <row r="388" spans="1:25" ht="18"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row>
    <row r="389" spans="1:25" ht="18"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row>
    <row r="390" spans="1:25" ht="18"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row>
    <row r="391" spans="1:25" ht="18"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row>
    <row r="392" spans="1:25" ht="18"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row>
    <row r="393" spans="1:25" ht="18"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row>
    <row r="394" spans="1:25" ht="18"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row>
    <row r="395" spans="1:25" ht="18"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row>
    <row r="396" spans="1:25" ht="18"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row>
    <row r="397" spans="1:25" ht="18"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row>
    <row r="398" spans="1:25" ht="18"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row>
    <row r="399" spans="1:25" ht="18"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row>
    <row r="400" spans="1:25" ht="18"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row>
    <row r="401" spans="1:25" ht="18"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row>
    <row r="402" spans="1:25" ht="18"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row>
    <row r="403" spans="1:25" ht="18"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row>
    <row r="404" spans="1:25" ht="18"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row>
    <row r="405" spans="1:25" ht="18"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row>
    <row r="406" spans="1:25" ht="18"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row>
    <row r="407" spans="1:25" ht="18"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row>
    <row r="408" spans="1:25" ht="18"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row>
    <row r="409" spans="1:25" ht="18"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row>
    <row r="410" spans="1:25" ht="18"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row>
    <row r="411" spans="1:25" ht="18"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row>
    <row r="412" spans="1:25" ht="18"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row>
    <row r="413" spans="1:25" ht="18"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row>
    <row r="414" spans="1:25" ht="18"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row>
    <row r="415" spans="1:25" ht="18"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row>
    <row r="416" spans="1:25" ht="18"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row>
    <row r="417" spans="1:25" ht="18"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row>
    <row r="418" spans="1:25" ht="18"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row>
    <row r="419" spans="1:25" ht="18"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row>
    <row r="420" spans="1:25" ht="18"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row>
    <row r="421" spans="1:25" ht="18"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row>
    <row r="422" spans="1:25" ht="18"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row>
    <row r="423" spans="1:25" ht="18"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row>
    <row r="424" spans="1:25" ht="18"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row>
    <row r="425" spans="1:25" ht="18"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row>
    <row r="426" spans="1:25" ht="18"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row>
    <row r="427" spans="1:25" ht="18"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row>
    <row r="428" spans="1:25" ht="18"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row>
    <row r="429" spans="1:25" ht="18"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row>
    <row r="430" spans="1:25" ht="18"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row>
    <row r="431" spans="1:25" ht="18"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row>
    <row r="432" spans="1:25" ht="18"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row>
    <row r="433" spans="1:25" ht="18"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row>
    <row r="434" spans="1:25" ht="18"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row>
    <row r="435" spans="1:25" ht="18"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row>
    <row r="436" spans="1:25" ht="18"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row>
    <row r="437" spans="1:25" ht="18"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row>
    <row r="438" spans="1:25" ht="18"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row>
    <row r="439" spans="1:25" ht="18"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row>
    <row r="440" spans="1:25" ht="18"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row>
    <row r="441" spans="1:25" ht="18"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row>
    <row r="442" spans="1:25" ht="18"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row>
    <row r="443" spans="1:25" ht="18"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row>
    <row r="444" spans="1:25" ht="18"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row>
    <row r="445" spans="1:25" ht="18"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row>
    <row r="446" spans="1:25" ht="18"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row>
    <row r="447" spans="1:25" ht="18"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row>
    <row r="448" spans="1:25" ht="18"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row>
    <row r="449" spans="1:25" ht="18"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row>
    <row r="450" spans="1:25" ht="18"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row>
    <row r="451" spans="1:25" ht="18"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row>
    <row r="452" spans="1:25" ht="18"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row>
    <row r="453" spans="1:25" ht="18"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row>
    <row r="454" spans="1:25" ht="18"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row>
    <row r="455" spans="1:25" ht="18"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row>
    <row r="456" spans="1:25" ht="18"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row>
    <row r="457" spans="1:25" ht="18"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row>
    <row r="458" spans="1:25" ht="18"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row>
    <row r="459" spans="1:25" ht="18"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row>
    <row r="460" spans="1:25" ht="18"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row>
    <row r="461" spans="1:25" ht="18"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row>
    <row r="462" spans="1:25" ht="18"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row>
    <row r="463" spans="1:25" ht="18"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row>
    <row r="464" spans="1:25" ht="18"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row>
    <row r="465" spans="1:25" ht="18"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row>
    <row r="466" spans="1:25" ht="18"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row>
    <row r="467" spans="1:25" ht="18"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row>
    <row r="468" spans="1:25" ht="18"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row>
    <row r="469" spans="1:25" ht="18"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row>
    <row r="470" spans="1:25" ht="18"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row>
    <row r="471" spans="1:25" ht="18"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row>
    <row r="472" spans="1:25" ht="18"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row>
    <row r="473" spans="1:25" ht="18"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row>
    <row r="474" spans="1:25" ht="18"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row>
    <row r="475" spans="1:25" ht="18"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row>
    <row r="476" spans="1:25" ht="18"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row>
    <row r="477" spans="1:25" ht="18"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row>
    <row r="478" spans="1:25" ht="18"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row>
    <row r="479" spans="1:25" ht="18"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row>
    <row r="480" spans="1:25" ht="18"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row>
    <row r="481" spans="1:25" ht="18"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row>
    <row r="482" spans="1:25" ht="18"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row>
    <row r="483" spans="1:25" ht="18"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row>
    <row r="484" spans="1:25" ht="18"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row>
    <row r="485" spans="1:25" ht="18"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row>
    <row r="486" spans="1:25" ht="18"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row>
    <row r="487" spans="1:25" ht="18"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row>
    <row r="488" spans="1:25" ht="18"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row>
    <row r="489" spans="1:25" ht="18"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row>
    <row r="490" spans="1:25" ht="18"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row>
    <row r="491" spans="1:25" ht="18"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row>
    <row r="492" spans="1:25" ht="18"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row>
    <row r="493" spans="1:25" ht="18"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row>
    <row r="494" spans="1:25" ht="18"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row>
    <row r="495" spans="1:25" ht="18"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row>
    <row r="496" spans="1:25" ht="18"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row>
    <row r="497" spans="1:25" ht="18"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row>
    <row r="498" spans="1:25" ht="18"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row>
    <row r="499" spans="1:25" ht="18"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row>
    <row r="500" spans="1:25" ht="18"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row>
    <row r="501" spans="1:25" ht="18"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row>
    <row r="502" spans="1:25" ht="18"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row>
    <row r="503" spans="1:25" ht="18"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row>
    <row r="504" spans="1:25" ht="18"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row>
    <row r="505" spans="1:25" ht="18"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row>
    <row r="506" spans="1:25" ht="18"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row>
    <row r="507" spans="1:25" ht="18"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row>
    <row r="508" spans="1:25" ht="18"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row>
    <row r="509" spans="1:25" ht="18"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row>
    <row r="510" spans="1:25" ht="18"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row>
    <row r="511" spans="1:25" ht="18"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row>
    <row r="512" spans="1:25" ht="18"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row>
    <row r="513" spans="1:25" ht="18"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row>
    <row r="514" spans="1:25" ht="18"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row>
    <row r="515" spans="1:25" ht="18"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row>
    <row r="516" spans="1:25" ht="18"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row>
    <row r="517" spans="1:25" ht="18"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row>
    <row r="518" spans="1:25" ht="18"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row>
    <row r="519" spans="1:25" ht="18"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row>
    <row r="520" spans="1:25" ht="18"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row>
    <row r="521" spans="1:25" ht="18"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row>
    <row r="522" spans="1:25" ht="18"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row>
    <row r="523" spans="1:25" ht="18"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row>
    <row r="524" spans="1:25" ht="18"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row>
    <row r="525" spans="1:25" ht="18"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row>
    <row r="526" spans="1:25" ht="18"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row>
    <row r="527" spans="1:25" ht="18"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row>
    <row r="528" spans="1:25" ht="18"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row>
    <row r="529" spans="1:25" ht="18"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row>
    <row r="530" spans="1:25" ht="18"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row>
    <row r="531" spans="1:25" ht="18"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row>
    <row r="532" spans="1:25" ht="18"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row>
    <row r="533" spans="1:25" ht="18"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row>
    <row r="534" spans="1:25" ht="18"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row>
    <row r="535" spans="1:25" ht="18"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row>
    <row r="536" spans="1:25" ht="18"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row>
    <row r="537" spans="1:25" ht="18"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row>
    <row r="538" spans="1:25" ht="18"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row>
    <row r="539" spans="1:25" ht="18"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row>
    <row r="540" spans="1:25" ht="18"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row>
    <row r="541" spans="1:25" ht="18"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row>
    <row r="542" spans="1:25" ht="18"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row>
    <row r="543" spans="1:25" ht="18"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row>
    <row r="544" spans="1:25" ht="18"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row>
    <row r="545" spans="1:25" ht="18"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row>
    <row r="546" spans="1:25" ht="18"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row>
    <row r="547" spans="1:25" ht="18"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row>
    <row r="548" spans="1:25" ht="18"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row>
    <row r="549" spans="1:25" ht="18"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row>
    <row r="550" spans="1:25" ht="18"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row>
    <row r="551" spans="1:25" ht="18"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row>
    <row r="552" spans="1:25" ht="18"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row>
    <row r="553" spans="1:25" ht="18"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row>
    <row r="554" spans="1:25" ht="18"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row>
    <row r="555" spans="1:25" ht="18"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row>
    <row r="556" spans="1:25" ht="18"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row>
    <row r="557" spans="1:25" ht="18"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row>
    <row r="558" spans="1:25" ht="18"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row>
    <row r="559" spans="1:25" ht="18"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row>
    <row r="560" spans="1:25" ht="18"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row>
    <row r="561" spans="1:25" ht="18"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row>
    <row r="562" spans="1:25" ht="18"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row>
    <row r="563" spans="1:25" ht="18"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row>
    <row r="564" spans="1:25" ht="18"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row>
    <row r="565" spans="1:25" ht="18"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row>
    <row r="566" spans="1:25" ht="18"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row>
    <row r="567" spans="1:25" ht="18"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row>
    <row r="568" spans="1:25" ht="18"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row>
    <row r="569" spans="1:25" ht="18"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row>
    <row r="570" spans="1:25" ht="18"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row>
    <row r="571" spans="1:25" ht="18"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row>
    <row r="572" spans="1:25" ht="18"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row>
    <row r="573" spans="1:25" ht="18"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row>
    <row r="574" spans="1:25" ht="18"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row>
    <row r="575" spans="1:25" ht="18"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row>
    <row r="576" spans="1:25" ht="18"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row>
    <row r="577" spans="1:25" ht="18"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row>
    <row r="578" spans="1:25" ht="18"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row>
    <row r="579" spans="1:25" ht="18"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row>
    <row r="580" spans="1:25" ht="18"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row>
    <row r="581" spans="1:25" ht="18"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row>
    <row r="582" spans="1:25" ht="18"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row>
    <row r="583" spans="1:25" ht="18"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row>
    <row r="584" spans="1:25" ht="18"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row>
    <row r="585" spans="1:25" ht="18"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row>
    <row r="586" spans="1:25" ht="18"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row>
    <row r="587" spans="1:25" ht="18"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row>
    <row r="588" spans="1:25" ht="18"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row>
    <row r="589" spans="1:25" ht="18"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row>
    <row r="590" spans="1:25" ht="18"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row>
    <row r="591" spans="1:25" ht="18"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row>
    <row r="592" spans="1:25" ht="18"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row>
    <row r="593" spans="1:25" ht="18"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row>
    <row r="594" spans="1:25" ht="18"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row>
    <row r="595" spans="1:25" ht="18"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row>
    <row r="596" spans="1:25" ht="18"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row>
    <row r="597" spans="1:25" ht="18"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row>
    <row r="598" spans="1:25" ht="18"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row>
    <row r="599" spans="1:25" ht="18"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row>
    <row r="600" spans="1:25" ht="18"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row>
    <row r="601" spans="1:25" ht="18"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row>
    <row r="602" spans="1:25" ht="18"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row>
    <row r="603" spans="1:25" ht="18"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row>
    <row r="604" spans="1:25" ht="18"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row>
    <row r="605" spans="1:25" ht="18"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row>
    <row r="606" spans="1:25" ht="18"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row>
    <row r="607" spans="1:25" ht="18"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row>
    <row r="608" spans="1:25" ht="18"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row>
    <row r="609" spans="1:25" ht="18"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row>
    <row r="610" spans="1:25" ht="18"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row>
    <row r="611" spans="1:25" ht="18"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row>
    <row r="612" spans="1:25" ht="18"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row>
    <row r="613" spans="1:25" ht="18"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row>
    <row r="614" spans="1:25" ht="18"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row>
    <row r="615" spans="1:25" ht="18"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row>
    <row r="616" spans="1:25" ht="18"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row>
    <row r="617" spans="1:25" ht="18"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row>
    <row r="618" spans="1:25" ht="18"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row>
    <row r="619" spans="1:25" ht="18"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row>
    <row r="620" spans="1:25" ht="18"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row>
    <row r="621" spans="1:25" ht="18"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row>
    <row r="622" spans="1:25" ht="18"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row>
    <row r="623" spans="1:25" ht="18"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row>
    <row r="624" spans="1:25" ht="18"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row>
    <row r="625" spans="1:25" ht="18"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row>
    <row r="626" spans="1:25" ht="18"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row>
    <row r="627" spans="1:25" ht="18"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row>
    <row r="628" spans="1:25" ht="18"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row>
    <row r="629" spans="1:25" ht="18"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row>
    <row r="630" spans="1:25" ht="18"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row>
    <row r="631" spans="1:25" ht="18"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row>
    <row r="632" spans="1:25" ht="18"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row>
    <row r="633" spans="1:25" ht="18"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row>
    <row r="634" spans="1:25" ht="18"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row>
    <row r="635" spans="1:25" ht="18"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row>
    <row r="636" spans="1:25" ht="18"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row>
    <row r="637" spans="1:25" ht="18"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row>
    <row r="638" spans="1:25" ht="18"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row>
    <row r="639" spans="1:25" ht="18"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row>
    <row r="640" spans="1:25" ht="18"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row>
    <row r="641" spans="1:25" ht="18"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row>
    <row r="642" spans="1:25" ht="18"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row>
    <row r="643" spans="1:25" ht="18"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row>
    <row r="644" spans="1:25" ht="18"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row>
    <row r="645" spans="1:25" ht="18"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row>
    <row r="646" spans="1:25" ht="18"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row>
    <row r="647" spans="1:25" ht="18"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row>
    <row r="648" spans="1:25" ht="18"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row>
    <row r="649" spans="1:25" ht="18"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row>
    <row r="650" spans="1:25" ht="18"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row>
    <row r="651" spans="1:25" ht="18"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row>
    <row r="652" spans="1:25" ht="18"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row>
    <row r="653" spans="1:25" ht="18"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row>
    <row r="654" spans="1:25" ht="18"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row>
    <row r="655" spans="1:25" ht="18"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row>
    <row r="656" spans="1:25" ht="18"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row>
    <row r="657" spans="1:25" ht="18"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row>
    <row r="658" spans="1:25" ht="18"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row>
    <row r="659" spans="1:25" ht="18"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row>
    <row r="660" spans="1:25" ht="18"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row>
    <row r="661" spans="1:25" ht="18"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row>
    <row r="662" spans="1:25" ht="18"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row>
    <row r="663" spans="1:25" ht="18"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row>
    <row r="664" spans="1:25" ht="18"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row>
    <row r="665" spans="1:25" ht="18"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row>
    <row r="666" spans="1:25" ht="18"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row>
    <row r="667" spans="1:25" ht="18"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row>
    <row r="668" spans="1:25" ht="18"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row>
    <row r="669" spans="1:25" ht="18"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row>
    <row r="670" spans="1:25" ht="18"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row>
    <row r="671" spans="1:25" ht="18"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row>
    <row r="672" spans="1:25" ht="18"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row>
    <row r="673" spans="1:25" ht="18"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row>
    <row r="674" spans="1:25" ht="18"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row>
    <row r="675" spans="1:25" ht="18"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row>
    <row r="676" spans="1:25" ht="18"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row>
    <row r="677" spans="1:25" ht="18"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row>
    <row r="678" spans="1:25" ht="18"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row>
    <row r="679" spans="1:25" ht="18"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row>
    <row r="680" spans="1:25" ht="18"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row>
    <row r="681" spans="1:25" ht="18"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row>
    <row r="682" spans="1:25" ht="18"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row>
    <row r="683" spans="1:25" ht="18"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row>
    <row r="684" spans="1:25" ht="18"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row>
    <row r="685" spans="1:25" ht="18"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row>
    <row r="686" spans="1:25" ht="18"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row>
    <row r="687" spans="1:25" ht="18"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row>
    <row r="688" spans="1:25" ht="18"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row>
    <row r="689" spans="1:25" ht="18"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row>
    <row r="690" spans="1:25" ht="18"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row>
    <row r="691" spans="1:25" ht="18"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row>
    <row r="692" spans="1:25" ht="18"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row>
    <row r="693" spans="1:25" ht="18"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row>
    <row r="694" spans="1:25" ht="18"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row>
    <row r="695" spans="1:25" ht="18"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row>
    <row r="696" spans="1:25" ht="18"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row>
    <row r="697" spans="1:25" ht="18"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row>
    <row r="698" spans="1:25" ht="18"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row>
    <row r="699" spans="1:25" ht="18"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row>
    <row r="700" spans="1:25" ht="18"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row>
    <row r="701" spans="1:25" ht="18"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row>
    <row r="702" spans="1:25" ht="18"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row>
    <row r="703" spans="1:25" ht="18"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row>
    <row r="704" spans="1:25" ht="18"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row>
    <row r="705" spans="1:25" ht="18"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row>
    <row r="706" spans="1:25" ht="18"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row>
    <row r="707" spans="1:25" ht="18"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row>
    <row r="708" spans="1:25" ht="18"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row>
    <row r="709" spans="1:25" ht="18"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row>
    <row r="710" spans="1:25" ht="18"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row>
    <row r="711" spans="1:25" ht="18"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row>
    <row r="712" spans="1:25" ht="18"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row>
    <row r="713" spans="1:25" ht="18"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row>
    <row r="714" spans="1:25" ht="18"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row>
    <row r="715" spans="1:25" ht="18"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row>
    <row r="716" spans="1:25" ht="18"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row>
    <row r="717" spans="1:25" ht="18"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row>
    <row r="718" spans="1:25" ht="18"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row>
    <row r="719" spans="1:25" ht="18"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row>
    <row r="720" spans="1:25" ht="18"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row>
    <row r="721" spans="1:25" ht="18"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row>
    <row r="722" spans="1:25" ht="18"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row>
    <row r="723" spans="1:25" ht="18"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row>
    <row r="724" spans="1:25" ht="18"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row>
    <row r="725" spans="1:25" ht="18"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row>
    <row r="726" spans="1:25" ht="18"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row>
    <row r="727" spans="1:25" ht="18"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row>
    <row r="728" spans="1:25" ht="18"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row>
    <row r="729" spans="1:25" ht="18"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row>
    <row r="730" spans="1:25" ht="18"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row>
    <row r="731" spans="1:25" ht="18"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row>
    <row r="732" spans="1:25" ht="18"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row>
    <row r="733" spans="1:25" ht="18"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row>
    <row r="734" spans="1:25" ht="18"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row>
    <row r="735" spans="1:25" ht="18"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row>
    <row r="736" spans="1:25" ht="18"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row>
    <row r="737" spans="1:25" ht="18"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row>
    <row r="738" spans="1:25" ht="18"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row>
    <row r="739" spans="1:25" ht="18"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row>
    <row r="740" spans="1:25" ht="18"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row>
    <row r="741" spans="1:25" ht="18"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row>
    <row r="742" spans="1:25" ht="18"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row>
    <row r="743" spans="1:25" ht="18"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row>
    <row r="744" spans="1:25" ht="18"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row>
    <row r="745" spans="1:25" ht="18"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row>
    <row r="746" spans="1:25" ht="18"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row>
    <row r="747" spans="1:25" ht="18"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row>
    <row r="748" spans="1:25" ht="18"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row>
    <row r="749" spans="1:25" ht="18"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row>
    <row r="750" spans="1:25" ht="18"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row>
    <row r="751" spans="1:25" ht="18"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row>
    <row r="752" spans="1:25" ht="18"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row>
    <row r="753" spans="1:25" ht="18"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row>
    <row r="754" spans="1:25" ht="18"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row>
    <row r="755" spans="1:25" ht="18"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row>
    <row r="756" spans="1:25" ht="18"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row>
    <row r="757" spans="1:25" ht="18"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row>
    <row r="758" spans="1:25" ht="18"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row>
    <row r="759" spans="1:25" ht="18"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row>
    <row r="760" spans="1:25" ht="18"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row>
    <row r="761" spans="1:25" ht="18"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row>
    <row r="762" spans="1:25" ht="18"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row>
    <row r="763" spans="1:25" ht="18"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row>
    <row r="764" spans="1:25" ht="18"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row>
    <row r="765" spans="1:25" ht="18"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row>
    <row r="766" spans="1:25" ht="18"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row>
    <row r="767" spans="1:25" ht="18"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row>
    <row r="768" spans="1:25" ht="18"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row>
    <row r="769" spans="1:25" ht="18"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row>
    <row r="770" spans="1:25" ht="18"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row>
    <row r="771" spans="1:25" ht="18"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row>
    <row r="772" spans="1:25" ht="18"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row>
    <row r="773" spans="1:25" ht="18"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row>
    <row r="774" spans="1:25" ht="18"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row>
    <row r="775" spans="1:25" ht="18"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row>
    <row r="776" spans="1:25" ht="18"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row>
    <row r="777" spans="1:25" ht="18"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row>
    <row r="778" spans="1:25" ht="18"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row>
    <row r="779" spans="1:25" ht="18"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row>
    <row r="780" spans="1:25" ht="18"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row>
    <row r="781" spans="1:25" ht="18"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row>
    <row r="782" spans="1:25" ht="18"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row>
    <row r="783" spans="1:25" ht="18"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row>
    <row r="784" spans="1:25" ht="18"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row>
    <row r="785" spans="1:25" ht="18"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row>
    <row r="786" spans="1:25" ht="18"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row>
    <row r="787" spans="1:25" ht="18"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row>
    <row r="788" spans="1:25" ht="18"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row>
    <row r="789" spans="1:25" ht="18"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row>
    <row r="790" spans="1:25" ht="18"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row>
    <row r="791" spans="1:25" ht="18"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row>
    <row r="792" spans="1:25" ht="18"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row>
    <row r="793" spans="1:25" ht="18"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row>
    <row r="794" spans="1:25" ht="18"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row>
    <row r="795" spans="1:25" ht="18"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row>
    <row r="796" spans="1:25" ht="18"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row>
    <row r="797" spans="1:25" ht="18"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row>
    <row r="798" spans="1:25" ht="18"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row>
    <row r="799" spans="1:25" ht="18"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row>
    <row r="800" spans="1:25" ht="18"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row>
    <row r="801" spans="1:25" ht="18"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row>
    <row r="802" spans="1:25" ht="18"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row>
    <row r="803" spans="1:25" ht="18"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row>
    <row r="804" spans="1:25" ht="18"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row>
    <row r="805" spans="1:25" ht="18"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row>
    <row r="806" spans="1:25" ht="18"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row>
    <row r="807" spans="1:25" ht="18"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row>
    <row r="808" spans="1:25" ht="18"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row>
    <row r="809" spans="1:25" ht="18"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row>
    <row r="810" spans="1:25" ht="18"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row>
    <row r="811" spans="1:25" ht="18"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row>
    <row r="812" spans="1:25" ht="18"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row>
    <row r="813" spans="1:25" ht="18"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row>
    <row r="814" spans="1:25" ht="18"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row>
    <row r="815" spans="1:25" ht="18"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row>
    <row r="816" spans="1:25" ht="18"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row>
    <row r="817" spans="1:25" ht="18"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row>
    <row r="818" spans="1:25" ht="18"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row>
    <row r="819" spans="1:25" ht="18"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row>
    <row r="820" spans="1:25" ht="18"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row>
    <row r="821" spans="1:25" ht="18"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row>
    <row r="822" spans="1:25" ht="18"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row>
    <row r="823" spans="1:25" ht="18"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row>
    <row r="824" spans="1:25" ht="18"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row>
    <row r="825" spans="1:25" ht="18"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row>
    <row r="826" spans="1:25" ht="18"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row>
    <row r="827" spans="1:25" ht="18"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row>
    <row r="828" spans="1:25" ht="18"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row>
    <row r="829" spans="1:25" ht="18"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row>
    <row r="830" spans="1:25" ht="18"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row>
    <row r="831" spans="1:25" ht="18"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row>
    <row r="832" spans="1:25" ht="18"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row>
    <row r="833" spans="1:25" ht="18"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row>
    <row r="834" spans="1:25" ht="18"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row>
    <row r="835" spans="1:25" ht="18"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row>
    <row r="836" spans="1:25" ht="18"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row>
    <row r="837" spans="1:25" ht="18"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row>
    <row r="838" spans="1:25" ht="18"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row>
    <row r="839" spans="1:25" ht="18"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row>
    <row r="840" spans="1:25" ht="18"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row>
    <row r="841" spans="1:25" ht="18"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row>
    <row r="842" spans="1:25" ht="18"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row>
    <row r="843" spans="1:25" ht="18"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row>
    <row r="844" spans="1:25" ht="18"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row>
    <row r="845" spans="1:25" ht="18"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row>
    <row r="846" spans="1:25" ht="18"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row>
    <row r="847" spans="1:25" ht="18"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row>
    <row r="848" spans="1:25" ht="18"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row>
    <row r="849" spans="1:25" ht="18"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row>
    <row r="850" spans="1:25" ht="18"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row>
    <row r="851" spans="1:25" ht="18"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row>
    <row r="852" spans="1:25" ht="18"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row>
    <row r="853" spans="1:25" ht="18"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row>
    <row r="854" spans="1:25" ht="18"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row>
    <row r="855" spans="1:25" ht="18"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row>
    <row r="856" spans="1:25" ht="18"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row>
    <row r="857" spans="1:25" ht="18"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row>
    <row r="858" spans="1:25" ht="18"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row>
    <row r="859" spans="1:25" ht="18"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row>
    <row r="860" spans="1:25" ht="18"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row>
    <row r="861" spans="1:25" ht="18"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row>
    <row r="862" spans="1:25" ht="18"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row>
    <row r="863" spans="1:25" ht="18"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row>
    <row r="864" spans="1:25" ht="18"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row>
    <row r="865" spans="1:25" ht="18"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row>
    <row r="866" spans="1:25" ht="18"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row>
    <row r="867" spans="1:25" ht="18"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row>
    <row r="868" spans="1:25" ht="18"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row>
    <row r="869" spans="1:25" ht="18"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row>
    <row r="870" spans="1:25" ht="18"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row>
    <row r="871" spans="1:25" ht="18"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row>
    <row r="872" spans="1:25" ht="18"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row>
    <row r="873" spans="1:25" ht="18"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row>
    <row r="874" spans="1:25" ht="18"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row>
    <row r="875" spans="1:25" ht="18"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row>
    <row r="876" spans="1:25" ht="18"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row>
    <row r="877" spans="1:25" ht="18"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row>
    <row r="878" spans="1:25" ht="18"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row>
    <row r="879" spans="1:25" ht="18"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row>
    <row r="880" spans="1:25" ht="18"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row>
    <row r="881" spans="1:25" ht="18"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row>
    <row r="882" spans="1:25" ht="18"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row>
    <row r="883" spans="1:25" ht="18"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row>
    <row r="884" spans="1:25" ht="18"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row>
    <row r="885" spans="1:25" ht="18"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row>
    <row r="886" spans="1:25" ht="18"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row>
    <row r="887" spans="1:25" ht="18"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row>
    <row r="888" spans="1:25" ht="18"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row>
    <row r="889" spans="1:25" ht="18"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row>
    <row r="890" spans="1:25" ht="18"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row>
    <row r="891" spans="1:25" ht="18"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row>
    <row r="892" spans="1:25" ht="18"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row>
    <row r="893" spans="1:25" ht="18"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row>
    <row r="894" spans="1:25" ht="18"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row>
    <row r="895" spans="1:25" ht="18"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row>
    <row r="896" spans="1:25" ht="18"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row>
    <row r="897" spans="1:25" ht="18"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row>
    <row r="898" spans="1:25" ht="18"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row>
    <row r="899" spans="1:25" ht="18"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row>
    <row r="900" spans="1:25" ht="18"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row>
    <row r="901" spans="1:25" ht="18"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row>
    <row r="902" spans="1:25" ht="18"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row>
    <row r="903" spans="1:25" ht="18"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row>
    <row r="904" spans="1:25" ht="18"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row>
    <row r="905" spans="1:25" ht="18"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row>
    <row r="906" spans="1:25" ht="18"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row>
    <row r="907" spans="1:25" ht="18"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row>
    <row r="908" spans="1:25" ht="18"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row>
    <row r="909" spans="1:25" ht="18"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row>
    <row r="910" spans="1:25" ht="18"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row>
    <row r="911" spans="1:25" ht="18"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row>
    <row r="912" spans="1:25" ht="18"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row>
    <row r="913" spans="1:25" ht="18"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row>
    <row r="914" spans="1:25" ht="18"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row>
    <row r="915" spans="1:25" ht="18"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row>
    <row r="916" spans="1:25" ht="18"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row>
    <row r="917" spans="1:25" ht="18"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row>
    <row r="918" spans="1:25" ht="18"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row>
    <row r="919" spans="1:25" ht="18"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row>
    <row r="920" spans="1:25" ht="18"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row>
    <row r="921" spans="1:25" ht="18"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row>
    <row r="922" spans="1:25" ht="18"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row>
    <row r="923" spans="1:25" ht="18"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row>
    <row r="924" spans="1:25" ht="18"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row>
    <row r="925" spans="1:25" ht="18"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row>
    <row r="926" spans="1:25" ht="18"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row>
    <row r="927" spans="1:25" ht="18"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row>
    <row r="928" spans="1:25" ht="18"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row>
    <row r="929" spans="1:25" ht="18"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row>
    <row r="930" spans="1:25" ht="18"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row>
    <row r="931" spans="1:25" ht="18"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row>
    <row r="932" spans="1:25" ht="18"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row>
    <row r="933" spans="1:25" ht="18"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row>
    <row r="934" spans="1:25" ht="18"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row>
    <row r="935" spans="1:25" ht="18"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row>
    <row r="936" spans="1:25" ht="18"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row>
    <row r="937" spans="1:25" ht="18"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row>
    <row r="938" spans="1:25" ht="18"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row>
    <row r="939" spans="1:25" ht="18"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row>
    <row r="940" spans="1:25" ht="18"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row>
    <row r="941" spans="1:25" ht="18"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row>
    <row r="942" spans="1:25" ht="18"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row>
    <row r="943" spans="1:25" ht="18"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row>
    <row r="944" spans="1:25" ht="18"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row>
    <row r="945" spans="1:25" ht="18"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row>
    <row r="946" spans="1:25" ht="18"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row>
    <row r="947" spans="1:25" ht="18"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row>
    <row r="948" spans="1:25" ht="18"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row>
    <row r="949" spans="1:25" ht="18"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row>
    <row r="950" spans="1:25" ht="18"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row>
    <row r="951" spans="1:25" ht="18"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row>
    <row r="952" spans="1:25" ht="18"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row>
    <row r="953" spans="1:25" ht="18"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row>
    <row r="954" spans="1:25" ht="18"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row>
    <row r="955" spans="1:25" ht="18"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row>
    <row r="956" spans="1:25" ht="18"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row>
    <row r="957" spans="1:25" ht="18"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row>
    <row r="958" spans="1:25" ht="18"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row>
    <row r="959" spans="1:25" ht="18"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row>
    <row r="960" spans="1:25" ht="18"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row>
    <row r="961" spans="1:25" ht="18"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row>
    <row r="962" spans="1:25" ht="18"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row>
    <row r="963" spans="1:25" ht="18"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row>
    <row r="964" spans="1:25" ht="18"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row>
    <row r="965" spans="1:25" ht="18"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row>
    <row r="966" spans="1:25" ht="18"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row>
    <row r="967" spans="1:25" ht="18"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row>
    <row r="968" spans="1:25" ht="18"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row>
    <row r="969" spans="1:25" ht="18"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row>
    <row r="970" spans="1:25" ht="18"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row>
    <row r="971" spans="1:25" ht="18"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row>
    <row r="972" spans="1:25" ht="18"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row>
    <row r="973" spans="1:25" ht="18"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row>
    <row r="974" spans="1:25" ht="18"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row>
    <row r="975" spans="1:25" ht="18"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row>
    <row r="976" spans="1:25" ht="18"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row>
    <row r="977" spans="1:25" ht="18"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row>
    <row r="978" spans="1:25" ht="18"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row>
    <row r="979" spans="1:25" ht="18"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row>
    <row r="980" spans="1:25" ht="18"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row>
    <row r="981" spans="1:25" ht="18"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row>
    <row r="982" spans="1:25" ht="18"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row>
    <row r="983" spans="1:25" ht="18"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row>
    <row r="984" spans="1:25" ht="18"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row>
    <row r="985" spans="1:25" ht="18"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row>
    <row r="986" spans="1:25" ht="18"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row>
    <row r="987" spans="1:25" ht="18"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row>
    <row r="988" spans="1:25" ht="18"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row>
    <row r="989" spans="1:25" ht="18"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row>
    <row r="990" spans="1:25" ht="18"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row>
    <row r="991" spans="1:25" ht="18"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row>
    <row r="992" spans="1:25" ht="18"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row>
    <row r="993" spans="1:25" ht="18"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row>
    <row r="994" spans="1:25" ht="18"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row>
    <row r="995" spans="1:25" ht="18"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row>
    <row r="996" spans="1:25" ht="18"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row>
    <row r="997" spans="1:25" ht="18"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row>
    <row r="998" spans="1:25" ht="18"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row>
  </sheetData>
  <mergeCells count="59">
    <mergeCell ref="A49:C49"/>
    <mergeCell ref="E49:Y49"/>
    <mergeCell ref="E50:AC51"/>
    <mergeCell ref="E52:AC53"/>
    <mergeCell ref="A46:C46"/>
    <mergeCell ref="D46:Y46"/>
    <mergeCell ref="A47:C47"/>
    <mergeCell ref="A48:C48"/>
    <mergeCell ref="D47:Y47"/>
    <mergeCell ref="D48:AC48"/>
    <mergeCell ref="E41:Y41"/>
    <mergeCell ref="A42:C42"/>
    <mergeCell ref="A45:C45"/>
    <mergeCell ref="D45:Y45"/>
    <mergeCell ref="D42:Y42"/>
    <mergeCell ref="A43:C43"/>
    <mergeCell ref="D43:AC44"/>
    <mergeCell ref="E35:Y35"/>
    <mergeCell ref="E36:Y36"/>
    <mergeCell ref="E37:Y37"/>
    <mergeCell ref="E38:Y38"/>
    <mergeCell ref="E39:AC40"/>
    <mergeCell ref="E18:Y18"/>
    <mergeCell ref="E19:Y19"/>
    <mergeCell ref="A21:C21"/>
    <mergeCell ref="E22:Y22"/>
    <mergeCell ref="A15:C15"/>
    <mergeCell ref="E15:Y15"/>
    <mergeCell ref="E16:AC17"/>
    <mergeCell ref="A19:C19"/>
    <mergeCell ref="E20:Y20"/>
    <mergeCell ref="D21:Y21"/>
    <mergeCell ref="A22:C22"/>
    <mergeCell ref="A13:C13"/>
    <mergeCell ref="D13:Y13"/>
    <mergeCell ref="A14:C14"/>
    <mergeCell ref="D14:AC14"/>
    <mergeCell ref="A10:C10"/>
    <mergeCell ref="D10:Y10"/>
    <mergeCell ref="A11:C11"/>
    <mergeCell ref="D11:Y11"/>
    <mergeCell ref="A12:C12"/>
    <mergeCell ref="D12:Y12"/>
    <mergeCell ref="A9:C9"/>
    <mergeCell ref="D9:Y9"/>
    <mergeCell ref="A1:AD1"/>
    <mergeCell ref="A3:C3"/>
    <mergeCell ref="D3:AD7"/>
    <mergeCell ref="A8:C8"/>
    <mergeCell ref="D8:Y8"/>
    <mergeCell ref="A34:C34"/>
    <mergeCell ref="E32:Y32"/>
    <mergeCell ref="E33:Y33"/>
    <mergeCell ref="E34:Y34"/>
    <mergeCell ref="E23:Y23"/>
    <mergeCell ref="E24:AC26"/>
    <mergeCell ref="E27:AC29"/>
    <mergeCell ref="E30:AC31"/>
    <mergeCell ref="A32:C32"/>
  </mergeCells>
  <phoneticPr fontId="2"/>
  <pageMargins left="0.7" right="0.7" top="0.75" bottom="0.75" header="0.3" footer="0.3"/>
  <pageSetup paperSize="9" scale="85"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699AD-4E09-D045-B2B9-32FA656201B5}">
  <sheetPr>
    <tabColor rgb="FFFF0000"/>
  </sheetPr>
  <dimension ref="A1:Q1002"/>
  <sheetViews>
    <sheetView topLeftCell="A10" workbookViewId="0">
      <selection sqref="A1:P1"/>
    </sheetView>
  </sheetViews>
  <sheetFormatPr baseColWidth="10" defaultColWidth="14.5" defaultRowHeight="14"/>
  <cols>
    <col min="1" max="1" width="3.1640625" style="394" customWidth="1"/>
    <col min="2" max="2" width="11.83203125" style="394" customWidth="1"/>
    <col min="3" max="3" width="3.5" style="394" customWidth="1"/>
    <col min="4" max="5" width="5.6640625" style="394" customWidth="1"/>
    <col min="6" max="7" width="3.1640625" style="394" customWidth="1"/>
    <col min="8" max="10" width="3.83203125" style="394" customWidth="1"/>
    <col min="11" max="12" width="3.1640625" style="394" customWidth="1"/>
    <col min="13" max="14" width="5.6640625" style="394" customWidth="1"/>
    <col min="15" max="15" width="3.5" style="394" customWidth="1"/>
    <col min="16" max="16" width="11.83203125" style="394" customWidth="1"/>
    <col min="17" max="17" width="3.1640625" style="394" customWidth="1"/>
    <col min="18" max="18" width="9" style="394" customWidth="1"/>
    <col min="19" max="16384" width="14.5" style="394"/>
  </cols>
  <sheetData>
    <row r="1" spans="1:17" ht="22" customHeight="1">
      <c r="A1" s="738" t="s">
        <v>2083</v>
      </c>
      <c r="B1" s="724"/>
      <c r="C1" s="724"/>
      <c r="D1" s="724"/>
      <c r="E1" s="724"/>
      <c r="F1" s="724"/>
      <c r="G1" s="724"/>
      <c r="H1" s="724"/>
      <c r="I1" s="724"/>
      <c r="J1" s="724"/>
      <c r="K1" s="724"/>
      <c r="L1" s="724"/>
      <c r="M1" s="724"/>
      <c r="N1" s="724"/>
      <c r="O1" s="724"/>
      <c r="P1" s="724"/>
    </row>
    <row r="2" spans="1:17" ht="22" customHeight="1">
      <c r="A2" s="393"/>
      <c r="H2" s="742" t="s">
        <v>1495</v>
      </c>
      <c r="I2" s="742"/>
      <c r="J2" s="742"/>
      <c r="K2" s="396" t="s">
        <v>1496</v>
      </c>
    </row>
    <row r="3" spans="1:17" ht="22" customHeight="1">
      <c r="A3" s="393"/>
      <c r="B3" s="393"/>
      <c r="C3" s="397"/>
      <c r="D3" s="397"/>
      <c r="E3" s="397"/>
      <c r="F3" s="397"/>
      <c r="G3" s="397"/>
      <c r="H3" s="723" t="s">
        <v>465</v>
      </c>
      <c r="I3" s="724"/>
      <c r="J3" s="724"/>
      <c r="K3" s="397"/>
      <c r="L3" s="397"/>
      <c r="M3" s="397"/>
      <c r="N3" s="397"/>
      <c r="O3" s="397"/>
      <c r="P3" s="393"/>
      <c r="Q3" s="393"/>
    </row>
    <row r="4" spans="1:17" ht="22" customHeight="1">
      <c r="B4" s="739" t="s">
        <v>1497</v>
      </c>
      <c r="C4" s="739"/>
      <c r="D4" s="739"/>
      <c r="E4" s="739"/>
      <c r="F4" s="395"/>
      <c r="G4" s="739" t="s">
        <v>1498</v>
      </c>
      <c r="H4" s="724"/>
      <c r="I4" s="724"/>
      <c r="J4" s="724"/>
      <c r="K4" s="724"/>
      <c r="L4" s="398"/>
      <c r="M4" s="739" t="s">
        <v>1497</v>
      </c>
      <c r="N4" s="739"/>
      <c r="O4" s="739"/>
      <c r="P4" s="739"/>
    </row>
    <row r="5" spans="1:17" ht="24" customHeight="1">
      <c r="B5" s="740" t="s">
        <v>1583</v>
      </c>
      <c r="C5" s="740"/>
      <c r="D5" s="740"/>
      <c r="E5" s="740"/>
      <c r="F5" s="399"/>
      <c r="G5" s="737" t="s">
        <v>1584</v>
      </c>
      <c r="H5" s="724"/>
      <c r="I5" s="724"/>
      <c r="J5" s="724"/>
      <c r="K5" s="724"/>
      <c r="L5" s="401"/>
      <c r="M5" s="741" t="s">
        <v>1585</v>
      </c>
      <c r="N5" s="741"/>
      <c r="O5" s="741"/>
      <c r="P5" s="741"/>
    </row>
    <row r="6" spans="1:17" ht="24" customHeight="1">
      <c r="A6" s="730" t="s">
        <v>2084</v>
      </c>
      <c r="B6" s="733" t="s">
        <v>2085</v>
      </c>
      <c r="C6" s="735">
        <v>1</v>
      </c>
      <c r="D6" s="402"/>
      <c r="E6" s="402"/>
      <c r="F6" s="402"/>
      <c r="G6" s="403"/>
      <c r="H6" s="404"/>
      <c r="I6" s="404"/>
      <c r="J6" s="404"/>
      <c r="K6" s="405"/>
      <c r="L6" s="405"/>
      <c r="M6" s="405"/>
      <c r="N6" s="405"/>
      <c r="O6" s="735">
        <v>9</v>
      </c>
      <c r="P6" s="733" t="s">
        <v>2072</v>
      </c>
      <c r="Q6" s="726" t="s">
        <v>2084</v>
      </c>
    </row>
    <row r="7" spans="1:17" ht="24" customHeight="1">
      <c r="A7" s="730"/>
      <c r="B7" s="748"/>
      <c r="C7" s="736"/>
      <c r="D7" s="743" t="s">
        <v>466</v>
      </c>
      <c r="E7" s="402"/>
      <c r="F7" s="402"/>
      <c r="G7" s="402"/>
      <c r="H7" s="406"/>
      <c r="I7" s="404"/>
      <c r="J7" s="404"/>
      <c r="K7" s="405"/>
      <c r="L7" s="405"/>
      <c r="M7" s="407"/>
      <c r="N7" s="745" t="s">
        <v>467</v>
      </c>
      <c r="O7" s="736"/>
      <c r="P7" s="748"/>
      <c r="Q7" s="726"/>
    </row>
    <row r="8" spans="1:17" ht="24" customHeight="1">
      <c r="A8" s="730"/>
      <c r="B8" s="747" t="s">
        <v>2065</v>
      </c>
      <c r="C8" s="735">
        <v>2</v>
      </c>
      <c r="D8" s="744"/>
      <c r="E8" s="408"/>
      <c r="F8" s="402"/>
      <c r="G8" s="402"/>
      <c r="H8" s="406"/>
      <c r="I8" s="404"/>
      <c r="J8" s="404"/>
      <c r="K8" s="405"/>
      <c r="L8" s="405"/>
      <c r="M8" s="409"/>
      <c r="N8" s="746"/>
      <c r="O8" s="735">
        <v>10</v>
      </c>
      <c r="P8" s="747" t="s">
        <v>2073</v>
      </c>
      <c r="Q8" s="726"/>
    </row>
    <row r="9" spans="1:17" ht="24" customHeight="1">
      <c r="A9" s="730"/>
      <c r="B9" s="748"/>
      <c r="C9" s="736"/>
      <c r="D9" s="402"/>
      <c r="E9" s="410" t="s">
        <v>468</v>
      </c>
      <c r="F9" s="411"/>
      <c r="G9" s="402"/>
      <c r="H9" s="405"/>
      <c r="I9" s="404"/>
      <c r="J9" s="402"/>
      <c r="K9" s="412"/>
      <c r="L9" s="413"/>
      <c r="M9" s="414" t="s">
        <v>468</v>
      </c>
      <c r="N9" s="415"/>
      <c r="O9" s="736"/>
      <c r="P9" s="748"/>
      <c r="Q9" s="726"/>
    </row>
    <row r="10" spans="1:17" ht="24" customHeight="1">
      <c r="A10" s="730"/>
      <c r="B10" s="747" t="s">
        <v>2066</v>
      </c>
      <c r="C10" s="735">
        <v>3</v>
      </c>
      <c r="D10" s="402"/>
      <c r="E10" s="410"/>
      <c r="F10" s="416"/>
      <c r="G10" s="417"/>
      <c r="H10" s="414"/>
      <c r="I10" s="404"/>
      <c r="J10" s="404"/>
      <c r="K10" s="414"/>
      <c r="L10" s="418"/>
      <c r="M10" s="414"/>
      <c r="N10" s="412"/>
      <c r="O10" s="735">
        <v>11</v>
      </c>
      <c r="P10" s="747" t="s">
        <v>2074</v>
      </c>
      <c r="Q10" s="726"/>
    </row>
    <row r="11" spans="1:17" ht="24" customHeight="1">
      <c r="A11" s="730"/>
      <c r="B11" s="748"/>
      <c r="C11" s="736"/>
      <c r="D11" s="743" t="s">
        <v>469</v>
      </c>
      <c r="E11" s="419"/>
      <c r="F11" s="402"/>
      <c r="G11" s="402"/>
      <c r="H11" s="420"/>
      <c r="I11" s="404"/>
      <c r="J11" s="404"/>
      <c r="K11" s="414"/>
      <c r="L11" s="407"/>
      <c r="M11" s="421"/>
      <c r="N11" s="749" t="s">
        <v>469</v>
      </c>
      <c r="O11" s="736"/>
      <c r="P11" s="748"/>
      <c r="Q11" s="726"/>
    </row>
    <row r="12" spans="1:17" ht="24" customHeight="1">
      <c r="A12" s="730"/>
      <c r="B12" s="747" t="s">
        <v>2067</v>
      </c>
      <c r="C12" s="735">
        <v>4</v>
      </c>
      <c r="D12" s="744"/>
      <c r="E12" s="422"/>
      <c r="F12" s="402"/>
      <c r="G12" s="402"/>
      <c r="H12" s="751"/>
      <c r="I12" s="752"/>
      <c r="J12" s="753"/>
      <c r="K12" s="414"/>
      <c r="L12" s="405"/>
      <c r="M12" s="423"/>
      <c r="N12" s="750"/>
      <c r="O12" s="735">
        <v>12</v>
      </c>
      <c r="P12" s="747" t="s">
        <v>2086</v>
      </c>
      <c r="Q12" s="726"/>
    </row>
    <row r="13" spans="1:17" ht="24" customHeight="1">
      <c r="A13" s="730"/>
      <c r="B13" s="748"/>
      <c r="C13" s="736"/>
      <c r="D13" s="402"/>
      <c r="E13" s="402"/>
      <c r="F13" s="402"/>
      <c r="G13" s="424" t="s">
        <v>1208</v>
      </c>
      <c r="H13" s="425"/>
      <c r="I13" s="406" t="s">
        <v>470</v>
      </c>
      <c r="J13" s="405"/>
      <c r="K13" s="426" t="s">
        <v>1209</v>
      </c>
      <c r="L13" s="427"/>
      <c r="M13" s="405"/>
      <c r="N13" s="405"/>
      <c r="O13" s="736"/>
      <c r="P13" s="748"/>
      <c r="Q13" s="726"/>
    </row>
    <row r="14" spans="1:17" ht="24" customHeight="1">
      <c r="A14" s="730" t="s">
        <v>2087</v>
      </c>
      <c r="B14" s="747" t="s">
        <v>2068</v>
      </c>
      <c r="C14" s="735">
        <v>5</v>
      </c>
      <c r="D14" s="402"/>
      <c r="E14" s="402"/>
      <c r="F14" s="402"/>
      <c r="G14" s="416"/>
      <c r="H14" s="422"/>
      <c r="I14" s="404" t="s">
        <v>1210</v>
      </c>
      <c r="J14" s="428"/>
      <c r="K14" s="429"/>
      <c r="L14" s="405"/>
      <c r="M14" s="405"/>
      <c r="N14" s="405"/>
      <c r="O14" s="735">
        <v>13</v>
      </c>
      <c r="P14" s="747" t="s">
        <v>2075</v>
      </c>
      <c r="Q14" s="726" t="s">
        <v>2087</v>
      </c>
    </row>
    <row r="15" spans="1:17" ht="24" customHeight="1">
      <c r="A15" s="730"/>
      <c r="B15" s="748"/>
      <c r="C15" s="736"/>
      <c r="D15" s="743" t="s">
        <v>471</v>
      </c>
      <c r="E15" s="402"/>
      <c r="F15" s="402"/>
      <c r="G15" s="410"/>
      <c r="H15" s="406"/>
      <c r="I15" s="406"/>
      <c r="J15" s="430"/>
      <c r="K15" s="405"/>
      <c r="L15" s="405"/>
      <c r="M15" s="431"/>
      <c r="N15" s="745" t="s">
        <v>472</v>
      </c>
      <c r="O15" s="736"/>
      <c r="P15" s="748"/>
      <c r="Q15" s="726"/>
    </row>
    <row r="16" spans="1:17" ht="24" customHeight="1">
      <c r="A16" s="730"/>
      <c r="B16" s="747" t="s">
        <v>2069</v>
      </c>
      <c r="C16" s="735">
        <v>6</v>
      </c>
      <c r="D16" s="744"/>
      <c r="E16" s="408"/>
      <c r="F16" s="402"/>
      <c r="G16" s="410"/>
      <c r="H16" s="406"/>
      <c r="I16" s="406"/>
      <c r="J16" s="430"/>
      <c r="K16" s="405"/>
      <c r="L16" s="407"/>
      <c r="M16" s="432"/>
      <c r="N16" s="746"/>
      <c r="O16" s="735">
        <v>14</v>
      </c>
      <c r="P16" s="747" t="s">
        <v>2088</v>
      </c>
      <c r="Q16" s="726"/>
    </row>
    <row r="17" spans="1:17" ht="24" customHeight="1">
      <c r="A17" s="730"/>
      <c r="B17" s="748"/>
      <c r="C17" s="736"/>
      <c r="D17" s="433"/>
      <c r="E17" s="410" t="s">
        <v>473</v>
      </c>
      <c r="F17" s="411"/>
      <c r="G17" s="410"/>
      <c r="H17" s="405"/>
      <c r="I17" s="406"/>
      <c r="J17" s="430"/>
      <c r="K17" s="414"/>
      <c r="L17" s="413"/>
      <c r="M17" s="414" t="s">
        <v>473</v>
      </c>
      <c r="N17" s="405"/>
      <c r="O17" s="736"/>
      <c r="P17" s="748"/>
      <c r="Q17" s="726"/>
    </row>
    <row r="18" spans="1:17" ht="24" customHeight="1">
      <c r="A18" s="730"/>
      <c r="B18" s="747" t="s">
        <v>2070</v>
      </c>
      <c r="C18" s="735">
        <v>7</v>
      </c>
      <c r="D18" s="434"/>
      <c r="E18" s="410"/>
      <c r="F18" s="416"/>
      <c r="G18" s="433"/>
      <c r="H18" s="405"/>
      <c r="I18" s="404"/>
      <c r="J18" s="402"/>
      <c r="K18" s="415"/>
      <c r="L18" s="418"/>
      <c r="M18" s="414"/>
      <c r="N18" s="435"/>
      <c r="O18" s="735">
        <v>15</v>
      </c>
      <c r="P18" s="747" t="s">
        <v>2089</v>
      </c>
      <c r="Q18" s="726"/>
    </row>
    <row r="19" spans="1:17" ht="24" customHeight="1">
      <c r="A19" s="730"/>
      <c r="B19" s="748"/>
      <c r="C19" s="736"/>
      <c r="D19" s="743" t="s">
        <v>474</v>
      </c>
      <c r="E19" s="436"/>
      <c r="F19" s="425"/>
      <c r="G19" s="402"/>
      <c r="H19" s="406"/>
      <c r="I19" s="404"/>
      <c r="J19" s="404"/>
      <c r="K19" s="405"/>
      <c r="L19" s="405"/>
      <c r="M19" s="421"/>
      <c r="N19" s="749" t="s">
        <v>474</v>
      </c>
      <c r="O19" s="736"/>
      <c r="P19" s="748"/>
      <c r="Q19" s="726"/>
    </row>
    <row r="20" spans="1:17" ht="24" customHeight="1">
      <c r="A20" s="730"/>
      <c r="B20" s="747" t="s">
        <v>2071</v>
      </c>
      <c r="C20" s="735">
        <v>8</v>
      </c>
      <c r="D20" s="744"/>
      <c r="E20" s="422"/>
      <c r="F20" s="402"/>
      <c r="G20" s="402"/>
      <c r="H20" s="754" t="s">
        <v>1211</v>
      </c>
      <c r="I20" s="754"/>
      <c r="J20" s="754"/>
      <c r="K20" s="405"/>
      <c r="L20" s="405"/>
      <c r="M20" s="423"/>
      <c r="N20" s="750"/>
      <c r="O20" s="735">
        <v>16</v>
      </c>
      <c r="P20" s="747" t="s">
        <v>2076</v>
      </c>
      <c r="Q20" s="726"/>
    </row>
    <row r="21" spans="1:17" ht="24" customHeight="1">
      <c r="A21" s="730"/>
      <c r="B21" s="748"/>
      <c r="C21" s="736"/>
      <c r="D21" s="402"/>
      <c r="E21" s="402"/>
      <c r="F21" s="402"/>
      <c r="G21" s="402"/>
      <c r="H21" s="437"/>
      <c r="I21" s="438"/>
      <c r="J21" s="438"/>
      <c r="K21" s="405"/>
      <c r="L21" s="405"/>
      <c r="M21" s="405"/>
      <c r="N21" s="405"/>
      <c r="O21" s="736"/>
      <c r="P21" s="748"/>
      <c r="Q21" s="726"/>
    </row>
    <row r="22" spans="1:17" ht="24" customHeight="1">
      <c r="A22" s="439"/>
      <c r="B22" s="440" t="s">
        <v>1499</v>
      </c>
      <c r="D22" s="402"/>
      <c r="E22" s="402"/>
      <c r="F22" s="402"/>
      <c r="G22" s="402"/>
      <c r="H22" s="437"/>
      <c r="I22" s="438"/>
      <c r="J22" s="438"/>
      <c r="K22" s="405"/>
      <c r="L22" s="405"/>
      <c r="M22" s="405"/>
      <c r="N22" s="405"/>
      <c r="Q22" s="439"/>
    </row>
    <row r="23" spans="1:17" ht="24" customHeight="1">
      <c r="C23" s="440"/>
      <c r="D23" s="440"/>
      <c r="E23" s="441"/>
      <c r="F23" s="400"/>
      <c r="H23" s="723" t="s">
        <v>1212</v>
      </c>
      <c r="I23" s="724"/>
      <c r="J23" s="724"/>
      <c r="K23" s="440" t="s">
        <v>1213</v>
      </c>
      <c r="P23" s="441"/>
    </row>
    <row r="24" spans="1:17" ht="24" customHeight="1">
      <c r="C24" s="440"/>
      <c r="D24" s="440"/>
      <c r="E24" s="441"/>
      <c r="F24" s="400"/>
      <c r="G24" s="739" t="s">
        <v>1498</v>
      </c>
      <c r="H24" s="739"/>
      <c r="I24" s="739"/>
      <c r="J24" s="739"/>
      <c r="K24" s="739"/>
      <c r="P24" s="441"/>
    </row>
    <row r="25" spans="1:17" ht="24" customHeight="1">
      <c r="C25" s="440"/>
      <c r="D25" s="440"/>
      <c r="E25" s="442"/>
      <c r="F25" s="737" t="s">
        <v>1583</v>
      </c>
      <c r="G25" s="737"/>
      <c r="H25" s="737"/>
      <c r="I25" s="737"/>
      <c r="J25" s="737"/>
      <c r="K25" s="737"/>
      <c r="L25" s="737"/>
      <c r="M25" s="443"/>
      <c r="N25" s="443"/>
      <c r="O25" s="443"/>
      <c r="P25" s="442"/>
    </row>
    <row r="26" spans="1:17" ht="24" customHeight="1">
      <c r="A26" s="730"/>
      <c r="B26" s="733" t="s">
        <v>1214</v>
      </c>
      <c r="C26" s="735">
        <v>1</v>
      </c>
      <c r="D26" s="402"/>
      <c r="E26" s="402"/>
      <c r="F26" s="416"/>
      <c r="G26" s="402"/>
      <c r="H26" s="405"/>
      <c r="I26" s="404"/>
      <c r="J26" s="402"/>
      <c r="K26" s="405"/>
      <c r="L26" s="444"/>
      <c r="M26" s="405"/>
      <c r="N26" s="427"/>
      <c r="O26" s="735">
        <v>3</v>
      </c>
      <c r="P26" s="733" t="s">
        <v>1214</v>
      </c>
      <c r="Q26" s="726"/>
    </row>
    <row r="27" spans="1:17" ht="24" customHeight="1">
      <c r="A27" s="730"/>
      <c r="B27" s="734"/>
      <c r="C27" s="736"/>
      <c r="D27" s="445"/>
      <c r="E27" s="727" t="s">
        <v>1586</v>
      </c>
      <c r="F27" s="446"/>
      <c r="G27" s="447"/>
      <c r="H27" s="729" t="s">
        <v>470</v>
      </c>
      <c r="I27" s="729"/>
      <c r="J27" s="729"/>
      <c r="K27" s="447"/>
      <c r="L27" s="447"/>
      <c r="M27" s="731" t="s">
        <v>1587</v>
      </c>
      <c r="N27" s="448"/>
      <c r="O27" s="736"/>
      <c r="P27" s="734"/>
      <c r="Q27" s="726"/>
    </row>
    <row r="28" spans="1:17" ht="24" customHeight="1">
      <c r="A28" s="730"/>
      <c r="B28" s="733" t="s">
        <v>1214</v>
      </c>
      <c r="C28" s="735">
        <v>2</v>
      </c>
      <c r="D28" s="449"/>
      <c r="E28" s="728"/>
      <c r="F28" s="400"/>
      <c r="G28" s="441"/>
      <c r="H28" s="450"/>
      <c r="I28" s="400" t="s">
        <v>1215</v>
      </c>
      <c r="J28" s="450"/>
      <c r="K28" s="441"/>
      <c r="L28" s="441"/>
      <c r="M28" s="732"/>
      <c r="N28" s="451"/>
      <c r="O28" s="735">
        <v>4</v>
      </c>
      <c r="P28" s="733" t="s">
        <v>1214</v>
      </c>
      <c r="Q28" s="726"/>
    </row>
    <row r="29" spans="1:17" ht="24" customHeight="1">
      <c r="A29" s="730"/>
      <c r="B29" s="734"/>
      <c r="C29" s="736"/>
      <c r="D29" s="402"/>
      <c r="E29" s="402"/>
      <c r="F29" s="402"/>
      <c r="G29" s="402"/>
      <c r="H29" s="437"/>
      <c r="I29" s="438"/>
      <c r="J29" s="438"/>
      <c r="K29" s="405"/>
      <c r="L29" s="405"/>
      <c r="M29" s="405"/>
      <c r="N29" s="405"/>
      <c r="O29" s="736"/>
      <c r="P29" s="734"/>
      <c r="Q29" s="726"/>
    </row>
    <row r="30" spans="1:17" ht="15" customHeight="1">
      <c r="C30" s="440"/>
      <c r="D30" s="440"/>
      <c r="E30" s="442"/>
      <c r="F30" s="399"/>
      <c r="G30" s="400"/>
      <c r="L30" s="443"/>
      <c r="M30" s="443"/>
      <c r="N30" s="443"/>
      <c r="O30" s="443"/>
      <c r="P30" s="442"/>
    </row>
    <row r="31" spans="1:17" ht="22" customHeight="1">
      <c r="B31" s="394" t="s">
        <v>475</v>
      </c>
      <c r="C31" s="723" t="s">
        <v>476</v>
      </c>
      <c r="D31" s="724"/>
      <c r="E31" s="394" t="s">
        <v>477</v>
      </c>
      <c r="F31" s="452" t="s">
        <v>478</v>
      </c>
      <c r="H31" s="452"/>
      <c r="I31" s="453" t="s">
        <v>479</v>
      </c>
      <c r="K31" s="454"/>
      <c r="L31" s="453" t="s">
        <v>480</v>
      </c>
      <c r="M31" s="452"/>
      <c r="O31" s="452"/>
      <c r="P31" s="394" t="s">
        <v>481</v>
      </c>
    </row>
    <row r="32" spans="1:17" ht="22" customHeight="1">
      <c r="C32" s="723" t="s">
        <v>482</v>
      </c>
      <c r="D32" s="724"/>
      <c r="E32" s="394" t="s">
        <v>477</v>
      </c>
      <c r="F32" s="394" t="s">
        <v>1216</v>
      </c>
      <c r="I32" s="725" t="s">
        <v>1588</v>
      </c>
      <c r="J32" s="725"/>
      <c r="K32" s="725"/>
      <c r="L32" s="725"/>
      <c r="M32" s="725"/>
      <c r="N32" s="725" t="s">
        <v>1589</v>
      </c>
      <c r="O32" s="725"/>
      <c r="P32" s="723" t="s">
        <v>1590</v>
      </c>
    </row>
    <row r="33" spans="1:17" ht="22" customHeight="1">
      <c r="A33" s="455"/>
      <c r="B33" s="455"/>
      <c r="C33" s="455"/>
      <c r="D33" s="455"/>
      <c r="E33" s="394" t="s">
        <v>483</v>
      </c>
      <c r="F33" s="394" t="s">
        <v>1216</v>
      </c>
      <c r="H33" s="399"/>
      <c r="I33" s="725"/>
      <c r="J33" s="725"/>
      <c r="K33" s="725"/>
      <c r="L33" s="725"/>
      <c r="M33" s="725"/>
      <c r="N33" s="725"/>
      <c r="O33" s="725"/>
      <c r="P33" s="723"/>
      <c r="Q33" s="455"/>
    </row>
    <row r="34" spans="1:17" ht="20" customHeight="1">
      <c r="C34" s="440"/>
      <c r="D34" s="440" t="s">
        <v>1217</v>
      </c>
      <c r="E34" s="442"/>
      <c r="F34" s="399"/>
      <c r="G34" s="399"/>
      <c r="H34" s="399"/>
      <c r="J34" s="399"/>
      <c r="K34" s="399"/>
      <c r="L34" s="399"/>
      <c r="M34" s="401"/>
      <c r="N34" s="401"/>
      <c r="O34" s="442"/>
      <c r="P34" s="442"/>
    </row>
    <row r="35" spans="1:17" ht="20" customHeight="1">
      <c r="C35" s="440"/>
      <c r="D35" s="440"/>
      <c r="E35" s="442"/>
      <c r="F35" s="399"/>
      <c r="G35" s="399"/>
      <c r="H35" s="399"/>
      <c r="I35" s="399"/>
      <c r="J35" s="399"/>
      <c r="K35" s="399"/>
      <c r="L35" s="399"/>
      <c r="M35" s="401"/>
      <c r="N35" s="401"/>
      <c r="O35" s="442"/>
      <c r="P35" s="442"/>
    </row>
    <row r="36" spans="1:17" ht="20" customHeight="1">
      <c r="C36" s="440"/>
      <c r="D36" s="440"/>
      <c r="E36" s="442"/>
      <c r="F36" s="399"/>
      <c r="G36" s="399"/>
      <c r="H36" s="399"/>
      <c r="I36" s="399"/>
      <c r="J36" s="399"/>
      <c r="K36" s="399"/>
      <c r="L36" s="399"/>
      <c r="M36" s="401"/>
      <c r="N36" s="401"/>
      <c r="O36" s="442"/>
      <c r="P36" s="442"/>
    </row>
    <row r="37" spans="1:17" ht="20" customHeight="1">
      <c r="C37" s="440"/>
      <c r="D37" s="440"/>
      <c r="E37" s="442"/>
      <c r="F37" s="399"/>
      <c r="G37" s="399"/>
      <c r="H37" s="399"/>
      <c r="I37" s="399"/>
      <c r="J37" s="399"/>
      <c r="K37" s="399"/>
      <c r="L37" s="399"/>
      <c r="M37" s="401"/>
      <c r="N37" s="401"/>
      <c r="O37" s="442"/>
      <c r="P37" s="442"/>
    </row>
    <row r="38" spans="1:17" ht="20" customHeight="1">
      <c r="C38" s="440"/>
      <c r="D38" s="440"/>
      <c r="E38" s="442"/>
      <c r="F38" s="399"/>
      <c r="G38" s="399"/>
      <c r="H38" s="399"/>
      <c r="I38" s="399"/>
      <c r="J38" s="399"/>
      <c r="K38" s="399"/>
      <c r="L38" s="399"/>
      <c r="M38" s="401"/>
      <c r="N38" s="401"/>
      <c r="O38" s="442"/>
      <c r="P38" s="442"/>
    </row>
    <row r="39" spans="1:17" ht="20" customHeight="1">
      <c r="C39" s="440"/>
      <c r="D39" s="440"/>
      <c r="E39" s="442"/>
      <c r="F39" s="399"/>
      <c r="G39" s="399"/>
      <c r="H39" s="399"/>
      <c r="I39" s="399"/>
      <c r="J39" s="399"/>
      <c r="K39" s="399"/>
      <c r="L39" s="399"/>
      <c r="M39" s="401"/>
      <c r="N39" s="401"/>
      <c r="O39" s="442"/>
      <c r="P39" s="442"/>
    </row>
    <row r="40" spans="1:17" ht="20" customHeight="1">
      <c r="C40" s="440"/>
      <c r="D40" s="440"/>
      <c r="E40" s="442"/>
      <c r="F40" s="399"/>
      <c r="G40" s="399"/>
      <c r="H40" s="399"/>
      <c r="I40" s="399"/>
      <c r="J40" s="399"/>
      <c r="K40" s="399"/>
      <c r="L40" s="399"/>
      <c r="M40" s="401"/>
      <c r="N40" s="401"/>
      <c r="O40" s="442"/>
      <c r="P40" s="442"/>
    </row>
    <row r="41" spans="1:17" ht="20" customHeight="1">
      <c r="C41" s="440"/>
      <c r="D41" s="440"/>
      <c r="E41" s="442"/>
      <c r="F41" s="399"/>
      <c r="G41" s="399"/>
      <c r="H41" s="399"/>
      <c r="I41" s="399"/>
      <c r="J41" s="399"/>
      <c r="K41" s="399"/>
      <c r="L41" s="399"/>
      <c r="M41" s="401"/>
      <c r="N41" s="401"/>
      <c r="O41" s="442"/>
      <c r="P41" s="442"/>
    </row>
    <row r="42" spans="1:17" ht="20" customHeight="1">
      <c r="C42" s="440"/>
      <c r="D42" s="440"/>
      <c r="E42" s="442"/>
      <c r="F42" s="399"/>
      <c r="G42" s="399"/>
      <c r="H42" s="399"/>
      <c r="I42" s="399"/>
      <c r="J42" s="399"/>
      <c r="K42" s="399"/>
      <c r="L42" s="399"/>
      <c r="M42" s="401"/>
      <c r="N42" s="401"/>
      <c r="O42" s="442"/>
      <c r="P42" s="442"/>
    </row>
    <row r="43" spans="1:17" ht="20" customHeight="1">
      <c r="C43" s="440"/>
      <c r="D43" s="440"/>
      <c r="E43" s="442"/>
      <c r="F43" s="399"/>
      <c r="G43" s="399"/>
      <c r="H43" s="399"/>
      <c r="I43" s="399"/>
      <c r="J43" s="399"/>
      <c r="K43" s="399"/>
      <c r="L43" s="399"/>
      <c r="M43" s="401"/>
      <c r="N43" s="401"/>
      <c r="O43" s="442"/>
      <c r="P43" s="442"/>
    </row>
    <row r="44" spans="1:17" ht="20" customHeight="1">
      <c r="C44" s="440"/>
      <c r="D44" s="440"/>
      <c r="E44" s="442"/>
      <c r="F44" s="399"/>
      <c r="G44" s="399"/>
      <c r="H44" s="399"/>
      <c r="I44" s="399"/>
      <c r="J44" s="399"/>
      <c r="K44" s="399"/>
      <c r="L44" s="399"/>
      <c r="M44" s="401"/>
      <c r="N44" s="401"/>
      <c r="O44" s="442"/>
      <c r="P44" s="442"/>
    </row>
    <row r="45" spans="1:17" ht="20" customHeight="1">
      <c r="C45" s="440"/>
      <c r="D45" s="440"/>
      <c r="E45" s="442"/>
      <c r="F45" s="399"/>
      <c r="G45" s="399"/>
      <c r="H45" s="399"/>
      <c r="I45" s="399"/>
      <c r="J45" s="399"/>
      <c r="K45" s="399"/>
      <c r="L45" s="399"/>
      <c r="M45" s="401"/>
      <c r="N45" s="401"/>
      <c r="O45" s="442"/>
      <c r="P45" s="442"/>
    </row>
    <row r="46" spans="1:17" ht="20" customHeight="1">
      <c r="C46" s="440"/>
      <c r="D46" s="440"/>
      <c r="E46" s="442"/>
      <c r="F46" s="399"/>
      <c r="G46" s="399"/>
      <c r="H46" s="399"/>
      <c r="I46" s="399"/>
      <c r="J46" s="399"/>
      <c r="K46" s="399"/>
      <c r="L46" s="399"/>
      <c r="M46" s="401"/>
      <c r="N46" s="401"/>
      <c r="O46" s="442"/>
      <c r="P46" s="442"/>
    </row>
    <row r="47" spans="1:17" ht="20" customHeight="1">
      <c r="C47" s="440"/>
      <c r="D47" s="440"/>
      <c r="E47" s="442"/>
      <c r="F47" s="399"/>
      <c r="G47" s="399"/>
      <c r="H47" s="399"/>
      <c r="I47" s="399"/>
      <c r="J47" s="399"/>
      <c r="K47" s="399"/>
      <c r="L47" s="399"/>
      <c r="M47" s="401"/>
      <c r="N47" s="401"/>
      <c r="O47" s="442"/>
      <c r="P47" s="442"/>
    </row>
    <row r="48" spans="1:17" ht="20" customHeight="1">
      <c r="C48" s="440"/>
      <c r="D48" s="440"/>
      <c r="E48" s="442"/>
      <c r="F48" s="399"/>
      <c r="G48" s="399"/>
      <c r="H48" s="399"/>
      <c r="I48" s="399"/>
      <c r="J48" s="399"/>
      <c r="K48" s="399"/>
      <c r="L48" s="399"/>
      <c r="M48" s="401"/>
      <c r="N48" s="401"/>
      <c r="O48" s="442"/>
      <c r="P48" s="442"/>
    </row>
    <row r="49" spans="3:16" ht="20" customHeight="1">
      <c r="C49" s="440"/>
      <c r="D49" s="440"/>
      <c r="E49" s="442"/>
      <c r="F49" s="399"/>
      <c r="G49" s="399"/>
      <c r="H49" s="399"/>
      <c r="I49" s="399"/>
      <c r="J49" s="399"/>
      <c r="K49" s="399"/>
      <c r="L49" s="399"/>
      <c r="M49" s="401"/>
      <c r="N49" s="401"/>
      <c r="O49" s="442"/>
      <c r="P49" s="442"/>
    </row>
    <row r="50" spans="3:16" ht="20" customHeight="1">
      <c r="C50" s="440"/>
      <c r="D50" s="440"/>
      <c r="E50" s="442"/>
      <c r="F50" s="399"/>
      <c r="G50" s="399"/>
      <c r="H50" s="399"/>
      <c r="I50" s="399"/>
      <c r="J50" s="399"/>
      <c r="K50" s="399"/>
      <c r="L50" s="399"/>
      <c r="M50" s="401"/>
      <c r="N50" s="401"/>
      <c r="O50" s="442"/>
      <c r="P50" s="442"/>
    </row>
    <row r="51" spans="3:16" ht="20" customHeight="1">
      <c r="C51" s="440"/>
      <c r="D51" s="440"/>
      <c r="E51" s="442"/>
      <c r="F51" s="399"/>
      <c r="G51" s="399"/>
      <c r="H51" s="399"/>
      <c r="I51" s="399"/>
      <c r="J51" s="399"/>
      <c r="K51" s="399"/>
      <c r="L51" s="399"/>
      <c r="M51" s="401"/>
      <c r="N51" s="401"/>
      <c r="O51" s="442"/>
      <c r="P51" s="442"/>
    </row>
    <row r="52" spans="3:16" ht="20" customHeight="1">
      <c r="C52" s="440"/>
      <c r="D52" s="440"/>
      <c r="E52" s="442"/>
      <c r="F52" s="399"/>
      <c r="G52" s="399"/>
      <c r="H52" s="399"/>
      <c r="I52" s="399"/>
      <c r="J52" s="399"/>
      <c r="K52" s="399"/>
      <c r="L52" s="399"/>
      <c r="M52" s="401"/>
      <c r="N52" s="401"/>
      <c r="O52" s="442"/>
      <c r="P52" s="442"/>
    </row>
    <row r="53" spans="3:16" ht="20" customHeight="1">
      <c r="C53" s="440"/>
      <c r="D53" s="440"/>
      <c r="E53" s="442"/>
      <c r="F53" s="399"/>
      <c r="G53" s="399"/>
      <c r="H53" s="399"/>
      <c r="I53" s="399"/>
      <c r="J53" s="399"/>
      <c r="K53" s="399"/>
      <c r="L53" s="399"/>
      <c r="M53" s="401"/>
      <c r="N53" s="401"/>
      <c r="O53" s="442"/>
      <c r="P53" s="442"/>
    </row>
    <row r="54" spans="3:16" ht="20" customHeight="1">
      <c r="C54" s="440"/>
      <c r="D54" s="440"/>
      <c r="E54" s="442"/>
      <c r="F54" s="399"/>
      <c r="G54" s="399"/>
      <c r="H54" s="399"/>
      <c r="I54" s="399"/>
      <c r="J54" s="399"/>
      <c r="K54" s="399"/>
      <c r="L54" s="399"/>
      <c r="M54" s="401"/>
      <c r="N54" s="401"/>
      <c r="O54" s="442"/>
      <c r="P54" s="442"/>
    </row>
    <row r="55" spans="3:16" ht="20" customHeight="1">
      <c r="C55" s="440"/>
      <c r="D55" s="440"/>
      <c r="E55" s="442"/>
      <c r="F55" s="399"/>
      <c r="G55" s="399"/>
      <c r="H55" s="399"/>
      <c r="I55" s="399"/>
      <c r="J55" s="399"/>
      <c r="K55" s="399"/>
      <c r="L55" s="399"/>
      <c r="M55" s="401"/>
      <c r="N55" s="401"/>
      <c r="O55" s="442"/>
      <c r="P55" s="442"/>
    </row>
    <row r="56" spans="3:16" ht="20" customHeight="1">
      <c r="C56" s="440"/>
      <c r="D56" s="440"/>
      <c r="E56" s="442"/>
      <c r="F56" s="399"/>
      <c r="G56" s="399"/>
      <c r="H56" s="399"/>
      <c r="I56" s="399"/>
      <c r="J56" s="399"/>
      <c r="K56" s="399"/>
      <c r="L56" s="399"/>
      <c r="M56" s="401"/>
      <c r="N56" s="401"/>
      <c r="O56" s="442"/>
      <c r="P56" s="442"/>
    </row>
    <row r="57" spans="3:16" ht="20" customHeight="1">
      <c r="C57" s="440"/>
      <c r="D57" s="440"/>
      <c r="E57" s="442"/>
      <c r="F57" s="399"/>
      <c r="G57" s="399"/>
      <c r="H57" s="399"/>
      <c r="I57" s="399"/>
      <c r="J57" s="399"/>
      <c r="K57" s="399"/>
      <c r="L57" s="399"/>
      <c r="M57" s="401"/>
      <c r="N57" s="401"/>
      <c r="O57" s="442"/>
      <c r="P57" s="442"/>
    </row>
    <row r="58" spans="3:16" ht="20" customHeight="1">
      <c r="C58" s="440"/>
      <c r="D58" s="440"/>
      <c r="E58" s="442"/>
      <c r="F58" s="399"/>
      <c r="G58" s="399"/>
      <c r="H58" s="399"/>
      <c r="I58" s="399"/>
      <c r="J58" s="399"/>
      <c r="K58" s="399"/>
      <c r="L58" s="399"/>
      <c r="M58" s="401"/>
      <c r="N58" s="401"/>
      <c r="O58" s="442"/>
      <c r="P58" s="442"/>
    </row>
    <row r="59" spans="3:16" ht="20" customHeight="1">
      <c r="C59" s="440"/>
      <c r="D59" s="440"/>
      <c r="E59" s="442"/>
      <c r="F59" s="399"/>
      <c r="G59" s="399"/>
      <c r="H59" s="399"/>
      <c r="I59" s="399"/>
      <c r="J59" s="399"/>
      <c r="K59" s="399"/>
      <c r="L59" s="399"/>
      <c r="M59" s="401"/>
      <c r="N59" s="401"/>
      <c r="O59" s="442"/>
      <c r="P59" s="442"/>
    </row>
    <row r="60" spans="3:16" ht="20" customHeight="1">
      <c r="C60" s="440"/>
      <c r="D60" s="440"/>
      <c r="E60" s="442"/>
      <c r="F60" s="399"/>
      <c r="G60" s="399"/>
      <c r="H60" s="399"/>
      <c r="I60" s="399"/>
      <c r="J60" s="399"/>
      <c r="K60" s="399"/>
      <c r="L60" s="399"/>
      <c r="M60" s="401"/>
      <c r="N60" s="401"/>
      <c r="O60" s="442"/>
      <c r="P60" s="442"/>
    </row>
    <row r="61" spans="3:16" ht="20" customHeight="1">
      <c r="C61" s="440"/>
      <c r="D61" s="440"/>
      <c r="E61" s="442"/>
      <c r="F61" s="399"/>
      <c r="G61" s="399"/>
      <c r="H61" s="399"/>
      <c r="I61" s="399"/>
      <c r="J61" s="399"/>
      <c r="K61" s="399"/>
      <c r="L61" s="399"/>
      <c r="M61" s="401"/>
      <c r="N61" s="401"/>
      <c r="O61" s="442"/>
      <c r="P61" s="442"/>
    </row>
    <row r="62" spans="3:16" ht="20" customHeight="1">
      <c r="C62" s="440"/>
      <c r="D62" s="440"/>
      <c r="E62" s="442"/>
      <c r="F62" s="399"/>
      <c r="G62" s="399"/>
      <c r="H62" s="399"/>
      <c r="I62" s="399"/>
      <c r="J62" s="399"/>
      <c r="K62" s="399"/>
      <c r="L62" s="399"/>
      <c r="M62" s="401"/>
      <c r="N62" s="401"/>
      <c r="O62" s="442"/>
      <c r="P62" s="442"/>
    </row>
    <row r="63" spans="3:16" ht="20" customHeight="1">
      <c r="C63" s="440"/>
      <c r="D63" s="440"/>
      <c r="E63" s="442"/>
      <c r="F63" s="399"/>
      <c r="G63" s="399"/>
      <c r="H63" s="399"/>
      <c r="I63" s="399"/>
      <c r="J63" s="399"/>
      <c r="K63" s="399"/>
      <c r="L63" s="399"/>
      <c r="M63" s="401"/>
      <c r="N63" s="401"/>
      <c r="O63" s="442"/>
      <c r="P63" s="442"/>
    </row>
    <row r="64" spans="3:16" ht="20" customHeight="1">
      <c r="C64" s="440"/>
      <c r="D64" s="440"/>
      <c r="E64" s="442"/>
      <c r="F64" s="399"/>
      <c r="G64" s="399"/>
      <c r="H64" s="399"/>
      <c r="I64" s="399"/>
      <c r="J64" s="399"/>
      <c r="K64" s="399"/>
      <c r="L64" s="399"/>
      <c r="M64" s="401"/>
      <c r="N64" s="401"/>
      <c r="O64" s="442"/>
      <c r="P64" s="442"/>
    </row>
    <row r="65" spans="3:16" ht="20" customHeight="1">
      <c r="C65" s="440"/>
      <c r="D65" s="440"/>
      <c r="E65" s="442"/>
      <c r="F65" s="399"/>
      <c r="G65" s="399"/>
      <c r="H65" s="399"/>
      <c r="I65" s="399"/>
      <c r="J65" s="399"/>
      <c r="K65" s="399"/>
      <c r="L65" s="399"/>
      <c r="M65" s="401"/>
      <c r="N65" s="401"/>
      <c r="O65" s="442"/>
      <c r="P65" s="442"/>
    </row>
    <row r="66" spans="3:16" ht="20" customHeight="1">
      <c r="C66" s="440"/>
      <c r="D66" s="440"/>
      <c r="E66" s="442"/>
      <c r="F66" s="399"/>
      <c r="G66" s="399"/>
      <c r="H66" s="399"/>
      <c r="I66" s="399"/>
      <c r="J66" s="399"/>
      <c r="K66" s="399"/>
      <c r="L66" s="399"/>
      <c r="M66" s="401"/>
      <c r="N66" s="401"/>
      <c r="O66" s="442"/>
      <c r="P66" s="442"/>
    </row>
    <row r="67" spans="3:16" ht="20" customHeight="1">
      <c r="C67" s="440"/>
      <c r="D67" s="440"/>
      <c r="E67" s="442"/>
      <c r="F67" s="399"/>
      <c r="G67" s="399"/>
      <c r="H67" s="399"/>
      <c r="I67" s="399"/>
      <c r="J67" s="399"/>
      <c r="K67" s="399"/>
      <c r="L67" s="399"/>
      <c r="M67" s="401"/>
      <c r="N67" s="401"/>
      <c r="O67" s="442"/>
      <c r="P67" s="442"/>
    </row>
    <row r="68" spans="3:16" ht="20" customHeight="1">
      <c r="C68" s="440"/>
      <c r="D68" s="440"/>
      <c r="E68" s="442"/>
      <c r="F68" s="399"/>
      <c r="G68" s="399"/>
      <c r="H68" s="399"/>
      <c r="I68" s="399"/>
      <c r="J68" s="399"/>
      <c r="K68" s="399"/>
      <c r="L68" s="399"/>
      <c r="M68" s="401"/>
      <c r="N68" s="401"/>
      <c r="O68" s="442"/>
      <c r="P68" s="442"/>
    </row>
    <row r="69" spans="3:16" ht="20" customHeight="1">
      <c r="C69" s="440"/>
      <c r="D69" s="440"/>
      <c r="E69" s="442"/>
      <c r="F69" s="399"/>
      <c r="G69" s="399"/>
      <c r="H69" s="399"/>
      <c r="I69" s="399"/>
      <c r="J69" s="399"/>
      <c r="K69" s="399"/>
      <c r="L69" s="399"/>
      <c r="M69" s="401"/>
      <c r="N69" s="401"/>
      <c r="O69" s="442"/>
      <c r="P69" s="442"/>
    </row>
    <row r="70" spans="3:16" ht="20" customHeight="1">
      <c r="C70" s="440"/>
      <c r="D70" s="440"/>
      <c r="E70" s="442"/>
      <c r="F70" s="399"/>
      <c r="G70" s="399"/>
      <c r="H70" s="399"/>
      <c r="I70" s="399"/>
      <c r="J70" s="399"/>
      <c r="K70" s="399"/>
      <c r="L70" s="399"/>
      <c r="M70" s="401"/>
      <c r="N70" s="401"/>
      <c r="O70" s="442"/>
      <c r="P70" s="442"/>
    </row>
    <row r="71" spans="3:16" ht="20" customHeight="1">
      <c r="C71" s="440"/>
      <c r="D71" s="440"/>
      <c r="E71" s="442"/>
      <c r="F71" s="399"/>
      <c r="G71" s="399"/>
      <c r="H71" s="399"/>
      <c r="I71" s="399"/>
      <c r="J71" s="399"/>
      <c r="K71" s="399"/>
      <c r="L71" s="399"/>
      <c r="M71" s="401"/>
      <c r="N71" s="401"/>
      <c r="O71" s="442"/>
      <c r="P71" s="442"/>
    </row>
    <row r="72" spans="3:16" ht="20" customHeight="1">
      <c r="C72" s="440"/>
      <c r="D72" s="440"/>
      <c r="E72" s="442"/>
      <c r="F72" s="399"/>
      <c r="G72" s="399"/>
      <c r="H72" s="399"/>
      <c r="I72" s="399"/>
      <c r="J72" s="399"/>
      <c r="K72" s="399"/>
      <c r="L72" s="399"/>
      <c r="M72" s="401"/>
      <c r="N72" s="401"/>
      <c r="O72" s="442"/>
      <c r="P72" s="442"/>
    </row>
    <row r="73" spans="3:16" ht="20" customHeight="1">
      <c r="C73" s="440"/>
      <c r="D73" s="440"/>
      <c r="E73" s="442"/>
      <c r="F73" s="399"/>
      <c r="G73" s="399"/>
      <c r="H73" s="399"/>
      <c r="I73" s="399"/>
      <c r="J73" s="399"/>
      <c r="K73" s="399"/>
      <c r="L73" s="399"/>
      <c r="M73" s="401"/>
      <c r="N73" s="401"/>
      <c r="O73" s="442"/>
      <c r="P73" s="442"/>
    </row>
    <row r="74" spans="3:16" ht="20" customHeight="1">
      <c r="C74" s="440"/>
      <c r="D74" s="440"/>
      <c r="E74" s="442"/>
      <c r="F74" s="399"/>
      <c r="G74" s="399"/>
      <c r="H74" s="399"/>
      <c r="I74" s="399"/>
      <c r="J74" s="399"/>
      <c r="K74" s="399"/>
      <c r="L74" s="399"/>
      <c r="M74" s="401"/>
      <c r="N74" s="401"/>
      <c r="O74" s="442"/>
      <c r="P74" s="442"/>
    </row>
    <row r="75" spans="3:16" ht="20" customHeight="1">
      <c r="C75" s="440"/>
      <c r="D75" s="440"/>
      <c r="E75" s="442"/>
      <c r="F75" s="399"/>
      <c r="G75" s="399"/>
      <c r="H75" s="399"/>
      <c r="I75" s="399"/>
      <c r="J75" s="399"/>
      <c r="K75" s="399"/>
      <c r="L75" s="399"/>
      <c r="M75" s="401"/>
      <c r="N75" s="401"/>
      <c r="O75" s="442"/>
      <c r="P75" s="442"/>
    </row>
    <row r="76" spans="3:16" ht="20" customHeight="1">
      <c r="C76" s="440"/>
      <c r="D76" s="440"/>
      <c r="E76" s="442"/>
      <c r="F76" s="399"/>
      <c r="G76" s="399"/>
      <c r="H76" s="399"/>
      <c r="I76" s="399"/>
      <c r="J76" s="399"/>
      <c r="K76" s="399"/>
      <c r="L76" s="399"/>
      <c r="M76" s="401"/>
      <c r="N76" s="401"/>
      <c r="O76" s="442"/>
      <c r="P76" s="442"/>
    </row>
    <row r="77" spans="3:16" ht="20" customHeight="1">
      <c r="C77" s="440"/>
      <c r="D77" s="440"/>
      <c r="E77" s="442"/>
      <c r="F77" s="399"/>
      <c r="G77" s="399"/>
      <c r="H77" s="399"/>
      <c r="I77" s="399"/>
      <c r="J77" s="399"/>
      <c r="K77" s="399"/>
      <c r="L77" s="399"/>
      <c r="M77" s="401"/>
      <c r="N77" s="401"/>
      <c r="O77" s="442"/>
      <c r="P77" s="442"/>
    </row>
    <row r="78" spans="3:16" ht="20" customHeight="1">
      <c r="C78" s="440"/>
      <c r="D78" s="440"/>
      <c r="E78" s="442"/>
      <c r="F78" s="399"/>
      <c r="G78" s="399"/>
      <c r="H78" s="399"/>
      <c r="I78" s="399"/>
      <c r="J78" s="399"/>
      <c r="K78" s="399"/>
      <c r="L78" s="399"/>
      <c r="M78" s="401"/>
      <c r="N78" s="401"/>
      <c r="O78" s="442"/>
      <c r="P78" s="442"/>
    </row>
    <row r="79" spans="3:16" ht="20" customHeight="1">
      <c r="C79" s="440"/>
      <c r="D79" s="440"/>
      <c r="E79" s="442"/>
      <c r="F79" s="399"/>
      <c r="G79" s="399"/>
      <c r="H79" s="399"/>
      <c r="I79" s="399"/>
      <c r="J79" s="399"/>
      <c r="K79" s="399"/>
      <c r="L79" s="399"/>
      <c r="M79" s="401"/>
      <c r="N79" s="401"/>
      <c r="O79" s="442"/>
      <c r="P79" s="442"/>
    </row>
    <row r="80" spans="3:16" ht="20" customHeight="1">
      <c r="C80" s="440"/>
      <c r="D80" s="440"/>
      <c r="E80" s="442"/>
      <c r="F80" s="399"/>
      <c r="G80" s="399"/>
      <c r="H80" s="399"/>
      <c r="I80" s="399"/>
      <c r="J80" s="399"/>
      <c r="K80" s="399"/>
      <c r="L80" s="399"/>
      <c r="M80" s="401"/>
      <c r="N80" s="401"/>
      <c r="O80" s="442"/>
      <c r="P80" s="442"/>
    </row>
    <row r="81" spans="3:16" ht="20" customHeight="1">
      <c r="C81" s="440"/>
      <c r="D81" s="440"/>
      <c r="E81" s="442"/>
      <c r="F81" s="399"/>
      <c r="G81" s="399"/>
      <c r="H81" s="399"/>
      <c r="I81" s="399"/>
      <c r="J81" s="399"/>
      <c r="K81" s="399"/>
      <c r="L81" s="399"/>
      <c r="M81" s="401"/>
      <c r="N81" s="401"/>
      <c r="O81" s="442"/>
      <c r="P81" s="442"/>
    </row>
    <row r="82" spans="3:16" ht="20" customHeight="1">
      <c r="C82" s="440"/>
      <c r="D82" s="440"/>
      <c r="E82" s="442"/>
      <c r="F82" s="399"/>
      <c r="G82" s="399"/>
      <c r="H82" s="399"/>
      <c r="I82" s="399"/>
      <c r="J82" s="399"/>
      <c r="K82" s="399"/>
      <c r="L82" s="399"/>
      <c r="M82" s="401"/>
      <c r="N82" s="401"/>
      <c r="O82" s="442"/>
      <c r="P82" s="442"/>
    </row>
    <row r="83" spans="3:16" ht="20" customHeight="1">
      <c r="C83" s="440"/>
      <c r="D83" s="440"/>
      <c r="E83" s="442"/>
      <c r="F83" s="399"/>
      <c r="G83" s="399"/>
      <c r="H83" s="399"/>
      <c r="I83" s="399"/>
      <c r="J83" s="399"/>
      <c r="K83" s="399"/>
      <c r="L83" s="399"/>
      <c r="M83" s="401"/>
      <c r="N83" s="401"/>
      <c r="O83" s="442"/>
      <c r="P83" s="442"/>
    </row>
    <row r="84" spans="3:16" ht="20" customHeight="1">
      <c r="C84" s="440"/>
      <c r="D84" s="440"/>
      <c r="E84" s="442"/>
      <c r="F84" s="399"/>
      <c r="G84" s="399"/>
      <c r="H84" s="399"/>
      <c r="I84" s="399"/>
      <c r="J84" s="399"/>
      <c r="K84" s="399"/>
      <c r="L84" s="399"/>
      <c r="M84" s="401"/>
      <c r="N84" s="401"/>
      <c r="O84" s="442"/>
      <c r="P84" s="442"/>
    </row>
    <row r="85" spans="3:16" ht="20" customHeight="1">
      <c r="C85" s="440"/>
      <c r="D85" s="440"/>
      <c r="E85" s="442"/>
      <c r="F85" s="399"/>
      <c r="G85" s="399"/>
      <c r="H85" s="399"/>
      <c r="I85" s="399"/>
      <c r="J85" s="399"/>
      <c r="K85" s="399"/>
      <c r="L85" s="399"/>
      <c r="M85" s="401"/>
      <c r="N85" s="401"/>
      <c r="O85" s="442"/>
      <c r="P85" s="442"/>
    </row>
    <row r="86" spans="3:16" ht="20" customHeight="1">
      <c r="C86" s="440"/>
      <c r="D86" s="440"/>
      <c r="E86" s="442"/>
      <c r="F86" s="399"/>
      <c r="G86" s="399"/>
      <c r="H86" s="399"/>
      <c r="I86" s="399"/>
      <c r="J86" s="399"/>
      <c r="K86" s="399"/>
      <c r="L86" s="399"/>
      <c r="M86" s="401"/>
      <c r="N86" s="401"/>
      <c r="O86" s="442"/>
      <c r="P86" s="442"/>
    </row>
    <row r="87" spans="3:16" ht="20" customHeight="1">
      <c r="C87" s="440"/>
      <c r="D87" s="440"/>
      <c r="E87" s="442"/>
      <c r="F87" s="399"/>
      <c r="G87" s="399"/>
      <c r="H87" s="399"/>
      <c r="I87" s="399"/>
      <c r="J87" s="399"/>
      <c r="K87" s="399"/>
      <c r="L87" s="399"/>
      <c r="M87" s="401"/>
      <c r="N87" s="401"/>
      <c r="O87" s="442"/>
      <c r="P87" s="442"/>
    </row>
    <row r="88" spans="3:16" ht="20" customHeight="1">
      <c r="C88" s="440"/>
      <c r="D88" s="440"/>
      <c r="E88" s="442"/>
      <c r="F88" s="399"/>
      <c r="G88" s="399"/>
      <c r="H88" s="399"/>
      <c r="I88" s="399"/>
      <c r="J88" s="399"/>
      <c r="K88" s="399"/>
      <c r="L88" s="399"/>
      <c r="M88" s="401"/>
      <c r="N88" s="401"/>
      <c r="O88" s="442"/>
      <c r="P88" s="442"/>
    </row>
    <row r="89" spans="3:16" ht="20" customHeight="1">
      <c r="C89" s="440"/>
      <c r="D89" s="440"/>
      <c r="E89" s="442"/>
      <c r="F89" s="399"/>
      <c r="G89" s="399"/>
      <c r="H89" s="399"/>
      <c r="I89" s="399"/>
      <c r="J89" s="399"/>
      <c r="K89" s="399"/>
      <c r="L89" s="399"/>
      <c r="M89" s="401"/>
      <c r="N89" s="401"/>
      <c r="O89" s="442"/>
      <c r="P89" s="442"/>
    </row>
    <row r="90" spans="3:16" ht="20" customHeight="1">
      <c r="C90" s="440"/>
      <c r="D90" s="440"/>
      <c r="E90" s="442"/>
      <c r="F90" s="399"/>
      <c r="G90" s="399"/>
      <c r="H90" s="399"/>
      <c r="I90" s="399"/>
      <c r="J90" s="399"/>
      <c r="K90" s="399"/>
      <c r="L90" s="399"/>
      <c r="M90" s="401"/>
      <c r="N90" s="401"/>
      <c r="O90" s="442"/>
      <c r="P90" s="442"/>
    </row>
    <row r="91" spans="3:16" ht="20" customHeight="1">
      <c r="C91" s="440"/>
      <c r="D91" s="440"/>
      <c r="E91" s="442"/>
      <c r="F91" s="399"/>
      <c r="G91" s="399"/>
      <c r="H91" s="399"/>
      <c r="I91" s="399"/>
      <c r="J91" s="399"/>
      <c r="K91" s="399"/>
      <c r="L91" s="399"/>
      <c r="M91" s="401"/>
      <c r="N91" s="401"/>
      <c r="O91" s="442"/>
      <c r="P91" s="442"/>
    </row>
    <row r="92" spans="3:16" ht="20" customHeight="1">
      <c r="C92" s="440"/>
      <c r="D92" s="440"/>
      <c r="E92" s="442"/>
      <c r="F92" s="399"/>
      <c r="G92" s="399"/>
      <c r="H92" s="399"/>
      <c r="I92" s="399"/>
      <c r="J92" s="399"/>
      <c r="K92" s="399"/>
      <c r="L92" s="399"/>
      <c r="M92" s="401"/>
      <c r="N92" s="401"/>
      <c r="O92" s="442"/>
      <c r="P92" s="442"/>
    </row>
    <row r="93" spans="3:16" ht="20" customHeight="1">
      <c r="C93" s="440"/>
      <c r="D93" s="440"/>
      <c r="E93" s="442"/>
      <c r="F93" s="399"/>
      <c r="G93" s="399"/>
      <c r="H93" s="399"/>
      <c r="I93" s="399"/>
      <c r="J93" s="399"/>
      <c r="K93" s="399"/>
      <c r="L93" s="399"/>
      <c r="M93" s="401"/>
      <c r="N93" s="401"/>
      <c r="O93" s="442"/>
      <c r="P93" s="442"/>
    </row>
    <row r="94" spans="3:16" ht="20" customHeight="1">
      <c r="C94" s="440"/>
      <c r="D94" s="440"/>
      <c r="E94" s="442"/>
      <c r="F94" s="399"/>
      <c r="G94" s="399"/>
      <c r="H94" s="399"/>
      <c r="I94" s="399"/>
      <c r="J94" s="399"/>
      <c r="K94" s="399"/>
      <c r="L94" s="399"/>
      <c r="M94" s="401"/>
      <c r="N94" s="401"/>
      <c r="O94" s="442"/>
      <c r="P94" s="442"/>
    </row>
    <row r="95" spans="3:16" ht="20" customHeight="1">
      <c r="C95" s="440"/>
      <c r="D95" s="440"/>
      <c r="E95" s="442"/>
      <c r="F95" s="399"/>
      <c r="G95" s="399"/>
      <c r="H95" s="399"/>
      <c r="I95" s="399"/>
      <c r="J95" s="399"/>
      <c r="K95" s="399"/>
      <c r="L95" s="399"/>
      <c r="M95" s="401"/>
      <c r="N95" s="401"/>
      <c r="O95" s="442"/>
      <c r="P95" s="442"/>
    </row>
    <row r="96" spans="3:16" ht="20" customHeight="1">
      <c r="C96" s="440"/>
      <c r="D96" s="440"/>
      <c r="E96" s="442"/>
      <c r="F96" s="399"/>
      <c r="G96" s="399"/>
      <c r="H96" s="399"/>
      <c r="I96" s="399"/>
      <c r="J96" s="399"/>
      <c r="K96" s="399"/>
      <c r="L96" s="399"/>
      <c r="M96" s="401"/>
      <c r="N96" s="401"/>
      <c r="O96" s="442"/>
      <c r="P96" s="442"/>
    </row>
    <row r="97" spans="3:16" ht="20" customHeight="1">
      <c r="C97" s="440"/>
      <c r="D97" s="440"/>
      <c r="E97" s="442"/>
      <c r="F97" s="399"/>
      <c r="G97" s="399"/>
      <c r="H97" s="399"/>
      <c r="I97" s="399"/>
      <c r="J97" s="399"/>
      <c r="K97" s="399"/>
      <c r="L97" s="399"/>
      <c r="M97" s="401"/>
      <c r="N97" s="401"/>
      <c r="O97" s="442"/>
      <c r="P97" s="442"/>
    </row>
    <row r="98" spans="3:16" ht="20" customHeight="1">
      <c r="C98" s="440"/>
      <c r="D98" s="440"/>
      <c r="E98" s="442"/>
      <c r="F98" s="399"/>
      <c r="G98" s="399"/>
      <c r="H98" s="399"/>
      <c r="I98" s="399"/>
      <c r="J98" s="399"/>
      <c r="K98" s="399"/>
      <c r="L98" s="399"/>
      <c r="M98" s="401"/>
      <c r="N98" s="401"/>
      <c r="O98" s="442"/>
      <c r="P98" s="442"/>
    </row>
    <row r="99" spans="3:16" ht="20" customHeight="1">
      <c r="C99" s="440"/>
      <c r="D99" s="440"/>
      <c r="E99" s="442"/>
      <c r="F99" s="399"/>
      <c r="G99" s="399"/>
      <c r="H99" s="399"/>
      <c r="I99" s="399"/>
      <c r="J99" s="399"/>
      <c r="K99" s="399"/>
      <c r="L99" s="399"/>
      <c r="M99" s="401"/>
      <c r="N99" s="401"/>
      <c r="O99" s="442"/>
      <c r="P99" s="442"/>
    </row>
    <row r="100" spans="3:16" ht="20" customHeight="1">
      <c r="C100" s="440"/>
      <c r="D100" s="440"/>
      <c r="E100" s="442"/>
      <c r="F100" s="399"/>
      <c r="G100" s="399"/>
      <c r="H100" s="399"/>
      <c r="I100" s="399"/>
      <c r="J100" s="399"/>
      <c r="K100" s="399"/>
      <c r="L100" s="399"/>
      <c r="M100" s="401"/>
      <c r="N100" s="401"/>
      <c r="O100" s="442"/>
      <c r="P100" s="442"/>
    </row>
    <row r="101" spans="3:16" ht="20" customHeight="1">
      <c r="C101" s="440"/>
      <c r="D101" s="440"/>
      <c r="E101" s="442"/>
      <c r="F101" s="399"/>
      <c r="G101" s="399"/>
      <c r="H101" s="399"/>
      <c r="I101" s="399"/>
      <c r="J101" s="399"/>
      <c r="K101" s="399"/>
      <c r="L101" s="399"/>
      <c r="M101" s="401"/>
      <c r="N101" s="401"/>
      <c r="O101" s="442"/>
      <c r="P101" s="442"/>
    </row>
    <row r="102" spans="3:16" ht="20" customHeight="1">
      <c r="C102" s="440"/>
      <c r="D102" s="440"/>
      <c r="E102" s="442"/>
      <c r="F102" s="399"/>
      <c r="G102" s="399"/>
      <c r="H102" s="399"/>
      <c r="I102" s="399"/>
      <c r="J102" s="399"/>
      <c r="K102" s="399"/>
      <c r="L102" s="399"/>
      <c r="M102" s="401"/>
      <c r="N102" s="401"/>
      <c r="O102" s="442"/>
      <c r="P102" s="442"/>
    </row>
    <row r="103" spans="3:16" ht="20" customHeight="1">
      <c r="C103" s="440"/>
      <c r="D103" s="440"/>
      <c r="E103" s="442"/>
      <c r="F103" s="399"/>
      <c r="G103" s="399"/>
      <c r="H103" s="399"/>
      <c r="I103" s="399"/>
      <c r="J103" s="399"/>
      <c r="K103" s="399"/>
      <c r="L103" s="399"/>
      <c r="M103" s="401"/>
      <c r="N103" s="401"/>
      <c r="O103" s="442"/>
      <c r="P103" s="442"/>
    </row>
    <row r="104" spans="3:16" ht="20" customHeight="1">
      <c r="C104" s="440"/>
      <c r="D104" s="440"/>
      <c r="E104" s="442"/>
      <c r="F104" s="399"/>
      <c r="G104" s="399"/>
      <c r="H104" s="399"/>
      <c r="I104" s="399"/>
      <c r="J104" s="399"/>
      <c r="K104" s="399"/>
      <c r="L104" s="399"/>
      <c r="M104" s="401"/>
      <c r="N104" s="401"/>
      <c r="O104" s="442"/>
      <c r="P104" s="442"/>
    </row>
    <row r="105" spans="3:16" ht="20" customHeight="1">
      <c r="C105" s="440"/>
      <c r="D105" s="440"/>
      <c r="E105" s="442"/>
      <c r="F105" s="399"/>
      <c r="G105" s="399"/>
      <c r="H105" s="399"/>
      <c r="I105" s="399"/>
      <c r="J105" s="399"/>
      <c r="K105" s="399"/>
      <c r="L105" s="399"/>
      <c r="M105" s="401"/>
      <c r="N105" s="401"/>
      <c r="O105" s="442"/>
      <c r="P105" s="442"/>
    </row>
    <row r="106" spans="3:16" ht="20" customHeight="1">
      <c r="C106" s="440"/>
      <c r="D106" s="440"/>
      <c r="E106" s="442"/>
      <c r="F106" s="399"/>
      <c r="G106" s="399"/>
      <c r="H106" s="399"/>
      <c r="I106" s="399"/>
      <c r="J106" s="399"/>
      <c r="K106" s="399"/>
      <c r="L106" s="399"/>
      <c r="M106" s="401"/>
      <c r="N106" s="401"/>
      <c r="O106" s="442"/>
      <c r="P106" s="442"/>
    </row>
    <row r="107" spans="3:16" ht="20" customHeight="1">
      <c r="C107" s="440"/>
      <c r="D107" s="440"/>
      <c r="E107" s="442"/>
      <c r="F107" s="399"/>
      <c r="G107" s="399"/>
      <c r="H107" s="399"/>
      <c r="I107" s="399"/>
      <c r="J107" s="399"/>
      <c r="K107" s="399"/>
      <c r="L107" s="399"/>
      <c r="M107" s="401"/>
      <c r="N107" s="401"/>
      <c r="O107" s="442"/>
      <c r="P107" s="442"/>
    </row>
    <row r="108" spans="3:16" ht="20" customHeight="1">
      <c r="C108" s="440"/>
      <c r="D108" s="440"/>
      <c r="E108" s="442"/>
      <c r="F108" s="399"/>
      <c r="G108" s="399"/>
      <c r="H108" s="399"/>
      <c r="I108" s="399"/>
      <c r="J108" s="399"/>
      <c r="K108" s="399"/>
      <c r="L108" s="399"/>
      <c r="M108" s="401"/>
      <c r="N108" s="401"/>
      <c r="O108" s="442"/>
      <c r="P108" s="442"/>
    </row>
    <row r="109" spans="3:16" ht="20" customHeight="1">
      <c r="C109" s="440"/>
      <c r="D109" s="440"/>
      <c r="E109" s="442"/>
      <c r="F109" s="399"/>
      <c r="G109" s="399"/>
      <c r="H109" s="399"/>
      <c r="I109" s="399"/>
      <c r="J109" s="399"/>
      <c r="K109" s="399"/>
      <c r="L109" s="399"/>
      <c r="M109" s="401"/>
      <c r="N109" s="401"/>
      <c r="O109" s="442"/>
      <c r="P109" s="442"/>
    </row>
    <row r="110" spans="3:16" ht="20" customHeight="1">
      <c r="C110" s="440"/>
      <c r="D110" s="440"/>
      <c r="E110" s="442"/>
      <c r="F110" s="399"/>
      <c r="G110" s="399"/>
      <c r="H110" s="399"/>
      <c r="I110" s="399"/>
      <c r="J110" s="399"/>
      <c r="K110" s="399"/>
      <c r="L110" s="399"/>
      <c r="M110" s="401"/>
      <c r="N110" s="401"/>
      <c r="O110" s="442"/>
      <c r="P110" s="442"/>
    </row>
    <row r="111" spans="3:16" ht="20" customHeight="1">
      <c r="C111" s="440"/>
      <c r="D111" s="440"/>
      <c r="E111" s="442"/>
      <c r="F111" s="399"/>
      <c r="G111" s="399"/>
      <c r="H111" s="399"/>
      <c r="I111" s="399"/>
      <c r="J111" s="399"/>
      <c r="K111" s="399"/>
      <c r="L111" s="399"/>
      <c r="M111" s="401"/>
      <c r="N111" s="401"/>
      <c r="O111" s="442"/>
      <c r="P111" s="442"/>
    </row>
    <row r="112" spans="3:16" ht="20" customHeight="1">
      <c r="C112" s="440"/>
      <c r="D112" s="440"/>
      <c r="E112" s="442"/>
      <c r="F112" s="399"/>
      <c r="G112" s="399"/>
      <c r="H112" s="399"/>
      <c r="I112" s="399"/>
      <c r="J112" s="399"/>
      <c r="K112" s="399"/>
      <c r="L112" s="399"/>
      <c r="M112" s="401"/>
      <c r="N112" s="401"/>
      <c r="O112" s="442"/>
      <c r="P112" s="442"/>
    </row>
    <row r="113" spans="3:16" ht="20" customHeight="1">
      <c r="C113" s="440"/>
      <c r="D113" s="440"/>
      <c r="E113" s="442"/>
      <c r="F113" s="399"/>
      <c r="G113" s="399"/>
      <c r="H113" s="399"/>
      <c r="I113" s="399"/>
      <c r="J113" s="399"/>
      <c r="K113" s="399"/>
      <c r="L113" s="399"/>
      <c r="M113" s="401"/>
      <c r="N113" s="401"/>
      <c r="O113" s="442"/>
      <c r="P113" s="442"/>
    </row>
    <row r="114" spans="3:16" ht="20" customHeight="1">
      <c r="C114" s="440"/>
      <c r="D114" s="440"/>
      <c r="E114" s="442"/>
      <c r="F114" s="399"/>
      <c r="G114" s="399"/>
      <c r="H114" s="399"/>
      <c r="I114" s="399"/>
      <c r="J114" s="399"/>
      <c r="K114" s="399"/>
      <c r="L114" s="399"/>
      <c r="M114" s="401"/>
      <c r="N114" s="401"/>
      <c r="O114" s="442"/>
      <c r="P114" s="442"/>
    </row>
    <row r="115" spans="3:16" ht="20" customHeight="1">
      <c r="C115" s="440"/>
      <c r="D115" s="440"/>
      <c r="E115" s="442"/>
      <c r="F115" s="399"/>
      <c r="G115" s="399"/>
      <c r="H115" s="399"/>
      <c r="I115" s="399"/>
      <c r="J115" s="399"/>
      <c r="K115" s="399"/>
      <c r="L115" s="399"/>
      <c r="M115" s="401"/>
      <c r="N115" s="401"/>
      <c r="O115" s="442"/>
      <c r="P115" s="442"/>
    </row>
    <row r="116" spans="3:16" ht="20" customHeight="1">
      <c r="C116" s="440"/>
      <c r="D116" s="440"/>
      <c r="E116" s="442"/>
      <c r="F116" s="399"/>
      <c r="G116" s="399"/>
      <c r="H116" s="399"/>
      <c r="I116" s="399"/>
      <c r="J116" s="399"/>
      <c r="K116" s="399"/>
      <c r="L116" s="399"/>
      <c r="M116" s="401"/>
      <c r="N116" s="401"/>
      <c r="O116" s="442"/>
      <c r="P116" s="442"/>
    </row>
    <row r="117" spans="3:16" ht="20" customHeight="1">
      <c r="C117" s="440"/>
      <c r="D117" s="440"/>
      <c r="E117" s="442"/>
      <c r="F117" s="399"/>
      <c r="G117" s="399"/>
      <c r="H117" s="399"/>
      <c r="I117" s="399"/>
      <c r="J117" s="399"/>
      <c r="K117" s="399"/>
      <c r="L117" s="399"/>
      <c r="M117" s="401"/>
      <c r="N117" s="401"/>
      <c r="O117" s="442"/>
      <c r="P117" s="442"/>
    </row>
    <row r="118" spans="3:16" ht="20" customHeight="1">
      <c r="C118" s="440"/>
      <c r="D118" s="440"/>
      <c r="E118" s="442"/>
      <c r="F118" s="399"/>
      <c r="G118" s="399"/>
      <c r="H118" s="399"/>
      <c r="I118" s="399"/>
      <c r="J118" s="399"/>
      <c r="K118" s="399"/>
      <c r="L118" s="399"/>
      <c r="M118" s="401"/>
      <c r="N118" s="401"/>
      <c r="O118" s="442"/>
      <c r="P118" s="442"/>
    </row>
    <row r="119" spans="3:16" ht="20" customHeight="1">
      <c r="C119" s="440"/>
      <c r="D119" s="440"/>
      <c r="E119" s="442"/>
      <c r="F119" s="399"/>
      <c r="G119" s="399"/>
      <c r="H119" s="399"/>
      <c r="I119" s="399"/>
      <c r="J119" s="399"/>
      <c r="K119" s="399"/>
      <c r="L119" s="399"/>
      <c r="M119" s="401"/>
      <c r="N119" s="401"/>
      <c r="O119" s="442"/>
      <c r="P119" s="442"/>
    </row>
    <row r="120" spans="3:16" ht="20" customHeight="1">
      <c r="C120" s="440"/>
      <c r="D120" s="440"/>
      <c r="E120" s="442"/>
      <c r="F120" s="399"/>
      <c r="G120" s="399"/>
      <c r="H120" s="399"/>
      <c r="I120" s="399"/>
      <c r="J120" s="399"/>
      <c r="K120" s="399"/>
      <c r="L120" s="399"/>
      <c r="M120" s="401"/>
      <c r="N120" s="401"/>
      <c r="O120" s="442"/>
      <c r="P120" s="442"/>
    </row>
    <row r="121" spans="3:16" ht="20" customHeight="1">
      <c r="C121" s="440"/>
      <c r="D121" s="440"/>
      <c r="E121" s="442"/>
      <c r="F121" s="399"/>
      <c r="G121" s="399"/>
      <c r="H121" s="399"/>
      <c r="I121" s="399"/>
      <c r="J121" s="399"/>
      <c r="K121" s="399"/>
      <c r="L121" s="399"/>
      <c r="M121" s="401"/>
      <c r="N121" s="401"/>
      <c r="O121" s="442"/>
      <c r="P121" s="442"/>
    </row>
    <row r="122" spans="3:16" ht="20" customHeight="1">
      <c r="C122" s="440"/>
      <c r="D122" s="440"/>
      <c r="E122" s="442"/>
      <c r="F122" s="399"/>
      <c r="G122" s="399"/>
      <c r="H122" s="399"/>
      <c r="I122" s="399"/>
      <c r="J122" s="399"/>
      <c r="K122" s="399"/>
      <c r="L122" s="399"/>
      <c r="M122" s="401"/>
      <c r="N122" s="401"/>
      <c r="O122" s="442"/>
      <c r="P122" s="442"/>
    </row>
    <row r="123" spans="3:16" ht="20" customHeight="1">
      <c r="C123" s="440"/>
      <c r="D123" s="440"/>
      <c r="E123" s="442"/>
      <c r="F123" s="399"/>
      <c r="G123" s="399"/>
      <c r="H123" s="399"/>
      <c r="I123" s="399"/>
      <c r="J123" s="399"/>
      <c r="K123" s="399"/>
      <c r="L123" s="399"/>
      <c r="M123" s="401"/>
      <c r="N123" s="401"/>
      <c r="O123" s="442"/>
      <c r="P123" s="442"/>
    </row>
    <row r="124" spans="3:16" ht="20" customHeight="1">
      <c r="C124" s="440"/>
      <c r="D124" s="440"/>
      <c r="E124" s="442"/>
      <c r="F124" s="399"/>
      <c r="G124" s="399"/>
      <c r="H124" s="399"/>
      <c r="I124" s="399"/>
      <c r="J124" s="399"/>
      <c r="K124" s="399"/>
      <c r="L124" s="399"/>
      <c r="M124" s="401"/>
      <c r="N124" s="401"/>
      <c r="O124" s="442"/>
      <c r="P124" s="442"/>
    </row>
    <row r="125" spans="3:16" ht="20" customHeight="1">
      <c r="C125" s="440"/>
      <c r="D125" s="440"/>
      <c r="E125" s="442"/>
      <c r="F125" s="399"/>
      <c r="G125" s="399"/>
      <c r="H125" s="399"/>
      <c r="I125" s="399"/>
      <c r="J125" s="399"/>
      <c r="K125" s="399"/>
      <c r="L125" s="399"/>
      <c r="M125" s="401"/>
      <c r="N125" s="401"/>
      <c r="O125" s="442"/>
      <c r="P125" s="442"/>
    </row>
    <row r="126" spans="3:16" ht="20" customHeight="1">
      <c r="C126" s="440"/>
      <c r="D126" s="440"/>
      <c r="E126" s="442"/>
      <c r="F126" s="399"/>
      <c r="G126" s="399"/>
      <c r="H126" s="399"/>
      <c r="I126" s="399"/>
      <c r="J126" s="399"/>
      <c r="K126" s="399"/>
      <c r="L126" s="399"/>
      <c r="M126" s="401"/>
      <c r="N126" s="401"/>
      <c r="O126" s="442"/>
      <c r="P126" s="442"/>
    </row>
    <row r="127" spans="3:16" ht="20" customHeight="1">
      <c r="C127" s="440"/>
      <c r="D127" s="440"/>
      <c r="E127" s="442"/>
      <c r="F127" s="399"/>
      <c r="G127" s="399"/>
      <c r="H127" s="399"/>
      <c r="I127" s="399"/>
      <c r="J127" s="399"/>
      <c r="K127" s="399"/>
      <c r="L127" s="399"/>
      <c r="M127" s="401"/>
      <c r="N127" s="401"/>
      <c r="O127" s="442"/>
      <c r="P127" s="442"/>
    </row>
    <row r="128" spans="3:16" ht="20" customHeight="1">
      <c r="C128" s="440"/>
      <c r="D128" s="440"/>
      <c r="E128" s="442"/>
      <c r="F128" s="399"/>
      <c r="G128" s="399"/>
      <c r="H128" s="399"/>
      <c r="I128" s="399"/>
      <c r="J128" s="399"/>
      <c r="K128" s="399"/>
      <c r="L128" s="399"/>
      <c r="M128" s="401"/>
      <c r="N128" s="401"/>
      <c r="O128" s="442"/>
      <c r="P128" s="442"/>
    </row>
    <row r="129" spans="3:16" ht="20" customHeight="1">
      <c r="C129" s="440"/>
      <c r="D129" s="440"/>
      <c r="E129" s="442"/>
      <c r="F129" s="399"/>
      <c r="G129" s="399"/>
      <c r="H129" s="399"/>
      <c r="I129" s="399"/>
      <c r="J129" s="399"/>
      <c r="K129" s="399"/>
      <c r="L129" s="399"/>
      <c r="M129" s="401"/>
      <c r="N129" s="401"/>
      <c r="O129" s="442"/>
      <c r="P129" s="442"/>
    </row>
    <row r="130" spans="3:16" ht="20" customHeight="1">
      <c r="C130" s="440"/>
      <c r="D130" s="440"/>
      <c r="E130" s="442"/>
      <c r="F130" s="399"/>
      <c r="G130" s="399"/>
      <c r="H130" s="399"/>
      <c r="I130" s="399"/>
      <c r="J130" s="399"/>
      <c r="K130" s="399"/>
      <c r="L130" s="399"/>
      <c r="M130" s="401"/>
      <c r="N130" s="401"/>
      <c r="O130" s="442"/>
      <c r="P130" s="442"/>
    </row>
    <row r="131" spans="3:16" ht="20" customHeight="1">
      <c r="C131" s="440"/>
      <c r="D131" s="440"/>
      <c r="E131" s="442"/>
      <c r="F131" s="399"/>
      <c r="G131" s="399"/>
      <c r="H131" s="399"/>
      <c r="I131" s="399"/>
      <c r="J131" s="399"/>
      <c r="K131" s="399"/>
      <c r="L131" s="399"/>
      <c r="M131" s="401"/>
      <c r="N131" s="401"/>
      <c r="O131" s="442"/>
      <c r="P131" s="442"/>
    </row>
    <row r="132" spans="3:16" ht="20" customHeight="1">
      <c r="C132" s="440"/>
      <c r="D132" s="440"/>
      <c r="E132" s="442"/>
      <c r="F132" s="399"/>
      <c r="G132" s="399"/>
      <c r="H132" s="399"/>
      <c r="I132" s="399"/>
      <c r="J132" s="399"/>
      <c r="K132" s="399"/>
      <c r="L132" s="399"/>
      <c r="M132" s="401"/>
      <c r="N132" s="401"/>
      <c r="O132" s="442"/>
      <c r="P132" s="442"/>
    </row>
    <row r="133" spans="3:16" ht="20" customHeight="1">
      <c r="C133" s="440"/>
      <c r="D133" s="440"/>
      <c r="E133" s="442"/>
      <c r="F133" s="399"/>
      <c r="G133" s="399"/>
      <c r="H133" s="399"/>
      <c r="I133" s="399"/>
      <c r="J133" s="399"/>
      <c r="K133" s="399"/>
      <c r="L133" s="399"/>
      <c r="M133" s="401"/>
      <c r="N133" s="401"/>
      <c r="O133" s="442"/>
      <c r="P133" s="442"/>
    </row>
    <row r="134" spans="3:16" ht="20" customHeight="1">
      <c r="C134" s="440"/>
      <c r="D134" s="440"/>
      <c r="E134" s="442"/>
      <c r="F134" s="399"/>
      <c r="G134" s="399"/>
      <c r="H134" s="399"/>
      <c r="I134" s="399"/>
      <c r="J134" s="399"/>
      <c r="K134" s="399"/>
      <c r="L134" s="399"/>
      <c r="M134" s="401"/>
      <c r="N134" s="401"/>
      <c r="O134" s="442"/>
      <c r="P134" s="442"/>
    </row>
    <row r="135" spans="3:16" ht="20" customHeight="1">
      <c r="C135" s="440"/>
      <c r="D135" s="440"/>
      <c r="E135" s="442"/>
      <c r="F135" s="399"/>
      <c r="G135" s="399"/>
      <c r="H135" s="399"/>
      <c r="I135" s="399"/>
      <c r="J135" s="399"/>
      <c r="K135" s="399"/>
      <c r="L135" s="399"/>
      <c r="M135" s="401"/>
      <c r="N135" s="401"/>
      <c r="O135" s="442"/>
      <c r="P135" s="442"/>
    </row>
    <row r="136" spans="3:16" ht="20" customHeight="1">
      <c r="C136" s="440"/>
      <c r="D136" s="440"/>
      <c r="E136" s="442"/>
      <c r="F136" s="399"/>
      <c r="G136" s="399"/>
      <c r="H136" s="399"/>
      <c r="I136" s="399"/>
      <c r="J136" s="399"/>
      <c r="K136" s="399"/>
      <c r="L136" s="399"/>
      <c r="M136" s="401"/>
      <c r="N136" s="401"/>
      <c r="O136" s="442"/>
      <c r="P136" s="442"/>
    </row>
    <row r="137" spans="3:16" ht="20" customHeight="1">
      <c r="C137" s="440"/>
      <c r="D137" s="440"/>
      <c r="E137" s="442"/>
      <c r="F137" s="399"/>
      <c r="G137" s="399"/>
      <c r="H137" s="399"/>
      <c r="I137" s="399"/>
      <c r="J137" s="399"/>
      <c r="K137" s="399"/>
      <c r="L137" s="399"/>
      <c r="M137" s="401"/>
      <c r="N137" s="401"/>
      <c r="O137" s="442"/>
      <c r="P137" s="442"/>
    </row>
    <row r="138" spans="3:16" ht="20" customHeight="1">
      <c r="C138" s="440"/>
      <c r="D138" s="440"/>
      <c r="E138" s="442"/>
      <c r="F138" s="399"/>
      <c r="G138" s="399"/>
      <c r="H138" s="399"/>
      <c r="I138" s="399"/>
      <c r="J138" s="399"/>
      <c r="K138" s="399"/>
      <c r="L138" s="399"/>
      <c r="M138" s="401"/>
      <c r="N138" s="401"/>
      <c r="O138" s="442"/>
      <c r="P138" s="442"/>
    </row>
    <row r="139" spans="3:16" ht="20" customHeight="1">
      <c r="C139" s="440"/>
      <c r="D139" s="440"/>
      <c r="E139" s="442"/>
      <c r="F139" s="399"/>
      <c r="G139" s="399"/>
      <c r="H139" s="399"/>
      <c r="I139" s="399"/>
      <c r="J139" s="399"/>
      <c r="K139" s="399"/>
      <c r="L139" s="399"/>
      <c r="M139" s="401"/>
      <c r="N139" s="401"/>
      <c r="O139" s="442"/>
      <c r="P139" s="442"/>
    </row>
    <row r="140" spans="3:16" ht="20" customHeight="1">
      <c r="C140" s="440"/>
      <c r="D140" s="440"/>
      <c r="E140" s="442"/>
      <c r="F140" s="399"/>
      <c r="G140" s="399"/>
      <c r="H140" s="399"/>
      <c r="I140" s="399"/>
      <c r="J140" s="399"/>
      <c r="K140" s="399"/>
      <c r="L140" s="399"/>
      <c r="M140" s="401"/>
      <c r="N140" s="401"/>
      <c r="O140" s="442"/>
      <c r="P140" s="442"/>
    </row>
    <row r="141" spans="3:16" ht="20" customHeight="1">
      <c r="C141" s="440"/>
      <c r="D141" s="440"/>
      <c r="E141" s="442"/>
      <c r="F141" s="399"/>
      <c r="G141" s="399"/>
      <c r="H141" s="399"/>
      <c r="I141" s="399"/>
      <c r="J141" s="399"/>
      <c r="K141" s="399"/>
      <c r="L141" s="399"/>
      <c r="M141" s="401"/>
      <c r="N141" s="401"/>
      <c r="O141" s="442"/>
      <c r="P141" s="442"/>
    </row>
    <row r="142" spans="3:16" ht="20" customHeight="1">
      <c r="C142" s="440"/>
      <c r="D142" s="440"/>
      <c r="E142" s="442"/>
      <c r="F142" s="399"/>
      <c r="G142" s="399"/>
      <c r="H142" s="399"/>
      <c r="I142" s="399"/>
      <c r="J142" s="399"/>
      <c r="K142" s="399"/>
      <c r="L142" s="399"/>
      <c r="M142" s="401"/>
      <c r="N142" s="401"/>
      <c r="O142" s="442"/>
      <c r="P142" s="442"/>
    </row>
    <row r="143" spans="3:16" ht="20" customHeight="1">
      <c r="C143" s="440"/>
      <c r="D143" s="440"/>
      <c r="E143" s="442"/>
      <c r="F143" s="399"/>
      <c r="G143" s="399"/>
      <c r="H143" s="399"/>
      <c r="I143" s="399"/>
      <c r="J143" s="399"/>
      <c r="K143" s="399"/>
      <c r="L143" s="399"/>
      <c r="M143" s="401"/>
      <c r="N143" s="401"/>
      <c r="O143" s="442"/>
      <c r="P143" s="442"/>
    </row>
    <row r="144" spans="3:16" ht="20" customHeight="1">
      <c r="C144" s="440"/>
      <c r="D144" s="440"/>
      <c r="E144" s="442"/>
      <c r="F144" s="399"/>
      <c r="G144" s="399"/>
      <c r="H144" s="399"/>
      <c r="I144" s="399"/>
      <c r="J144" s="399"/>
      <c r="K144" s="399"/>
      <c r="L144" s="399"/>
      <c r="M144" s="401"/>
      <c r="N144" s="401"/>
      <c r="O144" s="442"/>
      <c r="P144" s="442"/>
    </row>
    <row r="145" spans="3:16" ht="20" customHeight="1">
      <c r="C145" s="440"/>
      <c r="D145" s="440"/>
      <c r="E145" s="442"/>
      <c r="F145" s="399"/>
      <c r="G145" s="399"/>
      <c r="H145" s="399"/>
      <c r="I145" s="399"/>
      <c r="J145" s="399"/>
      <c r="K145" s="399"/>
      <c r="L145" s="399"/>
      <c r="M145" s="401"/>
      <c r="N145" s="401"/>
      <c r="O145" s="442"/>
      <c r="P145" s="442"/>
    </row>
    <row r="146" spans="3:16" ht="20" customHeight="1">
      <c r="C146" s="440"/>
      <c r="D146" s="440"/>
      <c r="E146" s="442"/>
      <c r="F146" s="399"/>
      <c r="G146" s="399"/>
      <c r="H146" s="399"/>
      <c r="I146" s="399"/>
      <c r="J146" s="399"/>
      <c r="K146" s="399"/>
      <c r="L146" s="399"/>
      <c r="M146" s="401"/>
      <c r="N146" s="401"/>
      <c r="O146" s="442"/>
      <c r="P146" s="442"/>
    </row>
    <row r="147" spans="3:16" ht="20" customHeight="1">
      <c r="C147" s="440"/>
      <c r="D147" s="440"/>
      <c r="E147" s="442"/>
      <c r="F147" s="399"/>
      <c r="G147" s="399"/>
      <c r="H147" s="399"/>
      <c r="I147" s="399"/>
      <c r="J147" s="399"/>
      <c r="K147" s="399"/>
      <c r="L147" s="399"/>
      <c r="M147" s="401"/>
      <c r="N147" s="401"/>
      <c r="O147" s="442"/>
      <c r="P147" s="442"/>
    </row>
    <row r="148" spans="3:16" ht="20" customHeight="1">
      <c r="C148" s="440"/>
      <c r="D148" s="440"/>
      <c r="E148" s="442"/>
      <c r="F148" s="399"/>
      <c r="G148" s="399"/>
      <c r="H148" s="399"/>
      <c r="I148" s="399"/>
      <c r="J148" s="399"/>
      <c r="K148" s="399"/>
      <c r="L148" s="399"/>
      <c r="M148" s="401"/>
      <c r="N148" s="401"/>
      <c r="O148" s="442"/>
      <c r="P148" s="442"/>
    </row>
    <row r="149" spans="3:16" ht="20" customHeight="1">
      <c r="C149" s="440"/>
      <c r="D149" s="440"/>
      <c r="E149" s="442"/>
      <c r="F149" s="399"/>
      <c r="G149" s="399"/>
      <c r="H149" s="399"/>
      <c r="I149" s="399"/>
      <c r="J149" s="399"/>
      <c r="K149" s="399"/>
      <c r="L149" s="399"/>
      <c r="M149" s="401"/>
      <c r="N149" s="401"/>
      <c r="O149" s="442"/>
      <c r="P149" s="442"/>
    </row>
    <row r="150" spans="3:16" ht="20" customHeight="1">
      <c r="C150" s="440"/>
      <c r="D150" s="440"/>
      <c r="E150" s="442"/>
      <c r="F150" s="399"/>
      <c r="G150" s="399"/>
      <c r="H150" s="399"/>
      <c r="I150" s="399"/>
      <c r="J150" s="399"/>
      <c r="K150" s="399"/>
      <c r="L150" s="399"/>
      <c r="M150" s="401"/>
      <c r="N150" s="401"/>
      <c r="O150" s="442"/>
      <c r="P150" s="442"/>
    </row>
    <row r="151" spans="3:16" ht="20" customHeight="1">
      <c r="C151" s="440"/>
      <c r="D151" s="440"/>
      <c r="E151" s="442"/>
      <c r="F151" s="399"/>
      <c r="G151" s="399"/>
      <c r="H151" s="399"/>
      <c r="I151" s="399"/>
      <c r="J151" s="399"/>
      <c r="K151" s="399"/>
      <c r="L151" s="399"/>
      <c r="M151" s="401"/>
      <c r="N151" s="401"/>
      <c r="O151" s="442"/>
      <c r="P151" s="442"/>
    </row>
    <row r="152" spans="3:16" ht="20" customHeight="1">
      <c r="C152" s="440"/>
      <c r="D152" s="440"/>
      <c r="E152" s="442"/>
      <c r="F152" s="399"/>
      <c r="G152" s="399"/>
      <c r="H152" s="399"/>
      <c r="I152" s="399"/>
      <c r="J152" s="399"/>
      <c r="K152" s="399"/>
      <c r="L152" s="399"/>
      <c r="M152" s="401"/>
      <c r="N152" s="401"/>
      <c r="O152" s="442"/>
      <c r="P152" s="442"/>
    </row>
    <row r="153" spans="3:16" ht="20" customHeight="1">
      <c r="C153" s="440"/>
      <c r="D153" s="440"/>
      <c r="E153" s="442"/>
      <c r="F153" s="399"/>
      <c r="G153" s="399"/>
      <c r="H153" s="399"/>
      <c r="I153" s="399"/>
      <c r="J153" s="399"/>
      <c r="K153" s="399"/>
      <c r="L153" s="399"/>
      <c r="M153" s="401"/>
      <c r="N153" s="401"/>
      <c r="O153" s="442"/>
      <c r="P153" s="442"/>
    </row>
    <row r="154" spans="3:16" ht="20" customHeight="1">
      <c r="C154" s="440"/>
      <c r="D154" s="440"/>
      <c r="E154" s="442"/>
      <c r="F154" s="399"/>
      <c r="G154" s="399"/>
      <c r="H154" s="399"/>
      <c r="I154" s="399"/>
      <c r="J154" s="399"/>
      <c r="K154" s="399"/>
      <c r="L154" s="399"/>
      <c r="M154" s="401"/>
      <c r="N154" s="401"/>
      <c r="O154" s="442"/>
      <c r="P154" s="442"/>
    </row>
    <row r="155" spans="3:16" ht="20" customHeight="1">
      <c r="C155" s="440"/>
      <c r="D155" s="440"/>
      <c r="E155" s="442"/>
      <c r="F155" s="399"/>
      <c r="G155" s="399"/>
      <c r="H155" s="399"/>
      <c r="I155" s="399"/>
      <c r="J155" s="399"/>
      <c r="K155" s="399"/>
      <c r="L155" s="399"/>
      <c r="M155" s="401"/>
      <c r="N155" s="401"/>
      <c r="O155" s="442"/>
      <c r="P155" s="442"/>
    </row>
    <row r="156" spans="3:16" ht="20" customHeight="1">
      <c r="C156" s="440"/>
      <c r="D156" s="440"/>
      <c r="E156" s="442"/>
      <c r="F156" s="399"/>
      <c r="G156" s="399"/>
      <c r="H156" s="399"/>
      <c r="I156" s="399"/>
      <c r="J156" s="399"/>
      <c r="K156" s="399"/>
      <c r="L156" s="399"/>
      <c r="M156" s="401"/>
      <c r="N156" s="401"/>
      <c r="O156" s="442"/>
      <c r="P156" s="442"/>
    </row>
    <row r="157" spans="3:16" ht="20" customHeight="1">
      <c r="C157" s="440"/>
      <c r="D157" s="440"/>
      <c r="E157" s="442"/>
      <c r="F157" s="399"/>
      <c r="G157" s="399"/>
      <c r="H157" s="399"/>
      <c r="I157" s="399"/>
      <c r="J157" s="399"/>
      <c r="K157" s="399"/>
      <c r="L157" s="399"/>
      <c r="M157" s="401"/>
      <c r="N157" s="401"/>
      <c r="O157" s="442"/>
      <c r="P157" s="442"/>
    </row>
    <row r="158" spans="3:16" ht="20" customHeight="1">
      <c r="C158" s="440"/>
      <c r="D158" s="440"/>
      <c r="E158" s="442"/>
      <c r="F158" s="399"/>
      <c r="G158" s="399"/>
      <c r="H158" s="399"/>
      <c r="I158" s="399"/>
      <c r="J158" s="399"/>
      <c r="K158" s="399"/>
      <c r="L158" s="399"/>
      <c r="M158" s="401"/>
      <c r="N158" s="401"/>
      <c r="O158" s="442"/>
      <c r="P158" s="442"/>
    </row>
    <row r="159" spans="3:16" ht="20" customHeight="1">
      <c r="C159" s="440"/>
      <c r="D159" s="440"/>
      <c r="E159" s="442"/>
      <c r="F159" s="399"/>
      <c r="G159" s="399"/>
      <c r="H159" s="399"/>
      <c r="I159" s="399"/>
      <c r="J159" s="399"/>
      <c r="K159" s="399"/>
      <c r="L159" s="399"/>
      <c r="M159" s="401"/>
      <c r="N159" s="401"/>
      <c r="O159" s="442"/>
      <c r="P159" s="442"/>
    </row>
    <row r="160" spans="3:16" ht="20" customHeight="1">
      <c r="C160" s="440"/>
      <c r="D160" s="440"/>
      <c r="E160" s="442"/>
      <c r="F160" s="399"/>
      <c r="G160" s="399"/>
      <c r="H160" s="399"/>
      <c r="I160" s="399"/>
      <c r="J160" s="399"/>
      <c r="K160" s="399"/>
      <c r="L160" s="399"/>
      <c r="M160" s="401"/>
      <c r="N160" s="401"/>
      <c r="O160" s="442"/>
      <c r="P160" s="442"/>
    </row>
    <row r="161" spans="3:16" ht="20" customHeight="1">
      <c r="C161" s="440"/>
      <c r="D161" s="440"/>
      <c r="E161" s="442"/>
      <c r="F161" s="399"/>
      <c r="G161" s="399"/>
      <c r="H161" s="399"/>
      <c r="I161" s="399"/>
      <c r="J161" s="399"/>
      <c r="K161" s="399"/>
      <c r="L161" s="399"/>
      <c r="M161" s="401"/>
      <c r="N161" s="401"/>
      <c r="O161" s="442"/>
      <c r="P161" s="442"/>
    </row>
    <row r="162" spans="3:16" ht="20" customHeight="1">
      <c r="C162" s="440"/>
      <c r="D162" s="440"/>
      <c r="E162" s="442"/>
      <c r="F162" s="399"/>
      <c r="G162" s="399"/>
      <c r="H162" s="399"/>
      <c r="I162" s="399"/>
      <c r="J162" s="399"/>
      <c r="K162" s="399"/>
      <c r="L162" s="399"/>
      <c r="M162" s="401"/>
      <c r="N162" s="401"/>
      <c r="O162" s="442"/>
      <c r="P162" s="442"/>
    </row>
    <row r="163" spans="3:16" ht="20" customHeight="1">
      <c r="C163" s="440"/>
      <c r="D163" s="440"/>
      <c r="E163" s="442"/>
      <c r="F163" s="399"/>
      <c r="G163" s="399"/>
      <c r="H163" s="399"/>
      <c r="I163" s="399"/>
      <c r="J163" s="399"/>
      <c r="K163" s="399"/>
      <c r="L163" s="399"/>
      <c r="M163" s="401"/>
      <c r="N163" s="401"/>
      <c r="O163" s="442"/>
      <c r="P163" s="442"/>
    </row>
    <row r="164" spans="3:16" ht="20" customHeight="1">
      <c r="C164" s="440"/>
      <c r="D164" s="440"/>
      <c r="E164" s="442"/>
      <c r="F164" s="399"/>
      <c r="G164" s="399"/>
      <c r="H164" s="399"/>
      <c r="I164" s="399"/>
      <c r="J164" s="399"/>
      <c r="K164" s="399"/>
      <c r="L164" s="399"/>
      <c r="M164" s="401"/>
      <c r="N164" s="401"/>
      <c r="O164" s="442"/>
      <c r="P164" s="442"/>
    </row>
    <row r="165" spans="3:16" ht="20" customHeight="1">
      <c r="C165" s="440"/>
      <c r="D165" s="440"/>
      <c r="E165" s="442"/>
      <c r="F165" s="399"/>
      <c r="G165" s="399"/>
      <c r="H165" s="399"/>
      <c r="I165" s="399"/>
      <c r="J165" s="399"/>
      <c r="K165" s="399"/>
      <c r="L165" s="399"/>
      <c r="M165" s="401"/>
      <c r="N165" s="401"/>
      <c r="O165" s="442"/>
      <c r="P165" s="442"/>
    </row>
    <row r="166" spans="3:16" ht="20" customHeight="1">
      <c r="C166" s="440"/>
      <c r="D166" s="440"/>
      <c r="E166" s="442"/>
      <c r="F166" s="399"/>
      <c r="G166" s="399"/>
      <c r="H166" s="399"/>
      <c r="I166" s="399"/>
      <c r="J166" s="399"/>
      <c r="K166" s="399"/>
      <c r="L166" s="399"/>
      <c r="M166" s="401"/>
      <c r="N166" s="401"/>
      <c r="O166" s="442"/>
      <c r="P166" s="442"/>
    </row>
    <row r="167" spans="3:16" ht="20" customHeight="1">
      <c r="C167" s="440"/>
      <c r="D167" s="440"/>
      <c r="E167" s="442"/>
      <c r="F167" s="399"/>
      <c r="G167" s="399"/>
      <c r="H167" s="399"/>
      <c r="I167" s="399"/>
      <c r="J167" s="399"/>
      <c r="K167" s="399"/>
      <c r="L167" s="399"/>
      <c r="M167" s="401"/>
      <c r="N167" s="401"/>
      <c r="O167" s="442"/>
      <c r="P167" s="442"/>
    </row>
    <row r="168" spans="3:16" ht="20" customHeight="1">
      <c r="C168" s="440"/>
      <c r="D168" s="440"/>
      <c r="E168" s="442"/>
      <c r="F168" s="399"/>
      <c r="G168" s="399"/>
      <c r="H168" s="399"/>
      <c r="I168" s="399"/>
      <c r="J168" s="399"/>
      <c r="K168" s="399"/>
      <c r="L168" s="399"/>
      <c r="M168" s="401"/>
      <c r="N168" s="401"/>
      <c r="O168" s="442"/>
      <c r="P168" s="442"/>
    </row>
    <row r="169" spans="3:16" ht="20" customHeight="1">
      <c r="C169" s="440"/>
      <c r="D169" s="440"/>
      <c r="E169" s="442"/>
      <c r="F169" s="399"/>
      <c r="G169" s="399"/>
      <c r="H169" s="399"/>
      <c r="I169" s="399"/>
      <c r="J169" s="399"/>
      <c r="K169" s="399"/>
      <c r="L169" s="399"/>
      <c r="M169" s="401"/>
      <c r="N169" s="401"/>
      <c r="O169" s="442"/>
      <c r="P169" s="442"/>
    </row>
    <row r="170" spans="3:16" ht="20" customHeight="1">
      <c r="C170" s="440"/>
      <c r="D170" s="440"/>
      <c r="E170" s="442"/>
      <c r="F170" s="399"/>
      <c r="G170" s="399"/>
      <c r="H170" s="399"/>
      <c r="I170" s="399"/>
      <c r="J170" s="399"/>
      <c r="K170" s="399"/>
      <c r="L170" s="399"/>
      <c r="M170" s="401"/>
      <c r="N170" s="401"/>
      <c r="O170" s="442"/>
      <c r="P170" s="442"/>
    </row>
    <row r="171" spans="3:16" ht="20" customHeight="1">
      <c r="C171" s="440"/>
      <c r="D171" s="440"/>
      <c r="E171" s="442"/>
      <c r="F171" s="399"/>
      <c r="G171" s="399"/>
      <c r="H171" s="399"/>
      <c r="I171" s="399"/>
      <c r="J171" s="399"/>
      <c r="K171" s="399"/>
      <c r="L171" s="399"/>
      <c r="M171" s="401"/>
      <c r="N171" s="401"/>
      <c r="O171" s="442"/>
      <c r="P171" s="442"/>
    </row>
    <row r="172" spans="3:16" ht="20" customHeight="1">
      <c r="C172" s="440"/>
      <c r="D172" s="440"/>
      <c r="E172" s="442"/>
      <c r="F172" s="399"/>
      <c r="G172" s="399"/>
      <c r="H172" s="399"/>
      <c r="I172" s="399"/>
      <c r="J172" s="399"/>
      <c r="K172" s="399"/>
      <c r="L172" s="399"/>
      <c r="M172" s="401"/>
      <c r="N172" s="401"/>
      <c r="O172" s="442"/>
      <c r="P172" s="442"/>
    </row>
    <row r="173" spans="3:16" ht="20" customHeight="1">
      <c r="C173" s="440"/>
      <c r="D173" s="440"/>
      <c r="E173" s="442"/>
      <c r="F173" s="399"/>
      <c r="G173" s="399"/>
      <c r="H173" s="399"/>
      <c r="I173" s="399"/>
      <c r="J173" s="399"/>
      <c r="K173" s="399"/>
      <c r="L173" s="399"/>
      <c r="M173" s="401"/>
      <c r="N173" s="401"/>
      <c r="O173" s="442"/>
      <c r="P173" s="442"/>
    </row>
    <row r="174" spans="3:16" ht="20" customHeight="1">
      <c r="C174" s="440"/>
      <c r="D174" s="440"/>
      <c r="E174" s="442"/>
      <c r="F174" s="399"/>
      <c r="G174" s="399"/>
      <c r="H174" s="399"/>
      <c r="I174" s="399"/>
      <c r="J174" s="399"/>
      <c r="K174" s="399"/>
      <c r="L174" s="399"/>
      <c r="M174" s="401"/>
      <c r="N174" s="401"/>
      <c r="O174" s="442"/>
      <c r="P174" s="442"/>
    </row>
    <row r="175" spans="3:16" ht="20" customHeight="1">
      <c r="C175" s="440"/>
      <c r="D175" s="440"/>
      <c r="E175" s="442"/>
      <c r="F175" s="399"/>
      <c r="G175" s="399"/>
      <c r="H175" s="399"/>
      <c r="I175" s="399"/>
      <c r="J175" s="399"/>
      <c r="K175" s="399"/>
      <c r="L175" s="399"/>
      <c r="M175" s="401"/>
      <c r="N175" s="401"/>
      <c r="O175" s="442"/>
      <c r="P175" s="442"/>
    </row>
    <row r="176" spans="3:16" ht="20" customHeight="1">
      <c r="C176" s="440"/>
      <c r="D176" s="440"/>
      <c r="E176" s="442"/>
      <c r="F176" s="399"/>
      <c r="G176" s="399"/>
      <c r="H176" s="399"/>
      <c r="I176" s="399"/>
      <c r="J176" s="399"/>
      <c r="K176" s="399"/>
      <c r="L176" s="399"/>
      <c r="M176" s="401"/>
      <c r="N176" s="401"/>
      <c r="O176" s="442"/>
      <c r="P176" s="442"/>
    </row>
    <row r="177" spans="3:16" ht="20" customHeight="1">
      <c r="C177" s="440"/>
      <c r="D177" s="440"/>
      <c r="E177" s="442"/>
      <c r="F177" s="399"/>
      <c r="G177" s="399"/>
      <c r="H177" s="399"/>
      <c r="I177" s="399"/>
      <c r="J177" s="399"/>
      <c r="K177" s="399"/>
      <c r="L177" s="399"/>
      <c r="M177" s="401"/>
      <c r="N177" s="401"/>
      <c r="O177" s="442"/>
      <c r="P177" s="442"/>
    </row>
    <row r="178" spans="3:16" ht="20" customHeight="1">
      <c r="C178" s="440"/>
      <c r="D178" s="440"/>
      <c r="E178" s="442"/>
      <c r="F178" s="399"/>
      <c r="G178" s="399"/>
      <c r="H178" s="399"/>
      <c r="I178" s="399"/>
      <c r="J178" s="399"/>
      <c r="K178" s="399"/>
      <c r="L178" s="399"/>
      <c r="M178" s="401"/>
      <c r="N178" s="401"/>
      <c r="O178" s="442"/>
      <c r="P178" s="442"/>
    </row>
    <row r="179" spans="3:16" ht="20" customHeight="1">
      <c r="C179" s="440"/>
      <c r="D179" s="440"/>
      <c r="E179" s="442"/>
      <c r="F179" s="399"/>
      <c r="G179" s="399"/>
      <c r="H179" s="399"/>
      <c r="I179" s="399"/>
      <c r="J179" s="399"/>
      <c r="K179" s="399"/>
      <c r="L179" s="399"/>
      <c r="M179" s="401"/>
      <c r="N179" s="401"/>
      <c r="O179" s="442"/>
      <c r="P179" s="442"/>
    </row>
    <row r="180" spans="3:16" ht="20" customHeight="1">
      <c r="C180" s="440"/>
      <c r="D180" s="440"/>
      <c r="E180" s="442"/>
      <c r="F180" s="399"/>
      <c r="G180" s="399"/>
      <c r="H180" s="399"/>
      <c r="I180" s="399"/>
      <c r="J180" s="399"/>
      <c r="K180" s="399"/>
      <c r="L180" s="399"/>
      <c r="M180" s="401"/>
      <c r="N180" s="401"/>
      <c r="O180" s="442"/>
      <c r="P180" s="442"/>
    </row>
    <row r="181" spans="3:16" ht="20" customHeight="1">
      <c r="C181" s="440"/>
      <c r="D181" s="440"/>
      <c r="E181" s="442"/>
      <c r="F181" s="399"/>
      <c r="G181" s="399"/>
      <c r="H181" s="399"/>
      <c r="I181" s="399"/>
      <c r="J181" s="399"/>
      <c r="K181" s="399"/>
      <c r="L181" s="399"/>
      <c r="M181" s="401"/>
      <c r="N181" s="401"/>
      <c r="O181" s="442"/>
      <c r="P181" s="442"/>
    </row>
    <row r="182" spans="3:16" ht="20" customHeight="1">
      <c r="C182" s="440"/>
      <c r="D182" s="440"/>
      <c r="E182" s="442"/>
      <c r="F182" s="399"/>
      <c r="G182" s="399"/>
      <c r="H182" s="399"/>
      <c r="I182" s="399"/>
      <c r="J182" s="399"/>
      <c r="K182" s="399"/>
      <c r="L182" s="399"/>
      <c r="M182" s="401"/>
      <c r="N182" s="401"/>
      <c r="O182" s="442"/>
      <c r="P182" s="442"/>
    </row>
    <row r="183" spans="3:16" ht="20" customHeight="1">
      <c r="C183" s="440"/>
      <c r="D183" s="440"/>
      <c r="E183" s="442"/>
      <c r="F183" s="399"/>
      <c r="G183" s="399"/>
      <c r="H183" s="399"/>
      <c r="I183" s="399"/>
      <c r="J183" s="399"/>
      <c r="K183" s="399"/>
      <c r="L183" s="399"/>
      <c r="M183" s="401"/>
      <c r="N183" s="401"/>
      <c r="O183" s="442"/>
      <c r="P183" s="442"/>
    </row>
    <row r="184" spans="3:16" ht="20" customHeight="1">
      <c r="C184" s="440"/>
      <c r="D184" s="440"/>
      <c r="E184" s="442"/>
      <c r="F184" s="399"/>
      <c r="G184" s="399"/>
      <c r="H184" s="399"/>
      <c r="I184" s="399"/>
      <c r="J184" s="399"/>
      <c r="K184" s="399"/>
      <c r="L184" s="399"/>
      <c r="M184" s="401"/>
      <c r="N184" s="401"/>
      <c r="O184" s="442"/>
      <c r="P184" s="442"/>
    </row>
    <row r="185" spans="3:16" ht="20" customHeight="1">
      <c r="C185" s="440"/>
      <c r="D185" s="440"/>
      <c r="E185" s="442"/>
      <c r="F185" s="399"/>
      <c r="G185" s="399"/>
      <c r="H185" s="399"/>
      <c r="I185" s="399"/>
      <c r="J185" s="399"/>
      <c r="K185" s="399"/>
      <c r="L185" s="399"/>
      <c r="M185" s="401"/>
      <c r="N185" s="401"/>
      <c r="O185" s="442"/>
      <c r="P185" s="442"/>
    </row>
    <row r="186" spans="3:16" ht="20" customHeight="1">
      <c r="C186" s="440"/>
      <c r="D186" s="440"/>
      <c r="E186" s="442"/>
      <c r="F186" s="399"/>
      <c r="G186" s="399"/>
      <c r="H186" s="399"/>
      <c r="I186" s="399"/>
      <c r="J186" s="399"/>
      <c r="K186" s="399"/>
      <c r="L186" s="399"/>
      <c r="M186" s="401"/>
      <c r="N186" s="401"/>
      <c r="O186" s="442"/>
      <c r="P186" s="442"/>
    </row>
    <row r="187" spans="3:16" ht="20" customHeight="1">
      <c r="C187" s="440"/>
      <c r="D187" s="440"/>
      <c r="E187" s="442"/>
      <c r="F187" s="399"/>
      <c r="G187" s="399"/>
      <c r="H187" s="399"/>
      <c r="I187" s="399"/>
      <c r="J187" s="399"/>
      <c r="K187" s="399"/>
      <c r="L187" s="399"/>
      <c r="M187" s="401"/>
      <c r="N187" s="401"/>
      <c r="O187" s="442"/>
      <c r="P187" s="442"/>
    </row>
    <row r="188" spans="3:16" ht="20" customHeight="1">
      <c r="C188" s="440"/>
      <c r="D188" s="440"/>
      <c r="E188" s="442"/>
      <c r="F188" s="399"/>
      <c r="G188" s="399"/>
      <c r="H188" s="399"/>
      <c r="I188" s="399"/>
      <c r="J188" s="399"/>
      <c r="K188" s="399"/>
      <c r="L188" s="399"/>
      <c r="M188" s="401"/>
      <c r="N188" s="401"/>
      <c r="O188" s="442"/>
      <c r="P188" s="442"/>
    </row>
    <row r="189" spans="3:16" ht="20" customHeight="1">
      <c r="C189" s="440"/>
      <c r="D189" s="440"/>
      <c r="E189" s="442"/>
      <c r="F189" s="399"/>
      <c r="G189" s="399"/>
      <c r="H189" s="399"/>
      <c r="I189" s="399"/>
      <c r="J189" s="399"/>
      <c r="K189" s="399"/>
      <c r="L189" s="399"/>
      <c r="M189" s="401"/>
      <c r="N189" s="401"/>
      <c r="O189" s="442"/>
      <c r="P189" s="442"/>
    </row>
    <row r="190" spans="3:16" ht="20" customHeight="1">
      <c r="C190" s="440"/>
      <c r="D190" s="440"/>
      <c r="E190" s="442"/>
      <c r="F190" s="399"/>
      <c r="G190" s="399"/>
      <c r="H190" s="399"/>
      <c r="I190" s="399"/>
      <c r="J190" s="399"/>
      <c r="K190" s="399"/>
      <c r="L190" s="399"/>
      <c r="M190" s="401"/>
      <c r="N190" s="401"/>
      <c r="O190" s="442"/>
      <c r="P190" s="442"/>
    </row>
    <row r="191" spans="3:16" ht="20" customHeight="1">
      <c r="C191" s="440"/>
      <c r="D191" s="440"/>
      <c r="E191" s="442"/>
      <c r="F191" s="399"/>
      <c r="G191" s="399"/>
      <c r="H191" s="399"/>
      <c r="I191" s="399"/>
      <c r="J191" s="399"/>
      <c r="K191" s="399"/>
      <c r="L191" s="399"/>
      <c r="M191" s="401"/>
      <c r="N191" s="401"/>
      <c r="O191" s="442"/>
      <c r="P191" s="442"/>
    </row>
    <row r="192" spans="3:16" ht="20" customHeight="1">
      <c r="C192" s="440"/>
      <c r="D192" s="440"/>
      <c r="E192" s="442"/>
      <c r="F192" s="399"/>
      <c r="G192" s="399"/>
      <c r="H192" s="399"/>
      <c r="I192" s="399"/>
      <c r="J192" s="399"/>
      <c r="K192" s="399"/>
      <c r="L192" s="399"/>
      <c r="M192" s="401"/>
      <c r="N192" s="401"/>
      <c r="O192" s="442"/>
      <c r="P192" s="442"/>
    </row>
    <row r="193" spans="3:16" ht="20" customHeight="1">
      <c r="C193" s="440"/>
      <c r="D193" s="440"/>
      <c r="E193" s="442"/>
      <c r="F193" s="399"/>
      <c r="G193" s="399"/>
      <c r="H193" s="399"/>
      <c r="I193" s="399"/>
      <c r="J193" s="399"/>
      <c r="K193" s="399"/>
      <c r="L193" s="399"/>
      <c r="M193" s="401"/>
      <c r="N193" s="401"/>
      <c r="O193" s="442"/>
      <c r="P193" s="442"/>
    </row>
    <row r="194" spans="3:16" ht="20" customHeight="1">
      <c r="C194" s="440"/>
      <c r="D194" s="440"/>
      <c r="E194" s="442"/>
      <c r="F194" s="399"/>
      <c r="G194" s="399"/>
      <c r="H194" s="399"/>
      <c r="I194" s="399"/>
      <c r="J194" s="399"/>
      <c r="K194" s="399"/>
      <c r="L194" s="399"/>
      <c r="M194" s="401"/>
      <c r="N194" s="401"/>
      <c r="O194" s="442"/>
      <c r="P194" s="442"/>
    </row>
    <row r="195" spans="3:16" ht="20" customHeight="1">
      <c r="C195" s="440"/>
      <c r="D195" s="440"/>
      <c r="E195" s="442"/>
      <c r="F195" s="399"/>
      <c r="G195" s="399"/>
      <c r="H195" s="399"/>
      <c r="I195" s="399"/>
      <c r="J195" s="399"/>
      <c r="K195" s="399"/>
      <c r="L195" s="399"/>
      <c r="M195" s="401"/>
      <c r="N195" s="401"/>
      <c r="O195" s="442"/>
      <c r="P195" s="442"/>
    </row>
    <row r="196" spans="3:16" ht="20" customHeight="1">
      <c r="C196" s="440"/>
      <c r="D196" s="440"/>
      <c r="E196" s="442"/>
      <c r="F196" s="399"/>
      <c r="G196" s="399"/>
      <c r="H196" s="399"/>
      <c r="I196" s="399"/>
      <c r="J196" s="399"/>
      <c r="K196" s="399"/>
      <c r="L196" s="399"/>
      <c r="M196" s="401"/>
      <c r="N196" s="401"/>
      <c r="O196" s="442"/>
      <c r="P196" s="442"/>
    </row>
    <row r="197" spans="3:16" ht="20" customHeight="1">
      <c r="C197" s="440"/>
      <c r="D197" s="440"/>
      <c r="E197" s="442"/>
      <c r="F197" s="399"/>
      <c r="G197" s="399"/>
      <c r="H197" s="399"/>
      <c r="I197" s="399"/>
      <c r="J197" s="399"/>
      <c r="K197" s="399"/>
      <c r="L197" s="399"/>
      <c r="M197" s="401"/>
      <c r="N197" s="401"/>
      <c r="O197" s="442"/>
      <c r="P197" s="442"/>
    </row>
    <row r="198" spans="3:16" ht="20" customHeight="1">
      <c r="C198" s="440"/>
      <c r="D198" s="440"/>
      <c r="E198" s="442"/>
      <c r="F198" s="399"/>
      <c r="G198" s="399"/>
      <c r="H198" s="399"/>
      <c r="I198" s="399"/>
      <c r="J198" s="399"/>
      <c r="K198" s="399"/>
      <c r="L198" s="399"/>
      <c r="M198" s="401"/>
      <c r="N198" s="401"/>
      <c r="O198" s="442"/>
      <c r="P198" s="442"/>
    </row>
    <row r="199" spans="3:16" ht="20" customHeight="1">
      <c r="C199" s="440"/>
      <c r="D199" s="440"/>
      <c r="E199" s="442"/>
      <c r="F199" s="399"/>
      <c r="G199" s="399"/>
      <c r="H199" s="399"/>
      <c r="I199" s="399"/>
      <c r="J199" s="399"/>
      <c r="K199" s="399"/>
      <c r="L199" s="399"/>
      <c r="M199" s="401"/>
      <c r="N199" s="401"/>
      <c r="O199" s="442"/>
      <c r="P199" s="442"/>
    </row>
    <row r="200" spans="3:16" ht="20" customHeight="1">
      <c r="C200" s="440"/>
      <c r="D200" s="440"/>
      <c r="E200" s="442"/>
      <c r="F200" s="399"/>
      <c r="G200" s="399"/>
      <c r="H200" s="399"/>
      <c r="I200" s="399"/>
      <c r="J200" s="399"/>
      <c r="K200" s="399"/>
      <c r="L200" s="399"/>
      <c r="M200" s="401"/>
      <c r="N200" s="401"/>
      <c r="O200" s="442"/>
      <c r="P200" s="442"/>
    </row>
    <row r="201" spans="3:16" ht="20" customHeight="1">
      <c r="C201" s="440"/>
      <c r="D201" s="440"/>
      <c r="E201" s="442"/>
      <c r="F201" s="399"/>
      <c r="G201" s="399"/>
      <c r="H201" s="399"/>
      <c r="I201" s="399"/>
      <c r="J201" s="399"/>
      <c r="K201" s="399"/>
      <c r="L201" s="399"/>
      <c r="M201" s="401"/>
      <c r="N201" s="401"/>
      <c r="O201" s="442"/>
      <c r="P201" s="442"/>
    </row>
    <row r="202" spans="3:16" ht="20" customHeight="1">
      <c r="C202" s="440"/>
      <c r="D202" s="440"/>
      <c r="E202" s="442"/>
      <c r="F202" s="399"/>
      <c r="G202" s="399"/>
      <c r="H202" s="399"/>
      <c r="I202" s="399"/>
      <c r="J202" s="399"/>
      <c r="K202" s="399"/>
      <c r="L202" s="399"/>
      <c r="M202" s="401"/>
      <c r="N202" s="401"/>
      <c r="O202" s="442"/>
      <c r="P202" s="442"/>
    </row>
    <row r="203" spans="3:16" ht="20" customHeight="1">
      <c r="C203" s="440"/>
      <c r="D203" s="440"/>
      <c r="E203" s="442"/>
      <c r="F203" s="399"/>
      <c r="G203" s="399"/>
      <c r="H203" s="399"/>
      <c r="I203" s="399"/>
      <c r="J203" s="399"/>
      <c r="K203" s="399"/>
      <c r="L203" s="399"/>
      <c r="M203" s="401"/>
      <c r="N203" s="401"/>
      <c r="O203" s="442"/>
      <c r="P203" s="442"/>
    </row>
    <row r="204" spans="3:16" ht="20" customHeight="1">
      <c r="C204" s="440"/>
      <c r="D204" s="440"/>
      <c r="E204" s="442"/>
      <c r="F204" s="399"/>
      <c r="G204" s="399"/>
      <c r="H204" s="399"/>
      <c r="I204" s="399"/>
      <c r="J204" s="399"/>
      <c r="K204" s="399"/>
      <c r="L204" s="399"/>
      <c r="M204" s="401"/>
      <c r="N204" s="401"/>
      <c r="O204" s="442"/>
      <c r="P204" s="442"/>
    </row>
    <row r="205" spans="3:16" ht="20" customHeight="1">
      <c r="C205" s="440"/>
      <c r="D205" s="440"/>
      <c r="E205" s="442"/>
      <c r="F205" s="399"/>
      <c r="G205" s="399"/>
      <c r="H205" s="399"/>
      <c r="I205" s="399"/>
      <c r="J205" s="399"/>
      <c r="K205" s="399"/>
      <c r="L205" s="399"/>
      <c r="M205" s="401"/>
      <c r="N205" s="401"/>
      <c r="O205" s="442"/>
      <c r="P205" s="442"/>
    </row>
    <row r="206" spans="3:16" ht="20" customHeight="1">
      <c r="C206" s="440"/>
      <c r="D206" s="440"/>
      <c r="E206" s="442"/>
      <c r="F206" s="399"/>
      <c r="G206" s="399"/>
      <c r="H206" s="399"/>
      <c r="I206" s="399"/>
      <c r="J206" s="399"/>
      <c r="K206" s="399"/>
      <c r="L206" s="399"/>
      <c r="M206" s="401"/>
      <c r="N206" s="401"/>
      <c r="O206" s="442"/>
      <c r="P206" s="442"/>
    </row>
    <row r="207" spans="3:16" ht="20" customHeight="1">
      <c r="C207" s="440"/>
      <c r="D207" s="440"/>
      <c r="E207" s="442"/>
      <c r="F207" s="399"/>
      <c r="G207" s="399"/>
      <c r="H207" s="399"/>
      <c r="I207" s="399"/>
      <c r="J207" s="399"/>
      <c r="K207" s="399"/>
      <c r="L207" s="399"/>
      <c r="M207" s="401"/>
      <c r="N207" s="401"/>
      <c r="O207" s="442"/>
      <c r="P207" s="442"/>
    </row>
    <row r="208" spans="3:16" ht="20" customHeight="1">
      <c r="C208" s="440"/>
      <c r="D208" s="440"/>
      <c r="E208" s="442"/>
      <c r="F208" s="399"/>
      <c r="G208" s="399"/>
      <c r="H208" s="399"/>
      <c r="I208" s="399"/>
      <c r="J208" s="399"/>
      <c r="K208" s="399"/>
      <c r="L208" s="399"/>
      <c r="M208" s="401"/>
      <c r="N208" s="401"/>
      <c r="O208" s="442"/>
      <c r="P208" s="442"/>
    </row>
    <row r="209" spans="3:16" ht="20" customHeight="1">
      <c r="C209" s="440"/>
      <c r="D209" s="440"/>
      <c r="E209" s="442"/>
      <c r="F209" s="399"/>
      <c r="G209" s="399"/>
      <c r="H209" s="399"/>
      <c r="I209" s="399"/>
      <c r="J209" s="399"/>
      <c r="K209" s="399"/>
      <c r="L209" s="399"/>
      <c r="M209" s="401"/>
      <c r="N209" s="401"/>
      <c r="O209" s="442"/>
      <c r="P209" s="442"/>
    </row>
    <row r="210" spans="3:16" ht="20" customHeight="1">
      <c r="C210" s="440"/>
      <c r="D210" s="440"/>
      <c r="E210" s="442"/>
      <c r="F210" s="399"/>
      <c r="G210" s="399"/>
      <c r="H210" s="399"/>
      <c r="I210" s="399"/>
      <c r="J210" s="399"/>
      <c r="K210" s="399"/>
      <c r="L210" s="399"/>
      <c r="M210" s="401"/>
      <c r="N210" s="401"/>
      <c r="O210" s="442"/>
      <c r="P210" s="442"/>
    </row>
    <row r="211" spans="3:16" ht="20" customHeight="1">
      <c r="C211" s="440"/>
      <c r="D211" s="440"/>
      <c r="E211" s="442"/>
      <c r="F211" s="399"/>
      <c r="G211" s="399"/>
      <c r="H211" s="399"/>
      <c r="I211" s="399"/>
      <c r="J211" s="399"/>
      <c r="K211" s="399"/>
      <c r="L211" s="399"/>
      <c r="M211" s="401"/>
      <c r="N211" s="401"/>
      <c r="O211" s="442"/>
      <c r="P211" s="442"/>
    </row>
    <row r="212" spans="3:16" ht="20" customHeight="1">
      <c r="C212" s="440"/>
      <c r="D212" s="440"/>
      <c r="E212" s="442"/>
      <c r="F212" s="399"/>
      <c r="G212" s="399"/>
      <c r="H212" s="399"/>
      <c r="I212" s="399"/>
      <c r="J212" s="399"/>
      <c r="K212" s="399"/>
      <c r="L212" s="399"/>
      <c r="M212" s="401"/>
      <c r="N212" s="401"/>
      <c r="O212" s="442"/>
      <c r="P212" s="442"/>
    </row>
    <row r="213" spans="3:16" ht="20" customHeight="1">
      <c r="C213" s="440"/>
      <c r="D213" s="440"/>
      <c r="E213" s="442"/>
      <c r="F213" s="399"/>
      <c r="G213" s="399"/>
      <c r="H213" s="399"/>
      <c r="I213" s="399"/>
      <c r="J213" s="399"/>
      <c r="K213" s="399"/>
      <c r="L213" s="399"/>
      <c r="M213" s="401"/>
      <c r="N213" s="401"/>
      <c r="O213" s="442"/>
      <c r="P213" s="442"/>
    </row>
    <row r="214" spans="3:16" ht="20" customHeight="1">
      <c r="C214" s="440"/>
      <c r="D214" s="440"/>
      <c r="E214" s="442"/>
      <c r="F214" s="399"/>
      <c r="G214" s="399"/>
      <c r="H214" s="399"/>
      <c r="I214" s="399"/>
      <c r="J214" s="399"/>
      <c r="K214" s="399"/>
      <c r="L214" s="399"/>
      <c r="M214" s="401"/>
      <c r="N214" s="401"/>
      <c r="O214" s="442"/>
      <c r="P214" s="442"/>
    </row>
    <row r="215" spans="3:16" ht="20" customHeight="1">
      <c r="C215" s="440"/>
      <c r="D215" s="440"/>
      <c r="E215" s="442"/>
      <c r="F215" s="399"/>
      <c r="G215" s="399"/>
      <c r="H215" s="399"/>
      <c r="I215" s="399"/>
      <c r="J215" s="399"/>
      <c r="K215" s="399"/>
      <c r="L215" s="399"/>
      <c r="M215" s="401"/>
      <c r="N215" s="401"/>
      <c r="O215" s="442"/>
      <c r="P215" s="442"/>
    </row>
    <row r="216" spans="3:16" ht="20" customHeight="1">
      <c r="C216" s="440"/>
      <c r="D216" s="440"/>
      <c r="E216" s="442"/>
      <c r="F216" s="399"/>
      <c r="G216" s="399"/>
      <c r="H216" s="399"/>
      <c r="I216" s="399"/>
      <c r="J216" s="399"/>
      <c r="K216" s="399"/>
      <c r="L216" s="399"/>
      <c r="M216" s="401"/>
      <c r="N216" s="401"/>
      <c r="O216" s="442"/>
      <c r="P216" s="442"/>
    </row>
    <row r="217" spans="3:16" ht="20" customHeight="1">
      <c r="C217" s="440"/>
      <c r="D217" s="440"/>
      <c r="E217" s="442"/>
      <c r="F217" s="399"/>
      <c r="G217" s="399"/>
      <c r="H217" s="399"/>
      <c r="I217" s="399"/>
      <c r="J217" s="399"/>
      <c r="K217" s="399"/>
      <c r="L217" s="399"/>
      <c r="M217" s="401"/>
      <c r="N217" s="401"/>
      <c r="O217" s="442"/>
      <c r="P217" s="442"/>
    </row>
    <row r="218" spans="3:16" ht="20" customHeight="1">
      <c r="C218" s="440"/>
      <c r="D218" s="440"/>
      <c r="E218" s="442"/>
      <c r="F218" s="399"/>
      <c r="G218" s="399"/>
      <c r="H218" s="399"/>
      <c r="I218" s="399"/>
      <c r="J218" s="399"/>
      <c r="K218" s="399"/>
      <c r="L218" s="399"/>
      <c r="M218" s="401"/>
      <c r="N218" s="401"/>
      <c r="O218" s="442"/>
      <c r="P218" s="442"/>
    </row>
    <row r="219" spans="3:16" ht="20" customHeight="1">
      <c r="C219" s="440"/>
      <c r="D219" s="440"/>
      <c r="E219" s="442"/>
      <c r="F219" s="399"/>
      <c r="G219" s="399"/>
      <c r="H219" s="399"/>
      <c r="I219" s="399"/>
      <c r="J219" s="399"/>
      <c r="K219" s="399"/>
      <c r="L219" s="399"/>
      <c r="M219" s="401"/>
      <c r="N219" s="401"/>
      <c r="O219" s="442"/>
      <c r="P219" s="442"/>
    </row>
    <row r="220" spans="3:16" ht="20" customHeight="1">
      <c r="C220" s="440"/>
      <c r="D220" s="440"/>
      <c r="E220" s="442"/>
      <c r="F220" s="399"/>
      <c r="G220" s="399"/>
      <c r="H220" s="399"/>
      <c r="I220" s="399"/>
      <c r="J220" s="399"/>
      <c r="K220" s="399"/>
      <c r="L220" s="399"/>
      <c r="M220" s="401"/>
      <c r="N220" s="401"/>
      <c r="O220" s="442"/>
      <c r="P220" s="442"/>
    </row>
    <row r="221" spans="3:16" ht="20" customHeight="1">
      <c r="C221" s="440"/>
      <c r="D221" s="440"/>
      <c r="E221" s="442"/>
      <c r="F221" s="399"/>
      <c r="G221" s="399"/>
      <c r="H221" s="399"/>
      <c r="I221" s="399"/>
      <c r="J221" s="399"/>
      <c r="K221" s="399"/>
      <c r="L221" s="399"/>
      <c r="M221" s="401"/>
      <c r="N221" s="401"/>
      <c r="O221" s="442"/>
      <c r="P221" s="442"/>
    </row>
    <row r="222" spans="3:16" ht="20" customHeight="1">
      <c r="C222" s="440"/>
      <c r="D222" s="440"/>
      <c r="E222" s="442"/>
      <c r="F222" s="399"/>
      <c r="G222" s="399"/>
      <c r="H222" s="399"/>
      <c r="I222" s="399"/>
      <c r="J222" s="399"/>
      <c r="K222" s="399"/>
      <c r="L222" s="399"/>
      <c r="M222" s="401"/>
      <c r="N222" s="401"/>
      <c r="O222" s="442"/>
      <c r="P222" s="442"/>
    </row>
    <row r="223" spans="3:16" ht="20" customHeight="1">
      <c r="C223" s="440"/>
      <c r="D223" s="440"/>
      <c r="E223" s="442"/>
      <c r="F223" s="399"/>
      <c r="G223" s="399"/>
      <c r="H223" s="399"/>
      <c r="I223" s="399"/>
      <c r="J223" s="399"/>
      <c r="K223" s="399"/>
      <c r="L223" s="399"/>
      <c r="M223" s="401"/>
      <c r="N223" s="401"/>
      <c r="O223" s="442"/>
      <c r="P223" s="442"/>
    </row>
    <row r="224" spans="3:16" ht="20" customHeight="1">
      <c r="C224" s="440"/>
      <c r="D224" s="440"/>
      <c r="E224" s="442"/>
      <c r="F224" s="399"/>
      <c r="G224" s="399"/>
      <c r="H224" s="399"/>
      <c r="I224" s="399"/>
      <c r="J224" s="399"/>
      <c r="K224" s="399"/>
      <c r="L224" s="399"/>
      <c r="M224" s="401"/>
      <c r="N224" s="401"/>
      <c r="O224" s="442"/>
      <c r="P224" s="442"/>
    </row>
    <row r="225" spans="3:16" ht="20" customHeight="1">
      <c r="C225" s="440"/>
      <c r="D225" s="440"/>
      <c r="E225" s="442"/>
      <c r="F225" s="399"/>
      <c r="G225" s="399"/>
      <c r="H225" s="399"/>
      <c r="I225" s="399"/>
      <c r="J225" s="399"/>
      <c r="K225" s="399"/>
      <c r="L225" s="399"/>
      <c r="M225" s="401"/>
      <c r="N225" s="401"/>
      <c r="O225" s="442"/>
      <c r="P225" s="442"/>
    </row>
    <row r="226" spans="3:16" ht="20" customHeight="1">
      <c r="C226" s="440"/>
      <c r="D226" s="440"/>
      <c r="E226" s="442"/>
      <c r="F226" s="399"/>
      <c r="G226" s="399"/>
      <c r="H226" s="399"/>
      <c r="I226" s="399"/>
      <c r="J226" s="399"/>
      <c r="K226" s="399"/>
      <c r="L226" s="399"/>
      <c r="M226" s="401"/>
      <c r="N226" s="401"/>
      <c r="O226" s="442"/>
      <c r="P226" s="442"/>
    </row>
    <row r="227" spans="3:16" ht="20" customHeight="1">
      <c r="C227" s="440"/>
      <c r="D227" s="440"/>
      <c r="E227" s="442"/>
      <c r="F227" s="399"/>
      <c r="G227" s="399"/>
      <c r="H227" s="399"/>
      <c r="I227" s="399"/>
      <c r="J227" s="399"/>
      <c r="K227" s="399"/>
      <c r="L227" s="399"/>
      <c r="M227" s="401"/>
      <c r="N227" s="401"/>
      <c r="O227" s="442"/>
      <c r="P227" s="442"/>
    </row>
    <row r="228" spans="3:16" ht="20" customHeight="1">
      <c r="C228" s="440"/>
      <c r="D228" s="440"/>
      <c r="E228" s="442"/>
      <c r="F228" s="399"/>
      <c r="G228" s="399"/>
      <c r="H228" s="399"/>
      <c r="I228" s="399"/>
      <c r="J228" s="399"/>
      <c r="K228" s="399"/>
      <c r="L228" s="399"/>
      <c r="M228" s="401"/>
      <c r="N228" s="401"/>
      <c r="O228" s="442"/>
      <c r="P228" s="442"/>
    </row>
    <row r="229" spans="3:16" ht="20" customHeight="1">
      <c r="C229" s="440"/>
      <c r="D229" s="440"/>
      <c r="E229" s="442"/>
      <c r="F229" s="399"/>
      <c r="G229" s="399"/>
      <c r="H229" s="399"/>
      <c r="I229" s="399"/>
      <c r="J229" s="399"/>
      <c r="K229" s="399"/>
      <c r="L229" s="399"/>
      <c r="M229" s="401"/>
      <c r="N229" s="401"/>
      <c r="O229" s="442"/>
      <c r="P229" s="442"/>
    </row>
    <row r="230" spans="3:16" ht="20" customHeight="1">
      <c r="C230" s="440"/>
      <c r="D230" s="440"/>
      <c r="E230" s="442"/>
      <c r="F230" s="399"/>
      <c r="G230" s="399"/>
      <c r="H230" s="399"/>
      <c r="I230" s="399"/>
      <c r="J230" s="399"/>
      <c r="K230" s="399"/>
      <c r="L230" s="399"/>
      <c r="M230" s="401"/>
      <c r="N230" s="401"/>
      <c r="O230" s="442"/>
      <c r="P230" s="442"/>
    </row>
    <row r="231" spans="3:16" ht="20" customHeight="1">
      <c r="C231" s="440"/>
      <c r="D231" s="440"/>
      <c r="E231" s="442"/>
      <c r="F231" s="399"/>
      <c r="G231" s="399"/>
      <c r="H231" s="399"/>
      <c r="I231" s="399"/>
      <c r="J231" s="399"/>
      <c r="K231" s="399"/>
      <c r="L231" s="399"/>
      <c r="M231" s="401"/>
      <c r="N231" s="401"/>
      <c r="O231" s="442"/>
      <c r="P231" s="442"/>
    </row>
    <row r="232" spans="3:16" ht="20" customHeight="1">
      <c r="C232" s="440"/>
      <c r="D232" s="440"/>
      <c r="E232" s="442"/>
      <c r="F232" s="399"/>
      <c r="G232" s="399"/>
      <c r="H232" s="399"/>
      <c r="I232" s="399"/>
      <c r="J232" s="399"/>
      <c r="K232" s="399"/>
      <c r="L232" s="399"/>
      <c r="M232" s="401"/>
      <c r="N232" s="401"/>
      <c r="O232" s="442"/>
      <c r="P232" s="442"/>
    </row>
    <row r="233" spans="3:16" ht="20" customHeight="1">
      <c r="C233" s="440"/>
      <c r="D233" s="440"/>
      <c r="E233" s="442"/>
      <c r="F233" s="399"/>
      <c r="G233" s="399"/>
      <c r="H233" s="399"/>
      <c r="I233" s="399"/>
      <c r="J233" s="399"/>
      <c r="K233" s="399"/>
      <c r="L233" s="399"/>
      <c r="M233" s="401"/>
      <c r="N233" s="401"/>
      <c r="O233" s="442"/>
      <c r="P233" s="442"/>
    </row>
    <row r="234" spans="3:16" ht="20" customHeight="1">
      <c r="C234" s="440"/>
      <c r="D234" s="440"/>
      <c r="E234" s="442"/>
      <c r="F234" s="399"/>
      <c r="G234" s="399"/>
      <c r="H234" s="399"/>
      <c r="I234" s="399"/>
      <c r="J234" s="399"/>
      <c r="K234" s="399"/>
      <c r="L234" s="399"/>
      <c r="M234" s="401"/>
      <c r="N234" s="401"/>
      <c r="O234" s="442"/>
      <c r="P234" s="442"/>
    </row>
    <row r="235" spans="3:16" ht="20" customHeight="1">
      <c r="C235" s="440"/>
      <c r="D235" s="440"/>
      <c r="E235" s="442"/>
      <c r="F235" s="399"/>
      <c r="G235" s="399"/>
      <c r="H235" s="399"/>
      <c r="I235" s="399"/>
      <c r="J235" s="399"/>
      <c r="K235" s="399"/>
      <c r="L235" s="399"/>
      <c r="M235" s="401"/>
      <c r="N235" s="401"/>
      <c r="O235" s="442"/>
      <c r="P235" s="442"/>
    </row>
    <row r="236" spans="3:16" ht="20" customHeight="1">
      <c r="C236" s="440"/>
      <c r="D236" s="440"/>
      <c r="E236" s="442"/>
      <c r="F236" s="399"/>
      <c r="G236" s="399"/>
      <c r="H236" s="399"/>
      <c r="I236" s="399"/>
      <c r="J236" s="399"/>
      <c r="K236" s="399"/>
      <c r="L236" s="399"/>
      <c r="M236" s="401"/>
      <c r="N236" s="401"/>
      <c r="O236" s="442"/>
      <c r="P236" s="442"/>
    </row>
    <row r="237" spans="3:16" ht="20" customHeight="1">
      <c r="C237" s="440"/>
      <c r="D237" s="440"/>
      <c r="E237" s="442"/>
      <c r="F237" s="399"/>
      <c r="G237" s="399"/>
      <c r="H237" s="399"/>
      <c r="I237" s="399"/>
      <c r="J237" s="399"/>
      <c r="K237" s="399"/>
      <c r="L237" s="399"/>
      <c r="M237" s="401"/>
      <c r="N237" s="401"/>
      <c r="O237" s="442"/>
      <c r="P237" s="442"/>
    </row>
    <row r="238" spans="3:16" ht="20" customHeight="1">
      <c r="C238" s="440"/>
      <c r="D238" s="440"/>
      <c r="E238" s="442"/>
      <c r="F238" s="399"/>
      <c r="G238" s="399"/>
      <c r="H238" s="399"/>
      <c r="I238" s="399"/>
      <c r="J238" s="399"/>
      <c r="K238" s="399"/>
      <c r="L238" s="399"/>
      <c r="M238" s="401"/>
      <c r="N238" s="401"/>
      <c r="O238" s="442"/>
      <c r="P238" s="442"/>
    </row>
    <row r="239" spans="3:16" ht="20" customHeight="1">
      <c r="C239" s="440"/>
      <c r="D239" s="440"/>
      <c r="E239" s="442"/>
      <c r="F239" s="399"/>
      <c r="G239" s="399"/>
      <c r="H239" s="399"/>
      <c r="I239" s="399"/>
      <c r="J239" s="399"/>
      <c r="K239" s="399"/>
      <c r="L239" s="399"/>
      <c r="M239" s="401"/>
      <c r="N239" s="401"/>
      <c r="O239" s="442"/>
      <c r="P239" s="442"/>
    </row>
    <row r="240" spans="3:16" ht="20" customHeight="1">
      <c r="C240" s="440"/>
      <c r="D240" s="440"/>
      <c r="E240" s="442"/>
      <c r="F240" s="399"/>
      <c r="G240" s="399"/>
      <c r="H240" s="399"/>
      <c r="I240" s="399"/>
      <c r="J240" s="399"/>
      <c r="K240" s="399"/>
      <c r="L240" s="399"/>
      <c r="M240" s="401"/>
      <c r="N240" s="401"/>
      <c r="O240" s="442"/>
      <c r="P240" s="442"/>
    </row>
    <row r="241" spans="3:16" ht="20" customHeight="1">
      <c r="C241" s="440"/>
      <c r="D241" s="440"/>
      <c r="E241" s="442"/>
      <c r="F241" s="399"/>
      <c r="G241" s="399"/>
      <c r="H241" s="399"/>
      <c r="I241" s="399"/>
      <c r="J241" s="399"/>
      <c r="K241" s="399"/>
      <c r="L241" s="399"/>
      <c r="M241" s="401"/>
      <c r="N241" s="401"/>
      <c r="O241" s="442"/>
      <c r="P241" s="442"/>
    </row>
    <row r="242" spans="3:16" ht="20" customHeight="1">
      <c r="C242" s="440"/>
      <c r="D242" s="440"/>
      <c r="E242" s="442"/>
      <c r="F242" s="399"/>
      <c r="G242" s="399"/>
      <c r="H242" s="399"/>
      <c r="I242" s="399"/>
      <c r="J242" s="399"/>
      <c r="K242" s="399"/>
      <c r="L242" s="399"/>
      <c r="M242" s="401"/>
      <c r="N242" s="401"/>
      <c r="O242" s="442"/>
      <c r="P242" s="442"/>
    </row>
    <row r="243" spans="3:16" ht="20" customHeight="1">
      <c r="C243" s="440"/>
      <c r="D243" s="440"/>
      <c r="E243" s="442"/>
      <c r="F243" s="399"/>
      <c r="G243" s="399"/>
      <c r="H243" s="399"/>
      <c r="I243" s="399"/>
      <c r="J243" s="399"/>
      <c r="K243" s="399"/>
      <c r="L243" s="399"/>
      <c r="M243" s="401"/>
      <c r="N243" s="401"/>
      <c r="O243" s="442"/>
      <c r="P243" s="442"/>
    </row>
    <row r="244" spans="3:16" ht="20" customHeight="1">
      <c r="C244" s="440"/>
      <c r="D244" s="440"/>
      <c r="E244" s="442"/>
      <c r="F244" s="399"/>
      <c r="G244" s="399"/>
      <c r="H244" s="399"/>
      <c r="I244" s="399"/>
      <c r="J244" s="399"/>
      <c r="K244" s="399"/>
      <c r="L244" s="399"/>
      <c r="M244" s="401"/>
      <c r="N244" s="401"/>
      <c r="O244" s="442"/>
      <c r="P244" s="442"/>
    </row>
    <row r="245" spans="3:16" ht="20" customHeight="1">
      <c r="C245" s="440"/>
      <c r="D245" s="440"/>
      <c r="E245" s="442"/>
      <c r="F245" s="399"/>
      <c r="G245" s="399"/>
      <c r="H245" s="399"/>
      <c r="I245" s="399"/>
      <c r="J245" s="399"/>
      <c r="K245" s="399"/>
      <c r="L245" s="399"/>
      <c r="M245" s="401"/>
      <c r="N245" s="401"/>
      <c r="O245" s="442"/>
      <c r="P245" s="442"/>
    </row>
    <row r="246" spans="3:16" ht="20" customHeight="1">
      <c r="C246" s="440"/>
      <c r="D246" s="440"/>
      <c r="E246" s="442"/>
      <c r="F246" s="399"/>
      <c r="G246" s="399"/>
      <c r="H246" s="399"/>
      <c r="I246" s="399"/>
      <c r="J246" s="399"/>
      <c r="K246" s="399"/>
      <c r="L246" s="399"/>
      <c r="M246" s="401"/>
      <c r="N246" s="401"/>
      <c r="O246" s="442"/>
      <c r="P246" s="442"/>
    </row>
    <row r="247" spans="3:16" ht="20" customHeight="1">
      <c r="C247" s="440"/>
      <c r="D247" s="440"/>
      <c r="E247" s="442"/>
      <c r="F247" s="399"/>
      <c r="G247" s="399"/>
      <c r="H247" s="399"/>
      <c r="I247" s="399"/>
      <c r="J247" s="399"/>
      <c r="K247" s="399"/>
      <c r="L247" s="399"/>
      <c r="M247" s="401"/>
      <c r="N247" s="401"/>
      <c r="O247" s="442"/>
      <c r="P247" s="442"/>
    </row>
    <row r="248" spans="3:16" ht="20" customHeight="1">
      <c r="C248" s="440"/>
      <c r="D248" s="440"/>
      <c r="E248" s="442"/>
      <c r="F248" s="399"/>
      <c r="G248" s="399"/>
      <c r="H248" s="399"/>
      <c r="I248" s="399"/>
      <c r="J248" s="399"/>
      <c r="K248" s="399"/>
      <c r="L248" s="399"/>
      <c r="M248" s="401"/>
      <c r="N248" s="401"/>
      <c r="O248" s="442"/>
      <c r="P248" s="442"/>
    </row>
    <row r="249" spans="3:16" ht="20" customHeight="1">
      <c r="C249" s="440"/>
      <c r="D249" s="440"/>
      <c r="E249" s="442"/>
      <c r="F249" s="399"/>
      <c r="G249" s="399"/>
      <c r="H249" s="399"/>
      <c r="I249" s="399"/>
      <c r="J249" s="399"/>
      <c r="K249" s="399"/>
      <c r="L249" s="399"/>
      <c r="M249" s="401"/>
      <c r="N249" s="401"/>
      <c r="O249" s="442"/>
      <c r="P249" s="442"/>
    </row>
    <row r="250" spans="3:16" ht="20" customHeight="1">
      <c r="C250" s="440"/>
      <c r="D250" s="440"/>
      <c r="E250" s="442"/>
      <c r="F250" s="399"/>
      <c r="G250" s="399"/>
      <c r="H250" s="399"/>
      <c r="I250" s="399"/>
      <c r="J250" s="399"/>
      <c r="K250" s="399"/>
      <c r="L250" s="399"/>
      <c r="M250" s="401"/>
      <c r="N250" s="401"/>
      <c r="O250" s="442"/>
      <c r="P250" s="442"/>
    </row>
    <row r="251" spans="3:16" ht="20" customHeight="1">
      <c r="C251" s="440"/>
      <c r="D251" s="440"/>
      <c r="E251" s="442"/>
      <c r="F251" s="399"/>
      <c r="G251" s="399"/>
      <c r="H251" s="399"/>
      <c r="I251" s="399"/>
      <c r="J251" s="399"/>
      <c r="K251" s="399"/>
      <c r="L251" s="399"/>
      <c r="M251" s="401"/>
      <c r="N251" s="401"/>
      <c r="O251" s="442"/>
      <c r="P251" s="442"/>
    </row>
    <row r="252" spans="3:16" ht="20" customHeight="1">
      <c r="C252" s="440"/>
      <c r="D252" s="440"/>
      <c r="E252" s="442"/>
      <c r="F252" s="399"/>
      <c r="G252" s="399"/>
      <c r="H252" s="399"/>
      <c r="I252" s="399"/>
      <c r="J252" s="399"/>
      <c r="K252" s="399"/>
      <c r="L252" s="399"/>
      <c r="M252" s="401"/>
      <c r="N252" s="401"/>
      <c r="O252" s="442"/>
      <c r="P252" s="442"/>
    </row>
    <row r="253" spans="3:16" ht="20" customHeight="1">
      <c r="C253" s="440"/>
      <c r="D253" s="440"/>
      <c r="E253" s="442"/>
      <c r="F253" s="399"/>
      <c r="G253" s="399"/>
      <c r="H253" s="399"/>
      <c r="I253" s="399"/>
      <c r="J253" s="399"/>
      <c r="K253" s="399"/>
      <c r="L253" s="399"/>
      <c r="M253" s="401"/>
      <c r="N253" s="401"/>
      <c r="O253" s="442"/>
      <c r="P253" s="442"/>
    </row>
    <row r="254" spans="3:16" ht="20" customHeight="1">
      <c r="C254" s="440"/>
      <c r="D254" s="440"/>
      <c r="E254" s="442"/>
      <c r="F254" s="399"/>
      <c r="G254" s="399"/>
      <c r="H254" s="399"/>
      <c r="I254" s="399"/>
      <c r="J254" s="399"/>
      <c r="K254" s="399"/>
      <c r="L254" s="399"/>
      <c r="M254" s="401"/>
      <c r="N254" s="401"/>
      <c r="O254" s="442"/>
      <c r="P254" s="442"/>
    </row>
    <row r="255" spans="3:16" ht="20" customHeight="1">
      <c r="C255" s="440"/>
      <c r="D255" s="440"/>
      <c r="E255" s="442"/>
      <c r="F255" s="399"/>
      <c r="G255" s="399"/>
      <c r="H255" s="399"/>
      <c r="I255" s="399"/>
      <c r="J255" s="399"/>
      <c r="K255" s="399"/>
      <c r="L255" s="399"/>
      <c r="M255" s="401"/>
      <c r="N255" s="401"/>
      <c r="O255" s="442"/>
      <c r="P255" s="442"/>
    </row>
    <row r="256" spans="3:16" ht="20" customHeight="1">
      <c r="C256" s="440"/>
      <c r="D256" s="440"/>
      <c r="E256" s="442"/>
      <c r="F256" s="399"/>
      <c r="G256" s="399"/>
      <c r="H256" s="399"/>
      <c r="I256" s="399"/>
      <c r="J256" s="399"/>
      <c r="K256" s="399"/>
      <c r="L256" s="399"/>
      <c r="M256" s="401"/>
      <c r="N256" s="401"/>
      <c r="O256" s="442"/>
      <c r="P256" s="442"/>
    </row>
    <row r="257" spans="3:16" ht="20" customHeight="1">
      <c r="C257" s="440"/>
      <c r="D257" s="440"/>
      <c r="E257" s="442"/>
      <c r="F257" s="399"/>
      <c r="G257" s="399"/>
      <c r="H257" s="399"/>
      <c r="I257" s="399"/>
      <c r="J257" s="399"/>
      <c r="K257" s="399"/>
      <c r="L257" s="399"/>
      <c r="M257" s="401"/>
      <c r="N257" s="401"/>
      <c r="O257" s="442"/>
      <c r="P257" s="442"/>
    </row>
    <row r="258" spans="3:16" ht="20" customHeight="1">
      <c r="C258" s="440"/>
      <c r="D258" s="440"/>
      <c r="E258" s="442"/>
      <c r="F258" s="399"/>
      <c r="G258" s="399"/>
      <c r="H258" s="399"/>
      <c r="I258" s="399"/>
      <c r="J258" s="399"/>
      <c r="K258" s="399"/>
      <c r="L258" s="399"/>
      <c r="M258" s="401"/>
      <c r="N258" s="401"/>
      <c r="O258" s="442"/>
      <c r="P258" s="442"/>
    </row>
    <row r="259" spans="3:16" ht="20" customHeight="1">
      <c r="C259" s="440"/>
      <c r="D259" s="440"/>
      <c r="E259" s="442"/>
      <c r="F259" s="399"/>
      <c r="G259" s="399"/>
      <c r="H259" s="399"/>
      <c r="I259" s="399"/>
      <c r="J259" s="399"/>
      <c r="K259" s="399"/>
      <c r="L259" s="399"/>
      <c r="M259" s="401"/>
      <c r="N259" s="401"/>
      <c r="O259" s="442"/>
      <c r="P259" s="442"/>
    </row>
    <row r="260" spans="3:16" ht="20" customHeight="1">
      <c r="C260" s="440"/>
      <c r="D260" s="440"/>
      <c r="E260" s="442"/>
      <c r="F260" s="399"/>
      <c r="G260" s="399"/>
      <c r="H260" s="399"/>
      <c r="I260" s="399"/>
      <c r="J260" s="399"/>
      <c r="K260" s="399"/>
      <c r="L260" s="399"/>
      <c r="M260" s="401"/>
      <c r="N260" s="401"/>
      <c r="O260" s="442"/>
      <c r="P260" s="442"/>
    </row>
    <row r="261" spans="3:16" ht="20" customHeight="1">
      <c r="C261" s="440"/>
      <c r="D261" s="440"/>
      <c r="E261" s="442"/>
      <c r="F261" s="399"/>
      <c r="G261" s="399"/>
      <c r="H261" s="399"/>
      <c r="I261" s="399"/>
      <c r="J261" s="399"/>
      <c r="K261" s="399"/>
      <c r="L261" s="399"/>
      <c r="M261" s="401"/>
      <c r="N261" s="401"/>
      <c r="O261" s="442"/>
      <c r="P261" s="442"/>
    </row>
    <row r="262" spans="3:16" ht="20" customHeight="1">
      <c r="C262" s="440"/>
      <c r="D262" s="440"/>
      <c r="E262" s="442"/>
      <c r="F262" s="399"/>
      <c r="G262" s="399"/>
      <c r="H262" s="399"/>
      <c r="I262" s="399"/>
      <c r="J262" s="399"/>
      <c r="K262" s="399"/>
      <c r="L262" s="399"/>
      <c r="M262" s="401"/>
      <c r="N262" s="401"/>
      <c r="O262" s="442"/>
      <c r="P262" s="442"/>
    </row>
    <row r="263" spans="3:16" ht="20" customHeight="1">
      <c r="C263" s="440"/>
      <c r="D263" s="440"/>
      <c r="E263" s="442"/>
      <c r="F263" s="399"/>
      <c r="G263" s="399"/>
      <c r="H263" s="399"/>
      <c r="I263" s="399"/>
      <c r="J263" s="399"/>
      <c r="K263" s="399"/>
      <c r="L263" s="399"/>
      <c r="M263" s="401"/>
      <c r="N263" s="401"/>
      <c r="O263" s="442"/>
      <c r="P263" s="442"/>
    </row>
    <row r="264" spans="3:16" ht="20" customHeight="1">
      <c r="C264" s="440"/>
      <c r="D264" s="440"/>
      <c r="E264" s="442"/>
      <c r="F264" s="399"/>
      <c r="G264" s="399"/>
      <c r="H264" s="399"/>
      <c r="I264" s="399"/>
      <c r="J264" s="399"/>
      <c r="K264" s="399"/>
      <c r="L264" s="399"/>
      <c r="M264" s="401"/>
      <c r="N264" s="401"/>
      <c r="O264" s="442"/>
      <c r="P264" s="442"/>
    </row>
    <row r="265" spans="3:16" ht="20" customHeight="1">
      <c r="C265" s="440"/>
      <c r="D265" s="440"/>
      <c r="E265" s="442"/>
      <c r="F265" s="399"/>
      <c r="G265" s="399"/>
      <c r="H265" s="399"/>
      <c r="I265" s="399"/>
      <c r="J265" s="399"/>
      <c r="K265" s="399"/>
      <c r="L265" s="399"/>
      <c r="M265" s="401"/>
      <c r="N265" s="401"/>
      <c r="O265" s="442"/>
      <c r="P265" s="442"/>
    </row>
    <row r="266" spans="3:16" ht="20" customHeight="1">
      <c r="C266" s="440"/>
      <c r="D266" s="440"/>
      <c r="E266" s="442"/>
      <c r="F266" s="399"/>
      <c r="G266" s="399"/>
      <c r="H266" s="399"/>
      <c r="I266" s="399"/>
      <c r="J266" s="399"/>
      <c r="K266" s="399"/>
      <c r="L266" s="399"/>
      <c r="M266" s="401"/>
      <c r="N266" s="401"/>
      <c r="O266" s="442"/>
      <c r="P266" s="442"/>
    </row>
    <row r="267" spans="3:16" ht="20" customHeight="1">
      <c r="C267" s="440"/>
      <c r="D267" s="440"/>
      <c r="E267" s="442"/>
      <c r="F267" s="399"/>
      <c r="G267" s="399"/>
      <c r="H267" s="399"/>
      <c r="I267" s="399"/>
      <c r="J267" s="399"/>
      <c r="K267" s="399"/>
      <c r="L267" s="399"/>
      <c r="M267" s="401"/>
      <c r="N267" s="401"/>
      <c r="O267" s="442"/>
      <c r="P267" s="442"/>
    </row>
    <row r="268" spans="3:16" ht="20" customHeight="1">
      <c r="C268" s="440"/>
      <c r="D268" s="440"/>
      <c r="E268" s="442"/>
      <c r="F268" s="399"/>
      <c r="G268" s="399"/>
      <c r="H268" s="399"/>
      <c r="I268" s="399"/>
      <c r="J268" s="399"/>
      <c r="K268" s="399"/>
      <c r="L268" s="399"/>
      <c r="M268" s="401"/>
      <c r="N268" s="401"/>
      <c r="O268" s="442"/>
      <c r="P268" s="442"/>
    </row>
    <row r="269" spans="3:16" ht="20" customHeight="1">
      <c r="C269" s="440"/>
      <c r="D269" s="440"/>
      <c r="E269" s="442"/>
      <c r="F269" s="399"/>
      <c r="G269" s="399"/>
      <c r="H269" s="399"/>
      <c r="I269" s="399"/>
      <c r="J269" s="399"/>
      <c r="K269" s="399"/>
      <c r="L269" s="399"/>
      <c r="M269" s="401"/>
      <c r="N269" s="401"/>
      <c r="O269" s="442"/>
      <c r="P269" s="442"/>
    </row>
    <row r="270" spans="3:16" ht="20" customHeight="1">
      <c r="C270" s="440"/>
      <c r="D270" s="440"/>
      <c r="E270" s="442"/>
      <c r="F270" s="399"/>
      <c r="G270" s="399"/>
      <c r="H270" s="399"/>
      <c r="I270" s="399"/>
      <c r="J270" s="399"/>
      <c r="K270" s="399"/>
      <c r="L270" s="399"/>
      <c r="M270" s="401"/>
      <c r="N270" s="401"/>
      <c r="O270" s="442"/>
      <c r="P270" s="442"/>
    </row>
    <row r="271" spans="3:16" ht="20" customHeight="1">
      <c r="C271" s="440"/>
      <c r="D271" s="440"/>
      <c r="E271" s="442"/>
      <c r="F271" s="399"/>
      <c r="G271" s="399"/>
      <c r="H271" s="399"/>
      <c r="I271" s="399"/>
      <c r="J271" s="399"/>
      <c r="K271" s="399"/>
      <c r="L271" s="399"/>
      <c r="M271" s="401"/>
      <c r="N271" s="401"/>
      <c r="O271" s="442"/>
      <c r="P271" s="442"/>
    </row>
    <row r="272" spans="3:16" ht="20" customHeight="1">
      <c r="C272" s="440"/>
      <c r="D272" s="440"/>
      <c r="E272" s="442"/>
      <c r="F272" s="399"/>
      <c r="G272" s="399"/>
      <c r="H272" s="399"/>
      <c r="I272" s="399"/>
      <c r="J272" s="399"/>
      <c r="K272" s="399"/>
      <c r="L272" s="399"/>
      <c r="M272" s="401"/>
      <c r="N272" s="401"/>
      <c r="O272" s="442"/>
      <c r="P272" s="442"/>
    </row>
    <row r="273" spans="3:16" ht="20" customHeight="1">
      <c r="C273" s="440"/>
      <c r="D273" s="440"/>
      <c r="E273" s="442"/>
      <c r="F273" s="399"/>
      <c r="G273" s="399"/>
      <c r="H273" s="399"/>
      <c r="I273" s="399"/>
      <c r="J273" s="399"/>
      <c r="K273" s="399"/>
      <c r="L273" s="399"/>
      <c r="M273" s="401"/>
      <c r="N273" s="401"/>
      <c r="O273" s="442"/>
      <c r="P273" s="442"/>
    </row>
    <row r="274" spans="3:16" ht="20" customHeight="1">
      <c r="C274" s="440"/>
      <c r="D274" s="440"/>
      <c r="E274" s="442"/>
      <c r="F274" s="399"/>
      <c r="G274" s="399"/>
      <c r="H274" s="399"/>
      <c r="I274" s="399"/>
      <c r="J274" s="399"/>
      <c r="K274" s="399"/>
      <c r="L274" s="399"/>
      <c r="M274" s="401"/>
      <c r="N274" s="401"/>
      <c r="O274" s="442"/>
      <c r="P274" s="442"/>
    </row>
    <row r="275" spans="3:16" ht="20" customHeight="1">
      <c r="C275" s="440"/>
      <c r="D275" s="440"/>
      <c r="E275" s="442"/>
      <c r="F275" s="399"/>
      <c r="G275" s="399"/>
      <c r="H275" s="399"/>
      <c r="I275" s="399"/>
      <c r="J275" s="399"/>
      <c r="K275" s="399"/>
      <c r="L275" s="399"/>
      <c r="M275" s="401"/>
      <c r="N275" s="401"/>
      <c r="O275" s="442"/>
      <c r="P275" s="442"/>
    </row>
    <row r="276" spans="3:16" ht="20" customHeight="1">
      <c r="C276" s="440"/>
      <c r="D276" s="440"/>
      <c r="E276" s="442"/>
      <c r="F276" s="399"/>
      <c r="G276" s="399"/>
      <c r="H276" s="399"/>
      <c r="I276" s="399"/>
      <c r="J276" s="399"/>
      <c r="K276" s="399"/>
      <c r="L276" s="399"/>
      <c r="M276" s="401"/>
      <c r="N276" s="401"/>
      <c r="O276" s="442"/>
      <c r="P276" s="442"/>
    </row>
    <row r="277" spans="3:16" ht="20" customHeight="1">
      <c r="C277" s="440"/>
      <c r="D277" s="440"/>
      <c r="E277" s="442"/>
      <c r="F277" s="399"/>
      <c r="G277" s="399"/>
      <c r="H277" s="399"/>
      <c r="I277" s="399"/>
      <c r="J277" s="399"/>
      <c r="K277" s="399"/>
      <c r="L277" s="399"/>
      <c r="M277" s="401"/>
      <c r="N277" s="401"/>
      <c r="O277" s="442"/>
      <c r="P277" s="442"/>
    </row>
    <row r="278" spans="3:16" ht="20" customHeight="1">
      <c r="C278" s="440"/>
      <c r="D278" s="440"/>
      <c r="E278" s="442"/>
      <c r="F278" s="399"/>
      <c r="G278" s="399"/>
      <c r="H278" s="399"/>
      <c r="I278" s="399"/>
      <c r="J278" s="399"/>
      <c r="K278" s="399"/>
      <c r="L278" s="399"/>
      <c r="M278" s="401"/>
      <c r="N278" s="401"/>
      <c r="O278" s="442"/>
      <c r="P278" s="442"/>
    </row>
    <row r="279" spans="3:16" ht="20" customHeight="1">
      <c r="C279" s="440"/>
      <c r="D279" s="440"/>
      <c r="E279" s="442"/>
      <c r="F279" s="399"/>
      <c r="G279" s="399"/>
      <c r="H279" s="399"/>
      <c r="I279" s="399"/>
      <c r="J279" s="399"/>
      <c r="K279" s="399"/>
      <c r="L279" s="399"/>
      <c r="M279" s="401"/>
      <c r="N279" s="401"/>
      <c r="O279" s="442"/>
      <c r="P279" s="442"/>
    </row>
    <row r="280" spans="3:16" ht="20" customHeight="1">
      <c r="C280" s="440"/>
      <c r="D280" s="440"/>
      <c r="E280" s="442"/>
      <c r="F280" s="399"/>
      <c r="G280" s="399"/>
      <c r="H280" s="399"/>
      <c r="I280" s="399"/>
      <c r="J280" s="399"/>
      <c r="K280" s="399"/>
      <c r="L280" s="399"/>
      <c r="M280" s="401"/>
      <c r="N280" s="401"/>
      <c r="O280" s="442"/>
      <c r="P280" s="442"/>
    </row>
    <row r="281" spans="3:16" ht="20" customHeight="1">
      <c r="C281" s="440"/>
      <c r="D281" s="440"/>
      <c r="E281" s="442"/>
      <c r="F281" s="399"/>
      <c r="G281" s="399"/>
      <c r="H281" s="399"/>
      <c r="I281" s="399"/>
      <c r="J281" s="399"/>
      <c r="K281" s="399"/>
      <c r="L281" s="399"/>
      <c r="M281" s="401"/>
      <c r="N281" s="401"/>
      <c r="O281" s="442"/>
      <c r="P281" s="442"/>
    </row>
    <row r="282" spans="3:16" ht="20" customHeight="1">
      <c r="C282" s="440"/>
      <c r="D282" s="440"/>
      <c r="E282" s="442"/>
      <c r="F282" s="399"/>
      <c r="G282" s="399"/>
      <c r="H282" s="399"/>
      <c r="I282" s="399"/>
      <c r="J282" s="399"/>
      <c r="K282" s="399"/>
      <c r="L282" s="399"/>
      <c r="M282" s="401"/>
      <c r="N282" s="401"/>
      <c r="O282" s="442"/>
      <c r="P282" s="442"/>
    </row>
    <row r="283" spans="3:16" ht="20" customHeight="1">
      <c r="C283" s="440"/>
      <c r="D283" s="440"/>
      <c r="E283" s="442"/>
      <c r="F283" s="399"/>
      <c r="G283" s="399"/>
      <c r="H283" s="399"/>
      <c r="I283" s="399"/>
      <c r="J283" s="399"/>
      <c r="K283" s="399"/>
      <c r="L283" s="399"/>
      <c r="M283" s="401"/>
      <c r="N283" s="401"/>
      <c r="O283" s="442"/>
      <c r="P283" s="442"/>
    </row>
    <row r="284" spans="3:16" ht="20" customHeight="1">
      <c r="C284" s="440"/>
      <c r="D284" s="440"/>
      <c r="E284" s="442"/>
      <c r="F284" s="399"/>
      <c r="G284" s="399"/>
      <c r="H284" s="399"/>
      <c r="I284" s="399"/>
      <c r="J284" s="399"/>
      <c r="K284" s="399"/>
      <c r="L284" s="399"/>
      <c r="M284" s="401"/>
      <c r="N284" s="401"/>
      <c r="O284" s="442"/>
      <c r="P284" s="442"/>
    </row>
    <row r="285" spans="3:16" ht="20" customHeight="1">
      <c r="C285" s="440"/>
      <c r="D285" s="440"/>
      <c r="E285" s="442"/>
      <c r="F285" s="399"/>
      <c r="G285" s="399"/>
      <c r="H285" s="399"/>
      <c r="I285" s="399"/>
      <c r="J285" s="399"/>
      <c r="K285" s="399"/>
      <c r="L285" s="399"/>
      <c r="M285" s="401"/>
      <c r="N285" s="401"/>
      <c r="O285" s="442"/>
      <c r="P285" s="442"/>
    </row>
    <row r="286" spans="3:16" ht="20" customHeight="1">
      <c r="C286" s="440"/>
      <c r="D286" s="440"/>
      <c r="E286" s="442"/>
      <c r="F286" s="399"/>
      <c r="G286" s="399"/>
      <c r="H286" s="399"/>
      <c r="I286" s="399"/>
      <c r="J286" s="399"/>
      <c r="K286" s="399"/>
      <c r="L286" s="399"/>
      <c r="M286" s="401"/>
      <c r="N286" s="401"/>
      <c r="O286" s="442"/>
      <c r="P286" s="442"/>
    </row>
    <row r="287" spans="3:16" ht="20" customHeight="1">
      <c r="C287" s="440"/>
      <c r="D287" s="440"/>
      <c r="E287" s="442"/>
      <c r="F287" s="399"/>
      <c r="G287" s="399"/>
      <c r="H287" s="399"/>
      <c r="I287" s="399"/>
      <c r="J287" s="399"/>
      <c r="K287" s="399"/>
      <c r="L287" s="399"/>
      <c r="M287" s="401"/>
      <c r="N287" s="401"/>
      <c r="O287" s="442"/>
      <c r="P287" s="442"/>
    </row>
    <row r="288" spans="3:16" ht="20" customHeight="1">
      <c r="C288" s="440"/>
      <c r="D288" s="440"/>
      <c r="E288" s="442"/>
      <c r="F288" s="399"/>
      <c r="G288" s="399"/>
      <c r="H288" s="399"/>
      <c r="I288" s="399"/>
      <c r="J288" s="399"/>
      <c r="K288" s="399"/>
      <c r="L288" s="399"/>
      <c r="M288" s="401"/>
      <c r="N288" s="401"/>
      <c r="O288" s="442"/>
      <c r="P288" s="442"/>
    </row>
    <row r="289" spans="3:16" ht="20" customHeight="1">
      <c r="C289" s="440"/>
      <c r="D289" s="440"/>
      <c r="E289" s="442"/>
      <c r="F289" s="399"/>
      <c r="G289" s="399"/>
      <c r="H289" s="399"/>
      <c r="I289" s="399"/>
      <c r="J289" s="399"/>
      <c r="K289" s="399"/>
      <c r="L289" s="399"/>
      <c r="M289" s="401"/>
      <c r="N289" s="401"/>
      <c r="O289" s="442"/>
      <c r="P289" s="442"/>
    </row>
    <row r="290" spans="3:16" ht="20" customHeight="1">
      <c r="C290" s="440"/>
      <c r="D290" s="440"/>
      <c r="E290" s="442"/>
      <c r="F290" s="399"/>
      <c r="G290" s="399"/>
      <c r="H290" s="399"/>
      <c r="I290" s="399"/>
      <c r="J290" s="399"/>
      <c r="K290" s="399"/>
      <c r="L290" s="399"/>
      <c r="M290" s="401"/>
      <c r="N290" s="401"/>
      <c r="O290" s="442"/>
      <c r="P290" s="442"/>
    </row>
    <row r="291" spans="3:16" ht="20" customHeight="1">
      <c r="C291" s="440"/>
      <c r="D291" s="440"/>
      <c r="E291" s="442"/>
      <c r="F291" s="399"/>
      <c r="G291" s="399"/>
      <c r="H291" s="399"/>
      <c r="I291" s="399"/>
      <c r="J291" s="399"/>
      <c r="K291" s="399"/>
      <c r="L291" s="399"/>
      <c r="M291" s="401"/>
      <c r="N291" s="401"/>
      <c r="O291" s="442"/>
      <c r="P291" s="442"/>
    </row>
    <row r="292" spans="3:16" ht="20" customHeight="1">
      <c r="C292" s="440"/>
      <c r="D292" s="440"/>
      <c r="E292" s="442"/>
      <c r="F292" s="399"/>
      <c r="G292" s="399"/>
      <c r="H292" s="399"/>
      <c r="I292" s="399"/>
      <c r="J292" s="399"/>
      <c r="K292" s="399"/>
      <c r="L292" s="399"/>
      <c r="M292" s="401"/>
      <c r="N292" s="401"/>
      <c r="O292" s="442"/>
      <c r="P292" s="442"/>
    </row>
    <row r="293" spans="3:16" ht="20" customHeight="1">
      <c r="C293" s="440"/>
      <c r="D293" s="440"/>
      <c r="E293" s="442"/>
      <c r="F293" s="399"/>
      <c r="G293" s="399"/>
      <c r="H293" s="399"/>
      <c r="I293" s="399"/>
      <c r="J293" s="399"/>
      <c r="K293" s="399"/>
      <c r="L293" s="399"/>
      <c r="M293" s="401"/>
      <c r="N293" s="401"/>
      <c r="O293" s="442"/>
      <c r="P293" s="442"/>
    </row>
    <row r="294" spans="3:16" ht="20" customHeight="1">
      <c r="C294" s="440"/>
      <c r="D294" s="440"/>
      <c r="E294" s="442"/>
      <c r="F294" s="399"/>
      <c r="G294" s="399"/>
      <c r="H294" s="399"/>
      <c r="I294" s="399"/>
      <c r="J294" s="399"/>
      <c r="K294" s="399"/>
      <c r="L294" s="399"/>
      <c r="M294" s="401"/>
      <c r="N294" s="401"/>
      <c r="O294" s="442"/>
      <c r="P294" s="442"/>
    </row>
    <row r="295" spans="3:16" ht="20" customHeight="1">
      <c r="C295" s="440"/>
      <c r="D295" s="440"/>
      <c r="E295" s="442"/>
      <c r="F295" s="399"/>
      <c r="G295" s="399"/>
      <c r="H295" s="399"/>
      <c r="I295" s="399"/>
      <c r="J295" s="399"/>
      <c r="K295" s="399"/>
      <c r="L295" s="399"/>
      <c r="M295" s="401"/>
      <c r="N295" s="401"/>
      <c r="O295" s="442"/>
      <c r="P295" s="442"/>
    </row>
    <row r="296" spans="3:16" ht="20" customHeight="1">
      <c r="C296" s="440"/>
      <c r="D296" s="440"/>
      <c r="E296" s="442"/>
      <c r="F296" s="399"/>
      <c r="G296" s="399"/>
      <c r="H296" s="399"/>
      <c r="I296" s="399"/>
      <c r="J296" s="399"/>
      <c r="K296" s="399"/>
      <c r="L296" s="399"/>
      <c r="M296" s="401"/>
      <c r="N296" s="401"/>
      <c r="O296" s="442"/>
      <c r="P296" s="442"/>
    </row>
    <row r="297" spans="3:16" ht="20" customHeight="1">
      <c r="C297" s="440"/>
      <c r="D297" s="440"/>
      <c r="E297" s="442"/>
      <c r="F297" s="399"/>
      <c r="G297" s="399"/>
      <c r="H297" s="399"/>
      <c r="I297" s="399"/>
      <c r="J297" s="399"/>
      <c r="K297" s="399"/>
      <c r="L297" s="399"/>
      <c r="M297" s="401"/>
      <c r="N297" s="401"/>
      <c r="O297" s="442"/>
      <c r="P297" s="442"/>
    </row>
    <row r="298" spans="3:16" ht="20" customHeight="1">
      <c r="C298" s="440"/>
      <c r="D298" s="440"/>
      <c r="E298" s="442"/>
      <c r="F298" s="399"/>
      <c r="G298" s="399"/>
      <c r="H298" s="399"/>
      <c r="I298" s="399"/>
      <c r="J298" s="399"/>
      <c r="K298" s="399"/>
      <c r="L298" s="399"/>
      <c r="M298" s="401"/>
      <c r="N298" s="401"/>
      <c r="O298" s="442"/>
      <c r="P298" s="442"/>
    </row>
    <row r="299" spans="3:16" ht="20" customHeight="1">
      <c r="C299" s="440"/>
      <c r="D299" s="440"/>
      <c r="E299" s="442"/>
      <c r="F299" s="399"/>
      <c r="G299" s="399"/>
      <c r="H299" s="399"/>
      <c r="I299" s="399"/>
      <c r="J299" s="399"/>
      <c r="K299" s="399"/>
      <c r="L299" s="399"/>
      <c r="M299" s="401"/>
      <c r="N299" s="401"/>
      <c r="O299" s="442"/>
      <c r="P299" s="442"/>
    </row>
    <row r="300" spans="3:16" ht="20" customHeight="1">
      <c r="C300" s="440"/>
      <c r="D300" s="440"/>
      <c r="E300" s="442"/>
      <c r="F300" s="399"/>
      <c r="G300" s="399"/>
      <c r="H300" s="399"/>
      <c r="I300" s="399"/>
      <c r="J300" s="399"/>
      <c r="K300" s="399"/>
      <c r="L300" s="399"/>
      <c r="M300" s="401"/>
      <c r="N300" s="401"/>
      <c r="O300" s="442"/>
      <c r="P300" s="442"/>
    </row>
    <row r="301" spans="3:16" ht="20" customHeight="1">
      <c r="C301" s="440"/>
      <c r="D301" s="440"/>
      <c r="E301" s="442"/>
      <c r="F301" s="399"/>
      <c r="G301" s="399"/>
      <c r="H301" s="399"/>
      <c r="I301" s="399"/>
      <c r="J301" s="399"/>
      <c r="K301" s="399"/>
      <c r="L301" s="399"/>
      <c r="M301" s="401"/>
      <c r="N301" s="401"/>
      <c r="O301" s="442"/>
      <c r="P301" s="442"/>
    </row>
    <row r="302" spans="3:16" ht="20" customHeight="1">
      <c r="C302" s="440"/>
      <c r="D302" s="440"/>
      <c r="E302" s="442"/>
      <c r="F302" s="399"/>
      <c r="G302" s="399"/>
      <c r="H302" s="399"/>
      <c r="I302" s="399"/>
      <c r="J302" s="399"/>
      <c r="K302" s="399"/>
      <c r="L302" s="399"/>
      <c r="M302" s="401"/>
      <c r="N302" s="401"/>
      <c r="O302" s="442"/>
      <c r="P302" s="442"/>
    </row>
    <row r="303" spans="3:16" ht="20" customHeight="1">
      <c r="C303" s="440"/>
      <c r="D303" s="440"/>
      <c r="E303" s="442"/>
      <c r="F303" s="399"/>
      <c r="G303" s="399"/>
      <c r="H303" s="399"/>
      <c r="I303" s="399"/>
      <c r="J303" s="399"/>
      <c r="K303" s="399"/>
      <c r="L303" s="399"/>
      <c r="M303" s="401"/>
      <c r="N303" s="401"/>
      <c r="O303" s="442"/>
      <c r="P303" s="442"/>
    </row>
    <row r="304" spans="3:16" ht="20" customHeight="1">
      <c r="C304" s="440"/>
      <c r="D304" s="440"/>
      <c r="E304" s="442"/>
      <c r="F304" s="399"/>
      <c r="G304" s="399"/>
      <c r="H304" s="399"/>
      <c r="I304" s="399"/>
      <c r="J304" s="399"/>
      <c r="K304" s="399"/>
      <c r="L304" s="399"/>
      <c r="M304" s="401"/>
      <c r="N304" s="401"/>
      <c r="O304" s="442"/>
      <c r="P304" s="442"/>
    </row>
    <row r="305" spans="3:16" ht="20" customHeight="1">
      <c r="C305" s="440"/>
      <c r="D305" s="440"/>
      <c r="E305" s="442"/>
      <c r="F305" s="399"/>
      <c r="G305" s="399"/>
      <c r="H305" s="399"/>
      <c r="I305" s="399"/>
      <c r="J305" s="399"/>
      <c r="K305" s="399"/>
      <c r="L305" s="399"/>
      <c r="M305" s="401"/>
      <c r="N305" s="401"/>
      <c r="O305" s="442"/>
      <c r="P305" s="442"/>
    </row>
    <row r="306" spans="3:16" ht="20" customHeight="1">
      <c r="C306" s="440"/>
      <c r="D306" s="440"/>
      <c r="E306" s="442"/>
      <c r="F306" s="399"/>
      <c r="G306" s="399"/>
      <c r="H306" s="399"/>
      <c r="I306" s="399"/>
      <c r="J306" s="399"/>
      <c r="K306" s="399"/>
      <c r="L306" s="399"/>
      <c r="M306" s="401"/>
      <c r="N306" s="401"/>
      <c r="O306" s="442"/>
      <c r="P306" s="442"/>
    </row>
    <row r="307" spans="3:16" ht="20" customHeight="1">
      <c r="C307" s="440"/>
      <c r="D307" s="440"/>
      <c r="E307" s="442"/>
      <c r="F307" s="399"/>
      <c r="G307" s="399"/>
      <c r="H307" s="399"/>
      <c r="I307" s="399"/>
      <c r="J307" s="399"/>
      <c r="K307" s="399"/>
      <c r="L307" s="399"/>
      <c r="M307" s="401"/>
      <c r="N307" s="401"/>
      <c r="O307" s="442"/>
      <c r="P307" s="442"/>
    </row>
    <row r="308" spans="3:16" ht="20" customHeight="1">
      <c r="C308" s="440"/>
      <c r="D308" s="440"/>
      <c r="E308" s="442"/>
      <c r="F308" s="399"/>
      <c r="G308" s="399"/>
      <c r="H308" s="399"/>
      <c r="I308" s="399"/>
      <c r="J308" s="399"/>
      <c r="K308" s="399"/>
      <c r="L308" s="399"/>
      <c r="M308" s="401"/>
      <c r="N308" s="401"/>
      <c r="O308" s="442"/>
      <c r="P308" s="442"/>
    </row>
    <row r="309" spans="3:16" ht="20" customHeight="1">
      <c r="C309" s="440"/>
      <c r="D309" s="440"/>
      <c r="E309" s="442"/>
      <c r="F309" s="399"/>
      <c r="G309" s="399"/>
      <c r="H309" s="399"/>
      <c r="I309" s="399"/>
      <c r="J309" s="399"/>
      <c r="K309" s="399"/>
      <c r="L309" s="399"/>
      <c r="M309" s="401"/>
      <c r="N309" s="401"/>
      <c r="O309" s="442"/>
      <c r="P309" s="442"/>
    </row>
    <row r="310" spans="3:16" ht="20" customHeight="1">
      <c r="C310" s="440"/>
      <c r="D310" s="440"/>
      <c r="E310" s="442"/>
      <c r="F310" s="399"/>
      <c r="G310" s="399"/>
      <c r="H310" s="399"/>
      <c r="I310" s="399"/>
      <c r="J310" s="399"/>
      <c r="K310" s="399"/>
      <c r="L310" s="399"/>
      <c r="M310" s="401"/>
      <c r="N310" s="401"/>
      <c r="O310" s="442"/>
      <c r="P310" s="442"/>
    </row>
    <row r="311" spans="3:16" ht="20" customHeight="1">
      <c r="C311" s="440"/>
      <c r="D311" s="440"/>
      <c r="E311" s="442"/>
      <c r="F311" s="399"/>
      <c r="G311" s="399"/>
      <c r="H311" s="399"/>
      <c r="I311" s="399"/>
      <c r="J311" s="399"/>
      <c r="K311" s="399"/>
      <c r="L311" s="399"/>
      <c r="M311" s="401"/>
      <c r="N311" s="401"/>
      <c r="O311" s="442"/>
      <c r="P311" s="442"/>
    </row>
    <row r="312" spans="3:16" ht="20" customHeight="1">
      <c r="C312" s="440"/>
      <c r="D312" s="440"/>
      <c r="E312" s="442"/>
      <c r="F312" s="399"/>
      <c r="G312" s="399"/>
      <c r="H312" s="399"/>
      <c r="I312" s="399"/>
      <c r="J312" s="399"/>
      <c r="K312" s="399"/>
      <c r="L312" s="399"/>
      <c r="M312" s="401"/>
      <c r="N312" s="401"/>
      <c r="O312" s="442"/>
      <c r="P312" s="442"/>
    </row>
    <row r="313" spans="3:16" ht="20" customHeight="1">
      <c r="C313" s="440"/>
      <c r="D313" s="440"/>
      <c r="E313" s="442"/>
      <c r="F313" s="399"/>
      <c r="G313" s="399"/>
      <c r="H313" s="399"/>
      <c r="I313" s="399"/>
      <c r="J313" s="399"/>
      <c r="K313" s="399"/>
      <c r="L313" s="399"/>
      <c r="M313" s="401"/>
      <c r="N313" s="401"/>
      <c r="O313" s="442"/>
      <c r="P313" s="442"/>
    </row>
    <row r="314" spans="3:16" ht="20" customHeight="1">
      <c r="C314" s="440"/>
      <c r="D314" s="440"/>
      <c r="E314" s="442"/>
      <c r="F314" s="399"/>
      <c r="G314" s="399"/>
      <c r="H314" s="399"/>
      <c r="I314" s="399"/>
      <c r="J314" s="399"/>
      <c r="K314" s="399"/>
      <c r="L314" s="399"/>
      <c r="M314" s="401"/>
      <c r="N314" s="401"/>
      <c r="O314" s="442"/>
      <c r="P314" s="442"/>
    </row>
    <row r="315" spans="3:16" ht="20" customHeight="1">
      <c r="C315" s="440"/>
      <c r="D315" s="440"/>
      <c r="E315" s="442"/>
      <c r="F315" s="399"/>
      <c r="G315" s="399"/>
      <c r="H315" s="399"/>
      <c r="I315" s="399"/>
      <c r="J315" s="399"/>
      <c r="K315" s="399"/>
      <c r="L315" s="399"/>
      <c r="M315" s="401"/>
      <c r="N315" s="401"/>
      <c r="O315" s="442"/>
      <c r="P315" s="442"/>
    </row>
    <row r="316" spans="3:16" ht="20" customHeight="1">
      <c r="C316" s="440"/>
      <c r="D316" s="440"/>
      <c r="E316" s="442"/>
      <c r="F316" s="399"/>
      <c r="G316" s="399"/>
      <c r="H316" s="399"/>
      <c r="I316" s="399"/>
      <c r="J316" s="399"/>
      <c r="K316" s="399"/>
      <c r="L316" s="399"/>
      <c r="M316" s="401"/>
      <c r="N316" s="401"/>
      <c r="O316" s="442"/>
      <c r="P316" s="442"/>
    </row>
    <row r="317" spans="3:16" ht="20" customHeight="1">
      <c r="C317" s="440"/>
      <c r="D317" s="440"/>
      <c r="E317" s="442"/>
      <c r="F317" s="399"/>
      <c r="G317" s="399"/>
      <c r="H317" s="399"/>
      <c r="I317" s="399"/>
      <c r="J317" s="399"/>
      <c r="K317" s="399"/>
      <c r="L317" s="399"/>
      <c r="M317" s="401"/>
      <c r="N317" s="401"/>
      <c r="O317" s="442"/>
      <c r="P317" s="442"/>
    </row>
    <row r="318" spans="3:16" ht="20" customHeight="1">
      <c r="C318" s="440"/>
      <c r="D318" s="440"/>
      <c r="E318" s="442"/>
      <c r="F318" s="399"/>
      <c r="G318" s="399"/>
      <c r="H318" s="399"/>
      <c r="I318" s="399"/>
      <c r="J318" s="399"/>
      <c r="K318" s="399"/>
      <c r="L318" s="399"/>
      <c r="M318" s="401"/>
      <c r="N318" s="401"/>
      <c r="O318" s="442"/>
      <c r="P318" s="442"/>
    </row>
    <row r="319" spans="3:16" ht="20" customHeight="1">
      <c r="C319" s="440"/>
      <c r="D319" s="440"/>
      <c r="E319" s="442"/>
      <c r="F319" s="399"/>
      <c r="G319" s="399"/>
      <c r="H319" s="399"/>
      <c r="I319" s="399"/>
      <c r="J319" s="399"/>
      <c r="K319" s="399"/>
      <c r="L319" s="399"/>
      <c r="M319" s="401"/>
      <c r="N319" s="401"/>
      <c r="O319" s="442"/>
      <c r="P319" s="442"/>
    </row>
    <row r="320" spans="3:16" ht="20" customHeight="1">
      <c r="C320" s="440"/>
      <c r="D320" s="440"/>
      <c r="E320" s="442"/>
      <c r="F320" s="399"/>
      <c r="G320" s="399"/>
      <c r="H320" s="399"/>
      <c r="I320" s="399"/>
      <c r="J320" s="399"/>
      <c r="K320" s="399"/>
      <c r="L320" s="399"/>
      <c r="M320" s="401"/>
      <c r="N320" s="401"/>
      <c r="O320" s="442"/>
      <c r="P320" s="442"/>
    </row>
    <row r="321" spans="3:16" ht="20" customHeight="1">
      <c r="C321" s="440"/>
      <c r="D321" s="440"/>
      <c r="E321" s="442"/>
      <c r="F321" s="399"/>
      <c r="G321" s="399"/>
      <c r="H321" s="399"/>
      <c r="I321" s="399"/>
      <c r="J321" s="399"/>
      <c r="K321" s="399"/>
      <c r="L321" s="399"/>
      <c r="M321" s="401"/>
      <c r="N321" s="401"/>
      <c r="O321" s="442"/>
      <c r="P321" s="442"/>
    </row>
    <row r="322" spans="3:16" ht="20" customHeight="1">
      <c r="C322" s="440"/>
      <c r="D322" s="440"/>
      <c r="E322" s="442"/>
      <c r="F322" s="399"/>
      <c r="G322" s="399"/>
      <c r="H322" s="399"/>
      <c r="I322" s="399"/>
      <c r="J322" s="399"/>
      <c r="K322" s="399"/>
      <c r="L322" s="399"/>
      <c r="M322" s="401"/>
      <c r="N322" s="401"/>
      <c r="O322" s="442"/>
      <c r="P322" s="442"/>
    </row>
    <row r="323" spans="3:16" ht="20" customHeight="1">
      <c r="C323" s="440"/>
      <c r="D323" s="440"/>
      <c r="E323" s="442"/>
      <c r="F323" s="399"/>
      <c r="G323" s="399"/>
      <c r="H323" s="399"/>
      <c r="I323" s="399"/>
      <c r="J323" s="399"/>
      <c r="K323" s="399"/>
      <c r="L323" s="399"/>
      <c r="M323" s="401"/>
      <c r="N323" s="401"/>
      <c r="O323" s="442"/>
      <c r="P323" s="442"/>
    </row>
    <row r="324" spans="3:16" ht="20" customHeight="1">
      <c r="C324" s="440"/>
      <c r="D324" s="440"/>
      <c r="E324" s="442"/>
      <c r="F324" s="399"/>
      <c r="G324" s="399"/>
      <c r="H324" s="399"/>
      <c r="I324" s="399"/>
      <c r="J324" s="399"/>
      <c r="K324" s="399"/>
      <c r="L324" s="399"/>
      <c r="M324" s="401"/>
      <c r="N324" s="401"/>
      <c r="O324" s="442"/>
      <c r="P324" s="442"/>
    </row>
    <row r="325" spans="3:16" ht="20" customHeight="1">
      <c r="C325" s="440"/>
      <c r="D325" s="440"/>
      <c r="E325" s="442"/>
      <c r="F325" s="399"/>
      <c r="G325" s="399"/>
      <c r="H325" s="399"/>
      <c r="I325" s="399"/>
      <c r="J325" s="399"/>
      <c r="K325" s="399"/>
      <c r="L325" s="399"/>
      <c r="M325" s="401"/>
      <c r="N325" s="401"/>
      <c r="O325" s="442"/>
      <c r="P325" s="442"/>
    </row>
    <row r="326" spans="3:16" ht="20" customHeight="1">
      <c r="C326" s="440"/>
      <c r="D326" s="440"/>
      <c r="E326" s="442"/>
      <c r="F326" s="399"/>
      <c r="G326" s="399"/>
      <c r="H326" s="399"/>
      <c r="I326" s="399"/>
      <c r="J326" s="399"/>
      <c r="K326" s="399"/>
      <c r="L326" s="399"/>
      <c r="M326" s="401"/>
      <c r="N326" s="401"/>
      <c r="O326" s="442"/>
      <c r="P326" s="442"/>
    </row>
    <row r="327" spans="3:16" ht="20" customHeight="1">
      <c r="C327" s="440"/>
      <c r="D327" s="440"/>
      <c r="E327" s="442"/>
      <c r="F327" s="399"/>
      <c r="G327" s="399"/>
      <c r="H327" s="399"/>
      <c r="I327" s="399"/>
      <c r="J327" s="399"/>
      <c r="K327" s="399"/>
      <c r="L327" s="399"/>
      <c r="M327" s="401"/>
      <c r="N327" s="401"/>
      <c r="O327" s="442"/>
      <c r="P327" s="442"/>
    </row>
    <row r="328" spans="3:16" ht="20" customHeight="1">
      <c r="C328" s="440"/>
      <c r="D328" s="440"/>
      <c r="E328" s="442"/>
      <c r="F328" s="399"/>
      <c r="G328" s="399"/>
      <c r="H328" s="399"/>
      <c r="I328" s="399"/>
      <c r="J328" s="399"/>
      <c r="K328" s="399"/>
      <c r="L328" s="399"/>
      <c r="M328" s="401"/>
      <c r="N328" s="401"/>
      <c r="O328" s="442"/>
      <c r="P328" s="442"/>
    </row>
    <row r="329" spans="3:16" ht="20" customHeight="1">
      <c r="C329" s="440"/>
      <c r="D329" s="440"/>
      <c r="E329" s="442"/>
      <c r="F329" s="399"/>
      <c r="G329" s="399"/>
      <c r="H329" s="399"/>
      <c r="I329" s="399"/>
      <c r="J329" s="399"/>
      <c r="K329" s="399"/>
      <c r="L329" s="399"/>
      <c r="M329" s="401"/>
      <c r="N329" s="401"/>
      <c r="O329" s="442"/>
      <c r="P329" s="442"/>
    </row>
    <row r="330" spans="3:16" ht="20" customHeight="1">
      <c r="C330" s="440"/>
      <c r="D330" s="440"/>
      <c r="E330" s="442"/>
      <c r="F330" s="399"/>
      <c r="G330" s="399"/>
      <c r="H330" s="399"/>
      <c r="I330" s="399"/>
      <c r="J330" s="399"/>
      <c r="K330" s="399"/>
      <c r="L330" s="399"/>
      <c r="M330" s="401"/>
      <c r="N330" s="401"/>
      <c r="O330" s="442"/>
      <c r="P330" s="442"/>
    </row>
    <row r="331" spans="3:16" ht="20" customHeight="1">
      <c r="C331" s="440"/>
      <c r="D331" s="440"/>
      <c r="E331" s="442"/>
      <c r="F331" s="399"/>
      <c r="G331" s="399"/>
      <c r="H331" s="399"/>
      <c r="I331" s="399"/>
      <c r="J331" s="399"/>
      <c r="K331" s="399"/>
      <c r="L331" s="399"/>
      <c r="M331" s="401"/>
      <c r="N331" s="401"/>
      <c r="O331" s="442"/>
      <c r="P331" s="442"/>
    </row>
    <row r="332" spans="3:16" ht="20" customHeight="1">
      <c r="C332" s="440"/>
      <c r="D332" s="440"/>
      <c r="E332" s="442"/>
      <c r="F332" s="399"/>
      <c r="G332" s="399"/>
      <c r="H332" s="399"/>
      <c r="I332" s="399"/>
      <c r="J332" s="399"/>
      <c r="K332" s="399"/>
      <c r="L332" s="399"/>
      <c r="M332" s="401"/>
      <c r="N332" s="401"/>
      <c r="O332" s="442"/>
      <c r="P332" s="442"/>
    </row>
    <row r="333" spans="3:16" ht="20" customHeight="1">
      <c r="C333" s="440"/>
      <c r="D333" s="440"/>
      <c r="E333" s="442"/>
      <c r="F333" s="399"/>
      <c r="G333" s="399"/>
      <c r="H333" s="399"/>
      <c r="I333" s="399"/>
      <c r="J333" s="399"/>
      <c r="K333" s="399"/>
      <c r="L333" s="399"/>
      <c r="M333" s="401"/>
      <c r="N333" s="401"/>
      <c r="O333" s="442"/>
      <c r="P333" s="442"/>
    </row>
    <row r="334" spans="3:16" ht="20" customHeight="1">
      <c r="C334" s="440"/>
      <c r="D334" s="440"/>
      <c r="E334" s="442"/>
      <c r="F334" s="399"/>
      <c r="G334" s="399"/>
      <c r="H334" s="399"/>
      <c r="I334" s="399"/>
      <c r="J334" s="399"/>
      <c r="K334" s="399"/>
      <c r="L334" s="399"/>
      <c r="M334" s="401"/>
      <c r="N334" s="401"/>
      <c r="O334" s="442"/>
      <c r="P334" s="442"/>
    </row>
    <row r="335" spans="3:16" ht="20" customHeight="1">
      <c r="C335" s="440"/>
      <c r="D335" s="440"/>
      <c r="E335" s="442"/>
      <c r="F335" s="399"/>
      <c r="G335" s="399"/>
      <c r="H335" s="399"/>
      <c r="I335" s="399"/>
      <c r="J335" s="399"/>
      <c r="K335" s="399"/>
      <c r="L335" s="399"/>
      <c r="M335" s="401"/>
      <c r="N335" s="401"/>
      <c r="O335" s="442"/>
      <c r="P335" s="442"/>
    </row>
    <row r="336" spans="3:16" ht="20" customHeight="1">
      <c r="C336" s="440"/>
      <c r="D336" s="440"/>
      <c r="E336" s="442"/>
      <c r="F336" s="399"/>
      <c r="G336" s="399"/>
      <c r="H336" s="399"/>
      <c r="I336" s="399"/>
      <c r="J336" s="399"/>
      <c r="K336" s="399"/>
      <c r="L336" s="399"/>
      <c r="M336" s="401"/>
      <c r="N336" s="401"/>
      <c r="O336" s="442"/>
      <c r="P336" s="442"/>
    </row>
    <row r="337" spans="3:16" ht="20" customHeight="1">
      <c r="C337" s="440"/>
      <c r="D337" s="440"/>
      <c r="E337" s="442"/>
      <c r="F337" s="399"/>
      <c r="G337" s="399"/>
      <c r="H337" s="399"/>
      <c r="I337" s="399"/>
      <c r="J337" s="399"/>
      <c r="K337" s="399"/>
      <c r="L337" s="399"/>
      <c r="M337" s="401"/>
      <c r="N337" s="401"/>
      <c r="O337" s="442"/>
      <c r="P337" s="442"/>
    </row>
    <row r="338" spans="3:16" ht="20" customHeight="1">
      <c r="C338" s="440"/>
      <c r="D338" s="440"/>
      <c r="E338" s="442"/>
      <c r="F338" s="399"/>
      <c r="G338" s="399"/>
      <c r="H338" s="399"/>
      <c r="I338" s="399"/>
      <c r="J338" s="399"/>
      <c r="K338" s="399"/>
      <c r="L338" s="399"/>
      <c r="M338" s="401"/>
      <c r="N338" s="401"/>
      <c r="O338" s="442"/>
      <c r="P338" s="442"/>
    </row>
    <row r="339" spans="3:16" ht="20" customHeight="1">
      <c r="C339" s="440"/>
      <c r="D339" s="440"/>
      <c r="E339" s="442"/>
      <c r="F339" s="399"/>
      <c r="G339" s="399"/>
      <c r="H339" s="399"/>
      <c r="I339" s="399"/>
      <c r="J339" s="399"/>
      <c r="K339" s="399"/>
      <c r="L339" s="399"/>
      <c r="M339" s="401"/>
      <c r="N339" s="401"/>
      <c r="O339" s="442"/>
      <c r="P339" s="442"/>
    </row>
    <row r="340" spans="3:16" ht="20" customHeight="1">
      <c r="C340" s="440"/>
      <c r="D340" s="440"/>
      <c r="E340" s="442"/>
      <c r="F340" s="399"/>
      <c r="G340" s="399"/>
      <c r="H340" s="399"/>
      <c r="I340" s="399"/>
      <c r="J340" s="399"/>
      <c r="K340" s="399"/>
      <c r="L340" s="399"/>
      <c r="M340" s="401"/>
      <c r="N340" s="401"/>
      <c r="O340" s="442"/>
      <c r="P340" s="442"/>
    </row>
    <row r="341" spans="3:16" ht="20" customHeight="1">
      <c r="C341" s="440"/>
      <c r="D341" s="440"/>
      <c r="E341" s="442"/>
      <c r="F341" s="399"/>
      <c r="G341" s="399"/>
      <c r="H341" s="399"/>
      <c r="I341" s="399"/>
      <c r="J341" s="399"/>
      <c r="K341" s="399"/>
      <c r="L341" s="399"/>
      <c r="M341" s="401"/>
      <c r="N341" s="401"/>
      <c r="O341" s="442"/>
      <c r="P341" s="442"/>
    </row>
    <row r="342" spans="3:16" ht="20" customHeight="1">
      <c r="C342" s="440"/>
      <c r="D342" s="440"/>
      <c r="E342" s="442"/>
      <c r="F342" s="399"/>
      <c r="G342" s="399"/>
      <c r="H342" s="399"/>
      <c r="I342" s="399"/>
      <c r="J342" s="399"/>
      <c r="K342" s="399"/>
      <c r="L342" s="399"/>
      <c r="M342" s="401"/>
      <c r="N342" s="401"/>
      <c r="O342" s="442"/>
      <c r="P342" s="442"/>
    </row>
    <row r="343" spans="3:16" ht="20" customHeight="1">
      <c r="C343" s="440"/>
      <c r="D343" s="440"/>
      <c r="E343" s="442"/>
      <c r="F343" s="399"/>
      <c r="G343" s="399"/>
      <c r="H343" s="399"/>
      <c r="I343" s="399"/>
      <c r="J343" s="399"/>
      <c r="K343" s="399"/>
      <c r="L343" s="399"/>
      <c r="M343" s="401"/>
      <c r="N343" s="401"/>
      <c r="O343" s="442"/>
      <c r="P343" s="442"/>
    </row>
    <row r="344" spans="3:16" ht="20" customHeight="1">
      <c r="C344" s="440"/>
      <c r="D344" s="440"/>
      <c r="E344" s="442"/>
      <c r="F344" s="399"/>
      <c r="G344" s="399"/>
      <c r="H344" s="399"/>
      <c r="I344" s="399"/>
      <c r="J344" s="399"/>
      <c r="K344" s="399"/>
      <c r="L344" s="399"/>
      <c r="M344" s="401"/>
      <c r="N344" s="401"/>
      <c r="O344" s="442"/>
      <c r="P344" s="442"/>
    </row>
    <row r="345" spans="3:16" ht="20" customHeight="1">
      <c r="C345" s="440"/>
      <c r="D345" s="440"/>
      <c r="E345" s="442"/>
      <c r="F345" s="399"/>
      <c r="G345" s="399"/>
      <c r="H345" s="399"/>
      <c r="I345" s="399"/>
      <c r="J345" s="399"/>
      <c r="K345" s="399"/>
      <c r="L345" s="399"/>
      <c r="M345" s="401"/>
      <c r="N345" s="401"/>
      <c r="O345" s="442"/>
      <c r="P345" s="442"/>
    </row>
    <row r="346" spans="3:16" ht="20" customHeight="1">
      <c r="C346" s="440"/>
      <c r="D346" s="440"/>
      <c r="E346" s="442"/>
      <c r="F346" s="399"/>
      <c r="G346" s="399"/>
      <c r="H346" s="399"/>
      <c r="I346" s="399"/>
      <c r="J346" s="399"/>
      <c r="K346" s="399"/>
      <c r="L346" s="399"/>
      <c r="M346" s="401"/>
      <c r="N346" s="401"/>
      <c r="O346" s="442"/>
      <c r="P346" s="442"/>
    </row>
    <row r="347" spans="3:16" ht="20" customHeight="1">
      <c r="C347" s="440"/>
      <c r="D347" s="440"/>
      <c r="E347" s="442"/>
      <c r="F347" s="399"/>
      <c r="G347" s="399"/>
      <c r="H347" s="399"/>
      <c r="I347" s="399"/>
      <c r="J347" s="399"/>
      <c r="K347" s="399"/>
      <c r="L347" s="399"/>
      <c r="M347" s="401"/>
      <c r="N347" s="401"/>
      <c r="O347" s="442"/>
      <c r="P347" s="442"/>
    </row>
    <row r="348" spans="3:16" ht="20" customHeight="1">
      <c r="C348" s="440"/>
      <c r="D348" s="440"/>
      <c r="E348" s="442"/>
      <c r="F348" s="399"/>
      <c r="G348" s="399"/>
      <c r="H348" s="399"/>
      <c r="I348" s="399"/>
      <c r="J348" s="399"/>
      <c r="K348" s="399"/>
      <c r="L348" s="399"/>
      <c r="M348" s="401"/>
      <c r="N348" s="401"/>
      <c r="O348" s="442"/>
      <c r="P348" s="442"/>
    </row>
    <row r="349" spans="3:16" ht="20" customHeight="1">
      <c r="C349" s="440"/>
      <c r="D349" s="440"/>
      <c r="E349" s="442"/>
      <c r="F349" s="399"/>
      <c r="G349" s="399"/>
      <c r="H349" s="399"/>
      <c r="I349" s="399"/>
      <c r="J349" s="399"/>
      <c r="K349" s="399"/>
      <c r="L349" s="399"/>
      <c r="M349" s="401"/>
      <c r="N349" s="401"/>
      <c r="O349" s="442"/>
      <c r="P349" s="442"/>
    </row>
    <row r="350" spans="3:16" ht="20" customHeight="1">
      <c r="C350" s="440"/>
      <c r="D350" s="440"/>
      <c r="E350" s="442"/>
      <c r="F350" s="399"/>
      <c r="G350" s="399"/>
      <c r="H350" s="399"/>
      <c r="I350" s="399"/>
      <c r="J350" s="399"/>
      <c r="K350" s="399"/>
      <c r="L350" s="399"/>
      <c r="M350" s="401"/>
      <c r="N350" s="401"/>
      <c r="O350" s="442"/>
      <c r="P350" s="442"/>
    </row>
    <row r="351" spans="3:16" ht="20" customHeight="1">
      <c r="C351" s="440"/>
      <c r="D351" s="440"/>
      <c r="E351" s="442"/>
      <c r="F351" s="399"/>
      <c r="G351" s="399"/>
      <c r="H351" s="399"/>
      <c r="I351" s="399"/>
      <c r="J351" s="399"/>
      <c r="K351" s="399"/>
      <c r="L351" s="399"/>
      <c r="M351" s="401"/>
      <c r="N351" s="401"/>
      <c r="O351" s="442"/>
      <c r="P351" s="442"/>
    </row>
    <row r="352" spans="3:16" ht="20" customHeight="1">
      <c r="C352" s="440"/>
      <c r="D352" s="440"/>
      <c r="E352" s="442"/>
      <c r="F352" s="399"/>
      <c r="G352" s="399"/>
      <c r="H352" s="399"/>
      <c r="I352" s="399"/>
      <c r="J352" s="399"/>
      <c r="K352" s="399"/>
      <c r="L352" s="399"/>
      <c r="M352" s="401"/>
      <c r="N352" s="401"/>
      <c r="O352" s="442"/>
      <c r="P352" s="442"/>
    </row>
    <row r="353" spans="3:16" ht="20" customHeight="1">
      <c r="C353" s="440"/>
      <c r="D353" s="440"/>
      <c r="E353" s="442"/>
      <c r="F353" s="399"/>
      <c r="G353" s="399"/>
      <c r="H353" s="399"/>
      <c r="I353" s="399"/>
      <c r="J353" s="399"/>
      <c r="K353" s="399"/>
      <c r="L353" s="399"/>
      <c r="M353" s="401"/>
      <c r="N353" s="401"/>
      <c r="O353" s="442"/>
      <c r="P353" s="442"/>
    </row>
    <row r="354" spans="3:16" ht="20" customHeight="1">
      <c r="C354" s="440"/>
      <c r="D354" s="440"/>
      <c r="E354" s="442"/>
      <c r="F354" s="399"/>
      <c r="G354" s="399"/>
      <c r="H354" s="399"/>
      <c r="I354" s="399"/>
      <c r="J354" s="399"/>
      <c r="K354" s="399"/>
      <c r="L354" s="399"/>
      <c r="M354" s="401"/>
      <c r="N354" s="401"/>
      <c r="O354" s="442"/>
      <c r="P354" s="442"/>
    </row>
    <row r="355" spans="3:16" ht="20" customHeight="1">
      <c r="C355" s="440"/>
      <c r="D355" s="440"/>
      <c r="E355" s="442"/>
      <c r="F355" s="399"/>
      <c r="G355" s="399"/>
      <c r="H355" s="399"/>
      <c r="I355" s="399"/>
      <c r="J355" s="399"/>
      <c r="K355" s="399"/>
      <c r="L355" s="399"/>
      <c r="M355" s="401"/>
      <c r="N355" s="401"/>
      <c r="O355" s="442"/>
      <c r="P355" s="442"/>
    </row>
    <row r="356" spans="3:16" ht="20" customHeight="1">
      <c r="C356" s="440"/>
      <c r="D356" s="440"/>
      <c r="E356" s="442"/>
      <c r="F356" s="399"/>
      <c r="G356" s="399"/>
      <c r="H356" s="399"/>
      <c r="I356" s="399"/>
      <c r="J356" s="399"/>
      <c r="K356" s="399"/>
      <c r="L356" s="399"/>
      <c r="M356" s="401"/>
      <c r="N356" s="401"/>
      <c r="O356" s="442"/>
      <c r="P356" s="442"/>
    </row>
    <row r="357" spans="3:16" ht="20" customHeight="1">
      <c r="C357" s="440"/>
      <c r="D357" s="440"/>
      <c r="E357" s="442"/>
      <c r="F357" s="399"/>
      <c r="G357" s="399"/>
      <c r="H357" s="399"/>
      <c r="I357" s="399"/>
      <c r="J357" s="399"/>
      <c r="K357" s="399"/>
      <c r="L357" s="399"/>
      <c r="M357" s="401"/>
      <c r="N357" s="401"/>
      <c r="O357" s="442"/>
      <c r="P357" s="442"/>
    </row>
    <row r="358" spans="3:16" ht="20" customHeight="1">
      <c r="C358" s="440"/>
      <c r="D358" s="440"/>
      <c r="E358" s="442"/>
      <c r="F358" s="399"/>
      <c r="G358" s="399"/>
      <c r="H358" s="399"/>
      <c r="I358" s="399"/>
      <c r="J358" s="399"/>
      <c r="K358" s="399"/>
      <c r="L358" s="399"/>
      <c r="M358" s="401"/>
      <c r="N358" s="401"/>
      <c r="O358" s="442"/>
      <c r="P358" s="442"/>
    </row>
    <row r="359" spans="3:16" ht="20" customHeight="1">
      <c r="C359" s="440"/>
      <c r="D359" s="440"/>
      <c r="E359" s="442"/>
      <c r="F359" s="399"/>
      <c r="G359" s="399"/>
      <c r="H359" s="399"/>
      <c r="I359" s="399"/>
      <c r="J359" s="399"/>
      <c r="K359" s="399"/>
      <c r="L359" s="399"/>
      <c r="M359" s="401"/>
      <c r="N359" s="401"/>
      <c r="O359" s="442"/>
      <c r="P359" s="442"/>
    </row>
    <row r="360" spans="3:16" ht="20" customHeight="1">
      <c r="C360" s="440"/>
      <c r="D360" s="440"/>
      <c r="E360" s="442"/>
      <c r="F360" s="399"/>
      <c r="G360" s="399"/>
      <c r="H360" s="399"/>
      <c r="I360" s="399"/>
      <c r="J360" s="399"/>
      <c r="K360" s="399"/>
      <c r="L360" s="399"/>
      <c r="M360" s="401"/>
      <c r="N360" s="401"/>
      <c r="O360" s="442"/>
      <c r="P360" s="442"/>
    </row>
    <row r="361" spans="3:16" ht="20" customHeight="1">
      <c r="C361" s="440"/>
      <c r="D361" s="440"/>
      <c r="E361" s="442"/>
      <c r="F361" s="399"/>
      <c r="G361" s="399"/>
      <c r="H361" s="399"/>
      <c r="I361" s="399"/>
      <c r="J361" s="399"/>
      <c r="K361" s="399"/>
      <c r="L361" s="399"/>
      <c r="M361" s="401"/>
      <c r="N361" s="401"/>
      <c r="O361" s="442"/>
      <c r="P361" s="442"/>
    </row>
    <row r="362" spans="3:16" ht="20" customHeight="1">
      <c r="C362" s="440"/>
      <c r="D362" s="440"/>
      <c r="E362" s="442"/>
      <c r="F362" s="399"/>
      <c r="G362" s="399"/>
      <c r="H362" s="399"/>
      <c r="I362" s="399"/>
      <c r="J362" s="399"/>
      <c r="K362" s="399"/>
      <c r="L362" s="399"/>
      <c r="M362" s="401"/>
      <c r="N362" s="401"/>
      <c r="O362" s="442"/>
      <c r="P362" s="442"/>
    </row>
    <row r="363" spans="3:16" ht="20" customHeight="1">
      <c r="C363" s="440"/>
      <c r="D363" s="440"/>
      <c r="E363" s="442"/>
      <c r="F363" s="399"/>
      <c r="G363" s="399"/>
      <c r="H363" s="399"/>
      <c r="I363" s="399"/>
      <c r="J363" s="399"/>
      <c r="K363" s="399"/>
      <c r="L363" s="399"/>
      <c r="M363" s="401"/>
      <c r="N363" s="401"/>
      <c r="O363" s="442"/>
      <c r="P363" s="442"/>
    </row>
    <row r="364" spans="3:16" ht="20" customHeight="1">
      <c r="C364" s="440"/>
      <c r="D364" s="440"/>
      <c r="E364" s="442"/>
      <c r="F364" s="399"/>
      <c r="G364" s="399"/>
      <c r="H364" s="399"/>
      <c r="I364" s="399"/>
      <c r="J364" s="399"/>
      <c r="K364" s="399"/>
      <c r="L364" s="399"/>
      <c r="M364" s="401"/>
      <c r="N364" s="401"/>
      <c r="O364" s="442"/>
      <c r="P364" s="442"/>
    </row>
    <row r="365" spans="3:16" ht="20" customHeight="1">
      <c r="C365" s="440"/>
      <c r="D365" s="440"/>
      <c r="E365" s="442"/>
      <c r="F365" s="399"/>
      <c r="G365" s="399"/>
      <c r="H365" s="399"/>
      <c r="I365" s="399"/>
      <c r="J365" s="399"/>
      <c r="K365" s="399"/>
      <c r="L365" s="399"/>
      <c r="M365" s="401"/>
      <c r="N365" s="401"/>
      <c r="O365" s="442"/>
      <c r="P365" s="442"/>
    </row>
    <row r="366" spans="3:16" ht="20" customHeight="1">
      <c r="C366" s="440"/>
      <c r="D366" s="440"/>
      <c r="E366" s="442"/>
      <c r="F366" s="399"/>
      <c r="G366" s="399"/>
      <c r="H366" s="399"/>
      <c r="I366" s="399"/>
      <c r="J366" s="399"/>
      <c r="K366" s="399"/>
      <c r="L366" s="399"/>
      <c r="M366" s="401"/>
      <c r="N366" s="401"/>
      <c r="O366" s="442"/>
      <c r="P366" s="442"/>
    </row>
    <row r="367" spans="3:16" ht="20" customHeight="1">
      <c r="C367" s="440"/>
      <c r="D367" s="440"/>
      <c r="E367" s="442"/>
      <c r="F367" s="399"/>
      <c r="G367" s="399"/>
      <c r="H367" s="399"/>
      <c r="I367" s="399"/>
      <c r="J367" s="399"/>
      <c r="K367" s="399"/>
      <c r="L367" s="399"/>
      <c r="M367" s="401"/>
      <c r="N367" s="401"/>
      <c r="O367" s="442"/>
      <c r="P367" s="442"/>
    </row>
    <row r="368" spans="3:16" ht="20" customHeight="1">
      <c r="C368" s="440"/>
      <c r="D368" s="440"/>
      <c r="E368" s="442"/>
      <c r="F368" s="399"/>
      <c r="G368" s="399"/>
      <c r="H368" s="399"/>
      <c r="I368" s="399"/>
      <c r="J368" s="399"/>
      <c r="K368" s="399"/>
      <c r="L368" s="399"/>
      <c r="M368" s="401"/>
      <c r="N368" s="401"/>
      <c r="O368" s="442"/>
      <c r="P368" s="442"/>
    </row>
    <row r="369" spans="3:16" ht="20" customHeight="1">
      <c r="C369" s="440"/>
      <c r="D369" s="440"/>
      <c r="E369" s="442"/>
      <c r="F369" s="399"/>
      <c r="G369" s="399"/>
      <c r="H369" s="399"/>
      <c r="I369" s="399"/>
      <c r="J369" s="399"/>
      <c r="K369" s="399"/>
      <c r="L369" s="399"/>
      <c r="M369" s="401"/>
      <c r="N369" s="401"/>
      <c r="O369" s="442"/>
      <c r="P369" s="442"/>
    </row>
    <row r="370" spans="3:16" ht="20" customHeight="1">
      <c r="C370" s="440"/>
      <c r="D370" s="440"/>
      <c r="E370" s="442"/>
      <c r="F370" s="399"/>
      <c r="G370" s="399"/>
      <c r="H370" s="399"/>
      <c r="I370" s="399"/>
      <c r="J370" s="399"/>
      <c r="K370" s="399"/>
      <c r="L370" s="399"/>
      <c r="M370" s="401"/>
      <c r="N370" s="401"/>
      <c r="O370" s="442"/>
      <c r="P370" s="442"/>
    </row>
    <row r="371" spans="3:16" ht="20" customHeight="1">
      <c r="C371" s="440"/>
      <c r="D371" s="440"/>
      <c r="E371" s="442"/>
      <c r="F371" s="399"/>
      <c r="G371" s="399"/>
      <c r="H371" s="399"/>
      <c r="I371" s="399"/>
      <c r="J371" s="399"/>
      <c r="K371" s="399"/>
      <c r="L371" s="399"/>
      <c r="M371" s="401"/>
      <c r="N371" s="401"/>
      <c r="O371" s="442"/>
      <c r="P371" s="442"/>
    </row>
    <row r="372" spans="3:16" ht="20" customHeight="1">
      <c r="C372" s="440"/>
      <c r="D372" s="440"/>
      <c r="E372" s="442"/>
      <c r="F372" s="399"/>
      <c r="G372" s="399"/>
      <c r="H372" s="399"/>
      <c r="I372" s="399"/>
      <c r="J372" s="399"/>
      <c r="K372" s="399"/>
      <c r="L372" s="399"/>
      <c r="M372" s="401"/>
      <c r="N372" s="401"/>
      <c r="O372" s="442"/>
      <c r="P372" s="442"/>
    </row>
    <row r="373" spans="3:16" ht="20" customHeight="1">
      <c r="C373" s="440"/>
      <c r="D373" s="440"/>
      <c r="E373" s="442"/>
      <c r="F373" s="399"/>
      <c r="G373" s="399"/>
      <c r="H373" s="399"/>
      <c r="I373" s="399"/>
      <c r="J373" s="399"/>
      <c r="K373" s="399"/>
      <c r="L373" s="399"/>
      <c r="M373" s="401"/>
      <c r="N373" s="401"/>
      <c r="O373" s="442"/>
      <c r="P373" s="442"/>
    </row>
    <row r="374" spans="3:16" ht="20" customHeight="1">
      <c r="C374" s="440"/>
      <c r="D374" s="440"/>
      <c r="E374" s="442"/>
      <c r="F374" s="399"/>
      <c r="G374" s="399"/>
      <c r="H374" s="399"/>
      <c r="I374" s="399"/>
      <c r="J374" s="399"/>
      <c r="K374" s="399"/>
      <c r="L374" s="399"/>
      <c r="M374" s="401"/>
      <c r="N374" s="401"/>
      <c r="O374" s="442"/>
      <c r="P374" s="442"/>
    </row>
    <row r="375" spans="3:16" ht="20" customHeight="1">
      <c r="C375" s="440"/>
      <c r="D375" s="440"/>
      <c r="E375" s="442"/>
      <c r="F375" s="399"/>
      <c r="G375" s="399"/>
      <c r="H375" s="399"/>
      <c r="I375" s="399"/>
      <c r="J375" s="399"/>
      <c r="K375" s="399"/>
      <c r="L375" s="399"/>
      <c r="M375" s="401"/>
      <c r="N375" s="401"/>
      <c r="O375" s="442"/>
      <c r="P375" s="442"/>
    </row>
    <row r="376" spans="3:16" ht="20" customHeight="1">
      <c r="C376" s="440"/>
      <c r="D376" s="440"/>
      <c r="E376" s="442"/>
      <c r="F376" s="399"/>
      <c r="G376" s="399"/>
      <c r="H376" s="399"/>
      <c r="I376" s="399"/>
      <c r="J376" s="399"/>
      <c r="K376" s="399"/>
      <c r="L376" s="399"/>
      <c r="M376" s="401"/>
      <c r="N376" s="401"/>
      <c r="O376" s="442"/>
      <c r="P376" s="442"/>
    </row>
    <row r="377" spans="3:16" ht="20" customHeight="1">
      <c r="C377" s="440"/>
      <c r="D377" s="440"/>
      <c r="E377" s="442"/>
      <c r="F377" s="399"/>
      <c r="G377" s="399"/>
      <c r="H377" s="399"/>
      <c r="I377" s="399"/>
      <c r="J377" s="399"/>
      <c r="K377" s="399"/>
      <c r="L377" s="399"/>
      <c r="M377" s="401"/>
      <c r="N377" s="401"/>
      <c r="O377" s="442"/>
      <c r="P377" s="442"/>
    </row>
    <row r="378" spans="3:16" ht="20" customHeight="1">
      <c r="C378" s="440"/>
      <c r="D378" s="440"/>
      <c r="E378" s="442"/>
      <c r="F378" s="399"/>
      <c r="G378" s="399"/>
      <c r="H378" s="399"/>
      <c r="I378" s="399"/>
      <c r="J378" s="399"/>
      <c r="K378" s="399"/>
      <c r="L378" s="399"/>
      <c r="M378" s="401"/>
      <c r="N378" s="401"/>
      <c r="O378" s="442"/>
      <c r="P378" s="442"/>
    </row>
    <row r="379" spans="3:16" ht="20" customHeight="1">
      <c r="C379" s="440"/>
      <c r="D379" s="440"/>
      <c r="E379" s="442"/>
      <c r="F379" s="399"/>
      <c r="G379" s="399"/>
      <c r="H379" s="399"/>
      <c r="I379" s="399"/>
      <c r="J379" s="399"/>
      <c r="K379" s="399"/>
      <c r="L379" s="399"/>
      <c r="M379" s="401"/>
      <c r="N379" s="401"/>
      <c r="O379" s="442"/>
      <c r="P379" s="442"/>
    </row>
    <row r="380" spans="3:16" ht="20" customHeight="1">
      <c r="C380" s="440"/>
      <c r="D380" s="440"/>
      <c r="E380" s="442"/>
      <c r="F380" s="399"/>
      <c r="G380" s="399"/>
      <c r="H380" s="399"/>
      <c r="I380" s="399"/>
      <c r="J380" s="399"/>
      <c r="K380" s="399"/>
      <c r="L380" s="399"/>
      <c r="M380" s="401"/>
      <c r="N380" s="401"/>
      <c r="O380" s="442"/>
      <c r="P380" s="442"/>
    </row>
    <row r="381" spans="3:16" ht="20" customHeight="1">
      <c r="C381" s="440"/>
      <c r="D381" s="440"/>
      <c r="E381" s="442"/>
      <c r="F381" s="399"/>
      <c r="G381" s="399"/>
      <c r="H381" s="399"/>
      <c r="I381" s="399"/>
      <c r="J381" s="399"/>
      <c r="K381" s="399"/>
      <c r="L381" s="399"/>
      <c r="M381" s="401"/>
      <c r="N381" s="401"/>
      <c r="O381" s="442"/>
      <c r="P381" s="442"/>
    </row>
    <row r="382" spans="3:16" ht="20" customHeight="1">
      <c r="C382" s="440"/>
      <c r="D382" s="440"/>
      <c r="E382" s="442"/>
      <c r="F382" s="399"/>
      <c r="G382" s="399"/>
      <c r="H382" s="399"/>
      <c r="I382" s="399"/>
      <c r="J382" s="399"/>
      <c r="K382" s="399"/>
      <c r="L382" s="399"/>
      <c r="M382" s="401"/>
      <c r="N382" s="401"/>
      <c r="O382" s="442"/>
      <c r="P382" s="442"/>
    </row>
    <row r="383" spans="3:16" ht="20" customHeight="1">
      <c r="C383" s="440"/>
      <c r="D383" s="440"/>
      <c r="E383" s="442"/>
      <c r="F383" s="399"/>
      <c r="G383" s="399"/>
      <c r="H383" s="399"/>
      <c r="I383" s="399"/>
      <c r="J383" s="399"/>
      <c r="K383" s="399"/>
      <c r="L383" s="399"/>
      <c r="M383" s="401"/>
      <c r="N383" s="401"/>
      <c r="O383" s="442"/>
      <c r="P383" s="442"/>
    </row>
    <row r="384" spans="3:16" ht="20" customHeight="1">
      <c r="C384" s="440"/>
      <c r="D384" s="440"/>
      <c r="E384" s="442"/>
      <c r="F384" s="399"/>
      <c r="G384" s="399"/>
      <c r="H384" s="399"/>
      <c r="I384" s="399"/>
      <c r="J384" s="399"/>
      <c r="K384" s="399"/>
      <c r="L384" s="399"/>
      <c r="M384" s="401"/>
      <c r="N384" s="401"/>
      <c r="O384" s="442"/>
      <c r="P384" s="442"/>
    </row>
    <row r="385" spans="3:16" ht="20" customHeight="1">
      <c r="C385" s="440"/>
      <c r="D385" s="440"/>
      <c r="E385" s="442"/>
      <c r="F385" s="399"/>
      <c r="G385" s="399"/>
      <c r="H385" s="399"/>
      <c r="I385" s="399"/>
      <c r="J385" s="399"/>
      <c r="K385" s="399"/>
      <c r="L385" s="399"/>
      <c r="M385" s="401"/>
      <c r="N385" s="401"/>
      <c r="O385" s="442"/>
      <c r="P385" s="442"/>
    </row>
    <row r="386" spans="3:16" ht="20" customHeight="1">
      <c r="C386" s="440"/>
      <c r="D386" s="440"/>
      <c r="E386" s="442"/>
      <c r="F386" s="399"/>
      <c r="G386" s="399"/>
      <c r="H386" s="399"/>
      <c r="I386" s="399"/>
      <c r="J386" s="399"/>
      <c r="K386" s="399"/>
      <c r="L386" s="399"/>
      <c r="M386" s="401"/>
      <c r="N386" s="401"/>
      <c r="O386" s="442"/>
      <c r="P386" s="442"/>
    </row>
    <row r="387" spans="3:16" ht="20" customHeight="1">
      <c r="C387" s="440"/>
      <c r="D387" s="440"/>
      <c r="E387" s="442"/>
      <c r="F387" s="399"/>
      <c r="G387" s="399"/>
      <c r="H387" s="399"/>
      <c r="I387" s="399"/>
      <c r="J387" s="399"/>
      <c r="K387" s="399"/>
      <c r="L387" s="399"/>
      <c r="M387" s="401"/>
      <c r="N387" s="401"/>
      <c r="O387" s="442"/>
      <c r="P387" s="442"/>
    </row>
    <row r="388" spans="3:16" ht="20" customHeight="1">
      <c r="C388" s="440"/>
      <c r="D388" s="440"/>
      <c r="E388" s="442"/>
      <c r="F388" s="399"/>
      <c r="G388" s="399"/>
      <c r="H388" s="399"/>
      <c r="I388" s="399"/>
      <c r="J388" s="399"/>
      <c r="K388" s="399"/>
      <c r="L388" s="399"/>
      <c r="M388" s="401"/>
      <c r="N388" s="401"/>
      <c r="O388" s="442"/>
      <c r="P388" s="442"/>
    </row>
    <row r="389" spans="3:16" ht="20" customHeight="1">
      <c r="C389" s="440"/>
      <c r="D389" s="440"/>
      <c r="E389" s="442"/>
      <c r="F389" s="399"/>
      <c r="G389" s="399"/>
      <c r="H389" s="399"/>
      <c r="I389" s="399"/>
      <c r="J389" s="399"/>
      <c r="K389" s="399"/>
      <c r="L389" s="399"/>
      <c r="M389" s="401"/>
      <c r="N389" s="401"/>
      <c r="O389" s="442"/>
      <c r="P389" s="442"/>
    </row>
    <row r="390" spans="3:16" ht="20" customHeight="1">
      <c r="C390" s="440"/>
      <c r="D390" s="440"/>
      <c r="E390" s="442"/>
      <c r="F390" s="399"/>
      <c r="G390" s="399"/>
      <c r="H390" s="399"/>
      <c r="I390" s="399"/>
      <c r="J390" s="399"/>
      <c r="K390" s="399"/>
      <c r="L390" s="399"/>
      <c r="M390" s="401"/>
      <c r="N390" s="401"/>
      <c r="O390" s="442"/>
      <c r="P390" s="442"/>
    </row>
    <row r="391" spans="3:16" ht="20" customHeight="1">
      <c r="C391" s="440"/>
      <c r="D391" s="440"/>
      <c r="E391" s="442"/>
      <c r="F391" s="399"/>
      <c r="G391" s="399"/>
      <c r="H391" s="399"/>
      <c r="I391" s="399"/>
      <c r="J391" s="399"/>
      <c r="K391" s="399"/>
      <c r="L391" s="399"/>
      <c r="M391" s="401"/>
      <c r="N391" s="401"/>
      <c r="O391" s="442"/>
      <c r="P391" s="442"/>
    </row>
    <row r="392" spans="3:16" ht="20" customHeight="1">
      <c r="C392" s="440"/>
      <c r="D392" s="440"/>
      <c r="E392" s="442"/>
      <c r="F392" s="399"/>
      <c r="G392" s="399"/>
      <c r="H392" s="399"/>
      <c r="I392" s="399"/>
      <c r="J392" s="399"/>
      <c r="K392" s="399"/>
      <c r="L392" s="399"/>
      <c r="M392" s="401"/>
      <c r="N392" s="401"/>
      <c r="O392" s="442"/>
      <c r="P392" s="442"/>
    </row>
    <row r="393" spans="3:16" ht="20" customHeight="1">
      <c r="C393" s="440"/>
      <c r="D393" s="440"/>
      <c r="E393" s="442"/>
      <c r="F393" s="399"/>
      <c r="G393" s="399"/>
      <c r="H393" s="399"/>
      <c r="I393" s="399"/>
      <c r="J393" s="399"/>
      <c r="K393" s="399"/>
      <c r="L393" s="399"/>
      <c r="M393" s="401"/>
      <c r="N393" s="401"/>
      <c r="O393" s="442"/>
      <c r="P393" s="442"/>
    </row>
    <row r="394" spans="3:16" ht="20" customHeight="1">
      <c r="C394" s="440"/>
      <c r="D394" s="440"/>
      <c r="E394" s="442"/>
      <c r="F394" s="399"/>
      <c r="G394" s="399"/>
      <c r="H394" s="399"/>
      <c r="I394" s="399"/>
      <c r="J394" s="399"/>
      <c r="K394" s="399"/>
      <c r="L394" s="399"/>
      <c r="M394" s="401"/>
      <c r="N394" s="401"/>
      <c r="O394" s="442"/>
      <c r="P394" s="442"/>
    </row>
    <row r="395" spans="3:16" ht="20" customHeight="1">
      <c r="C395" s="440"/>
      <c r="D395" s="440"/>
      <c r="E395" s="442"/>
      <c r="F395" s="399"/>
      <c r="G395" s="399"/>
      <c r="H395" s="399"/>
      <c r="I395" s="399"/>
      <c r="J395" s="399"/>
      <c r="K395" s="399"/>
      <c r="L395" s="399"/>
      <c r="M395" s="401"/>
      <c r="N395" s="401"/>
      <c r="O395" s="442"/>
      <c r="P395" s="442"/>
    </row>
    <row r="396" spans="3:16" ht="20" customHeight="1">
      <c r="C396" s="440"/>
      <c r="D396" s="440"/>
      <c r="E396" s="442"/>
      <c r="F396" s="399"/>
      <c r="G396" s="399"/>
      <c r="H396" s="399"/>
      <c r="I396" s="399"/>
      <c r="J396" s="399"/>
      <c r="K396" s="399"/>
      <c r="L396" s="399"/>
      <c r="M396" s="401"/>
      <c r="N396" s="401"/>
      <c r="O396" s="442"/>
      <c r="P396" s="442"/>
    </row>
    <row r="397" spans="3:16" ht="20" customHeight="1">
      <c r="C397" s="440"/>
      <c r="D397" s="440"/>
      <c r="E397" s="442"/>
      <c r="F397" s="399"/>
      <c r="G397" s="399"/>
      <c r="H397" s="399"/>
      <c r="I397" s="399"/>
      <c r="J397" s="399"/>
      <c r="K397" s="399"/>
      <c r="L397" s="399"/>
      <c r="M397" s="401"/>
      <c r="N397" s="401"/>
      <c r="O397" s="442"/>
      <c r="P397" s="442"/>
    </row>
    <row r="398" spans="3:16" ht="20" customHeight="1">
      <c r="C398" s="440"/>
      <c r="D398" s="440"/>
      <c r="E398" s="442"/>
      <c r="F398" s="399"/>
      <c r="G398" s="399"/>
      <c r="H398" s="399"/>
      <c r="I398" s="399"/>
      <c r="J398" s="399"/>
      <c r="K398" s="399"/>
      <c r="L398" s="399"/>
      <c r="M398" s="401"/>
      <c r="N398" s="401"/>
      <c r="O398" s="442"/>
      <c r="P398" s="442"/>
    </row>
    <row r="399" spans="3:16" ht="20" customHeight="1">
      <c r="C399" s="440"/>
      <c r="D399" s="440"/>
      <c r="E399" s="442"/>
      <c r="F399" s="399"/>
      <c r="G399" s="399"/>
      <c r="H399" s="399"/>
      <c r="I399" s="399"/>
      <c r="J399" s="399"/>
      <c r="K399" s="399"/>
      <c r="L399" s="399"/>
      <c r="M399" s="401"/>
      <c r="N399" s="401"/>
      <c r="O399" s="442"/>
      <c r="P399" s="442"/>
    </row>
    <row r="400" spans="3:16" ht="20" customHeight="1">
      <c r="C400" s="440"/>
      <c r="D400" s="440"/>
      <c r="E400" s="442"/>
      <c r="F400" s="399"/>
      <c r="G400" s="399"/>
      <c r="H400" s="399"/>
      <c r="I400" s="399"/>
      <c r="J400" s="399"/>
      <c r="K400" s="399"/>
      <c r="L400" s="399"/>
      <c r="M400" s="401"/>
      <c r="N400" s="401"/>
      <c r="O400" s="442"/>
      <c r="P400" s="442"/>
    </row>
    <row r="401" spans="3:16" ht="20" customHeight="1">
      <c r="C401" s="440"/>
      <c r="D401" s="440"/>
      <c r="E401" s="442"/>
      <c r="F401" s="399"/>
      <c r="G401" s="399"/>
      <c r="H401" s="399"/>
      <c r="I401" s="399"/>
      <c r="J401" s="399"/>
      <c r="K401" s="399"/>
      <c r="L401" s="399"/>
      <c r="M401" s="401"/>
      <c r="N401" s="401"/>
      <c r="O401" s="442"/>
      <c r="P401" s="442"/>
    </row>
    <row r="402" spans="3:16" ht="20" customHeight="1">
      <c r="C402" s="440"/>
      <c r="D402" s="440"/>
      <c r="E402" s="442"/>
      <c r="F402" s="399"/>
      <c r="G402" s="399"/>
      <c r="H402" s="399"/>
      <c r="I402" s="399"/>
      <c r="J402" s="399"/>
      <c r="K402" s="399"/>
      <c r="L402" s="399"/>
      <c r="M402" s="401"/>
      <c r="N402" s="401"/>
      <c r="O402" s="442"/>
      <c r="P402" s="442"/>
    </row>
    <row r="403" spans="3:16" ht="20" customHeight="1">
      <c r="C403" s="440"/>
      <c r="D403" s="440"/>
      <c r="E403" s="442"/>
      <c r="F403" s="399"/>
      <c r="G403" s="399"/>
      <c r="H403" s="399"/>
      <c r="I403" s="399"/>
      <c r="J403" s="399"/>
      <c r="K403" s="399"/>
      <c r="L403" s="399"/>
      <c r="M403" s="401"/>
      <c r="N403" s="401"/>
      <c r="O403" s="442"/>
      <c r="P403" s="442"/>
    </row>
    <row r="404" spans="3:16" ht="20" customHeight="1">
      <c r="C404" s="440"/>
      <c r="D404" s="440"/>
      <c r="E404" s="442"/>
      <c r="F404" s="399"/>
      <c r="G404" s="399"/>
      <c r="H404" s="399"/>
      <c r="I404" s="399"/>
      <c r="J404" s="399"/>
      <c r="K404" s="399"/>
      <c r="L404" s="399"/>
      <c r="M404" s="401"/>
      <c r="N404" s="401"/>
      <c r="O404" s="442"/>
      <c r="P404" s="442"/>
    </row>
    <row r="405" spans="3:16" ht="20" customHeight="1">
      <c r="C405" s="440"/>
      <c r="D405" s="440"/>
      <c r="E405" s="442"/>
      <c r="F405" s="399"/>
      <c r="G405" s="399"/>
      <c r="H405" s="399"/>
      <c r="I405" s="399"/>
      <c r="J405" s="399"/>
      <c r="K405" s="399"/>
      <c r="L405" s="399"/>
      <c r="M405" s="401"/>
      <c r="N405" s="401"/>
      <c r="O405" s="442"/>
      <c r="P405" s="442"/>
    </row>
    <row r="406" spans="3:16" ht="20" customHeight="1">
      <c r="C406" s="440"/>
      <c r="D406" s="440"/>
      <c r="E406" s="442"/>
      <c r="F406" s="399"/>
      <c r="G406" s="399"/>
      <c r="H406" s="399"/>
      <c r="I406" s="399"/>
      <c r="J406" s="399"/>
      <c r="K406" s="399"/>
      <c r="L406" s="399"/>
      <c r="M406" s="401"/>
      <c r="N406" s="401"/>
      <c r="O406" s="442"/>
      <c r="P406" s="442"/>
    </row>
    <row r="407" spans="3:16" ht="20" customHeight="1">
      <c r="C407" s="440"/>
      <c r="D407" s="440"/>
      <c r="E407" s="442"/>
      <c r="F407" s="399"/>
      <c r="G407" s="399"/>
      <c r="H407" s="399"/>
      <c r="I407" s="399"/>
      <c r="J407" s="399"/>
      <c r="K407" s="399"/>
      <c r="L407" s="399"/>
      <c r="M407" s="401"/>
      <c r="N407" s="401"/>
      <c r="O407" s="442"/>
      <c r="P407" s="442"/>
    </row>
    <row r="408" spans="3:16" ht="20" customHeight="1">
      <c r="C408" s="440"/>
      <c r="D408" s="440"/>
      <c r="E408" s="442"/>
      <c r="F408" s="399"/>
      <c r="G408" s="399"/>
      <c r="H408" s="399"/>
      <c r="I408" s="399"/>
      <c r="J408" s="399"/>
      <c r="K408" s="399"/>
      <c r="L408" s="399"/>
      <c r="M408" s="401"/>
      <c r="N408" s="401"/>
      <c r="O408" s="442"/>
      <c r="P408" s="442"/>
    </row>
    <row r="409" spans="3:16" ht="20" customHeight="1">
      <c r="C409" s="440"/>
      <c r="D409" s="440"/>
      <c r="E409" s="442"/>
      <c r="F409" s="399"/>
      <c r="G409" s="399"/>
      <c r="H409" s="399"/>
      <c r="I409" s="399"/>
      <c r="J409" s="399"/>
      <c r="K409" s="399"/>
      <c r="L409" s="399"/>
      <c r="M409" s="401"/>
      <c r="N409" s="401"/>
      <c r="O409" s="442"/>
      <c r="P409" s="442"/>
    </row>
    <row r="410" spans="3:16" ht="20" customHeight="1">
      <c r="C410" s="440"/>
      <c r="D410" s="440"/>
      <c r="E410" s="442"/>
      <c r="F410" s="399"/>
      <c r="G410" s="399"/>
      <c r="H410" s="399"/>
      <c r="I410" s="399"/>
      <c r="J410" s="399"/>
      <c r="K410" s="399"/>
      <c r="L410" s="399"/>
      <c r="M410" s="401"/>
      <c r="N410" s="401"/>
      <c r="O410" s="442"/>
      <c r="P410" s="442"/>
    </row>
    <row r="411" spans="3:16" ht="20" customHeight="1">
      <c r="C411" s="440"/>
      <c r="D411" s="440"/>
      <c r="E411" s="442"/>
      <c r="F411" s="399"/>
      <c r="G411" s="399"/>
      <c r="H411" s="399"/>
      <c r="I411" s="399"/>
      <c r="J411" s="399"/>
      <c r="K411" s="399"/>
      <c r="L411" s="399"/>
      <c r="M411" s="401"/>
      <c r="N411" s="401"/>
      <c r="O411" s="442"/>
      <c r="P411" s="442"/>
    </row>
    <row r="412" spans="3:16" ht="20" customHeight="1">
      <c r="C412" s="440"/>
      <c r="D412" s="440"/>
      <c r="E412" s="442"/>
      <c r="F412" s="399"/>
      <c r="G412" s="399"/>
      <c r="H412" s="399"/>
      <c r="I412" s="399"/>
      <c r="J412" s="399"/>
      <c r="K412" s="399"/>
      <c r="L412" s="399"/>
      <c r="M412" s="401"/>
      <c r="N412" s="401"/>
      <c r="O412" s="442"/>
      <c r="P412" s="442"/>
    </row>
    <row r="413" spans="3:16" ht="20" customHeight="1">
      <c r="C413" s="440"/>
      <c r="D413" s="440"/>
      <c r="E413" s="442"/>
      <c r="F413" s="399"/>
      <c r="G413" s="399"/>
      <c r="H413" s="399"/>
      <c r="I413" s="399"/>
      <c r="J413" s="399"/>
      <c r="K413" s="399"/>
      <c r="L413" s="399"/>
      <c r="M413" s="401"/>
      <c r="N413" s="401"/>
      <c r="O413" s="442"/>
      <c r="P413" s="442"/>
    </row>
    <row r="414" spans="3:16" ht="20" customHeight="1">
      <c r="C414" s="440"/>
      <c r="D414" s="440"/>
      <c r="E414" s="442"/>
      <c r="F414" s="399"/>
      <c r="G414" s="399"/>
      <c r="H414" s="399"/>
      <c r="I414" s="399"/>
      <c r="J414" s="399"/>
      <c r="K414" s="399"/>
      <c r="L414" s="399"/>
      <c r="M414" s="401"/>
      <c r="N414" s="401"/>
      <c r="O414" s="442"/>
      <c r="P414" s="442"/>
    </row>
    <row r="415" spans="3:16" ht="20" customHeight="1">
      <c r="C415" s="440"/>
      <c r="D415" s="440"/>
      <c r="E415" s="442"/>
      <c r="F415" s="399"/>
      <c r="G415" s="399"/>
      <c r="H415" s="399"/>
      <c r="I415" s="399"/>
      <c r="J415" s="399"/>
      <c r="K415" s="399"/>
      <c r="L415" s="399"/>
      <c r="M415" s="401"/>
      <c r="N415" s="401"/>
      <c r="O415" s="442"/>
      <c r="P415" s="442"/>
    </row>
    <row r="416" spans="3:16" ht="20" customHeight="1">
      <c r="C416" s="440"/>
      <c r="D416" s="440"/>
      <c r="E416" s="442"/>
      <c r="F416" s="399"/>
      <c r="G416" s="399"/>
      <c r="H416" s="399"/>
      <c r="I416" s="399"/>
      <c r="J416" s="399"/>
      <c r="K416" s="399"/>
      <c r="L416" s="399"/>
      <c r="M416" s="401"/>
      <c r="N416" s="401"/>
      <c r="O416" s="442"/>
      <c r="P416" s="442"/>
    </row>
    <row r="417" spans="3:16" ht="20" customHeight="1">
      <c r="C417" s="440"/>
      <c r="D417" s="440"/>
      <c r="E417" s="442"/>
      <c r="F417" s="399"/>
      <c r="G417" s="399"/>
      <c r="H417" s="399"/>
      <c r="I417" s="399"/>
      <c r="J417" s="399"/>
      <c r="K417" s="399"/>
      <c r="L417" s="399"/>
      <c r="M417" s="401"/>
      <c r="N417" s="401"/>
      <c r="O417" s="442"/>
      <c r="P417" s="442"/>
    </row>
    <row r="418" spans="3:16" ht="20" customHeight="1">
      <c r="C418" s="440"/>
      <c r="D418" s="440"/>
      <c r="E418" s="442"/>
      <c r="F418" s="399"/>
      <c r="G418" s="399"/>
      <c r="H418" s="399"/>
      <c r="I418" s="399"/>
      <c r="J418" s="399"/>
      <c r="K418" s="399"/>
      <c r="L418" s="399"/>
      <c r="M418" s="401"/>
      <c r="N418" s="401"/>
      <c r="O418" s="442"/>
      <c r="P418" s="442"/>
    </row>
    <row r="419" spans="3:16" ht="20" customHeight="1">
      <c r="C419" s="440"/>
      <c r="D419" s="440"/>
      <c r="E419" s="442"/>
      <c r="F419" s="399"/>
      <c r="G419" s="399"/>
      <c r="H419" s="399"/>
      <c r="I419" s="399"/>
      <c r="J419" s="399"/>
      <c r="K419" s="399"/>
      <c r="L419" s="399"/>
      <c r="M419" s="401"/>
      <c r="N419" s="401"/>
      <c r="O419" s="442"/>
      <c r="P419" s="442"/>
    </row>
    <row r="420" spans="3:16" ht="20" customHeight="1">
      <c r="C420" s="440"/>
      <c r="D420" s="440"/>
      <c r="E420" s="442"/>
      <c r="F420" s="399"/>
      <c r="G420" s="399"/>
      <c r="H420" s="399"/>
      <c r="I420" s="399"/>
      <c r="J420" s="399"/>
      <c r="K420" s="399"/>
      <c r="L420" s="399"/>
      <c r="M420" s="401"/>
      <c r="N420" s="401"/>
      <c r="O420" s="442"/>
      <c r="P420" s="442"/>
    </row>
    <row r="421" spans="3:16" ht="20" customHeight="1">
      <c r="C421" s="440"/>
      <c r="D421" s="440"/>
      <c r="E421" s="442"/>
      <c r="F421" s="399"/>
      <c r="G421" s="399"/>
      <c r="H421" s="399"/>
      <c r="I421" s="399"/>
      <c r="J421" s="399"/>
      <c r="K421" s="399"/>
      <c r="L421" s="399"/>
      <c r="M421" s="401"/>
      <c r="N421" s="401"/>
      <c r="O421" s="442"/>
      <c r="P421" s="442"/>
    </row>
    <row r="422" spans="3:16" ht="20" customHeight="1">
      <c r="C422" s="440"/>
      <c r="D422" s="440"/>
      <c r="E422" s="442"/>
      <c r="F422" s="399"/>
      <c r="G422" s="399"/>
      <c r="H422" s="399"/>
      <c r="I422" s="399"/>
      <c r="J422" s="399"/>
      <c r="K422" s="399"/>
      <c r="L422" s="399"/>
      <c r="M422" s="401"/>
      <c r="N422" s="401"/>
      <c r="O422" s="442"/>
      <c r="P422" s="442"/>
    </row>
    <row r="423" spans="3:16" ht="20" customHeight="1">
      <c r="C423" s="440"/>
      <c r="D423" s="440"/>
      <c r="E423" s="442"/>
      <c r="F423" s="399"/>
      <c r="G423" s="399"/>
      <c r="H423" s="399"/>
      <c r="I423" s="399"/>
      <c r="J423" s="399"/>
      <c r="K423" s="399"/>
      <c r="L423" s="399"/>
      <c r="M423" s="401"/>
      <c r="N423" s="401"/>
      <c r="O423" s="442"/>
      <c r="P423" s="442"/>
    </row>
    <row r="424" spans="3:16" ht="20" customHeight="1">
      <c r="C424" s="440"/>
      <c r="D424" s="440"/>
      <c r="E424" s="442"/>
      <c r="F424" s="399"/>
      <c r="G424" s="399"/>
      <c r="H424" s="399"/>
      <c r="I424" s="399"/>
      <c r="J424" s="399"/>
      <c r="K424" s="399"/>
      <c r="L424" s="399"/>
      <c r="M424" s="401"/>
      <c r="N424" s="401"/>
      <c r="O424" s="442"/>
      <c r="P424" s="442"/>
    </row>
    <row r="425" spans="3:16" ht="20" customHeight="1">
      <c r="C425" s="440"/>
      <c r="D425" s="440"/>
      <c r="E425" s="442"/>
      <c r="F425" s="399"/>
      <c r="G425" s="399"/>
      <c r="H425" s="399"/>
      <c r="I425" s="399"/>
      <c r="J425" s="399"/>
      <c r="K425" s="399"/>
      <c r="L425" s="399"/>
      <c r="M425" s="401"/>
      <c r="N425" s="401"/>
      <c r="O425" s="442"/>
      <c r="P425" s="442"/>
    </row>
    <row r="426" spans="3:16" ht="20" customHeight="1">
      <c r="C426" s="440"/>
      <c r="D426" s="440"/>
      <c r="E426" s="442"/>
      <c r="F426" s="399"/>
      <c r="G426" s="399"/>
      <c r="H426" s="399"/>
      <c r="I426" s="399"/>
      <c r="J426" s="399"/>
      <c r="K426" s="399"/>
      <c r="L426" s="399"/>
      <c r="M426" s="401"/>
      <c r="N426" s="401"/>
      <c r="O426" s="442"/>
      <c r="P426" s="442"/>
    </row>
    <row r="427" spans="3:16" ht="20" customHeight="1">
      <c r="C427" s="440"/>
      <c r="D427" s="440"/>
      <c r="E427" s="442"/>
      <c r="F427" s="399"/>
      <c r="G427" s="399"/>
      <c r="H427" s="399"/>
      <c r="I427" s="399"/>
      <c r="J427" s="399"/>
      <c r="K427" s="399"/>
      <c r="L427" s="399"/>
      <c r="M427" s="401"/>
      <c r="N427" s="401"/>
      <c r="O427" s="442"/>
      <c r="P427" s="442"/>
    </row>
    <row r="428" spans="3:16" ht="20" customHeight="1">
      <c r="C428" s="440"/>
      <c r="D428" s="440"/>
      <c r="E428" s="442"/>
      <c r="F428" s="399"/>
      <c r="G428" s="399"/>
      <c r="H428" s="399"/>
      <c r="I428" s="399"/>
      <c r="J428" s="399"/>
      <c r="K428" s="399"/>
      <c r="L428" s="399"/>
      <c r="M428" s="401"/>
      <c r="N428" s="401"/>
      <c r="O428" s="442"/>
      <c r="P428" s="442"/>
    </row>
    <row r="429" spans="3:16" ht="20" customHeight="1">
      <c r="C429" s="440"/>
      <c r="D429" s="440"/>
      <c r="E429" s="442"/>
      <c r="F429" s="399"/>
      <c r="G429" s="399"/>
      <c r="H429" s="399"/>
      <c r="I429" s="399"/>
      <c r="J429" s="399"/>
      <c r="K429" s="399"/>
      <c r="L429" s="399"/>
      <c r="M429" s="401"/>
      <c r="N429" s="401"/>
      <c r="O429" s="442"/>
      <c r="P429" s="442"/>
    </row>
    <row r="430" spans="3:16" ht="20" customHeight="1">
      <c r="C430" s="440"/>
      <c r="D430" s="440"/>
      <c r="E430" s="442"/>
      <c r="F430" s="399"/>
      <c r="G430" s="399"/>
      <c r="H430" s="399"/>
      <c r="I430" s="399"/>
      <c r="J430" s="399"/>
      <c r="K430" s="399"/>
      <c r="L430" s="399"/>
      <c r="M430" s="401"/>
      <c r="N430" s="401"/>
      <c r="O430" s="442"/>
      <c r="P430" s="442"/>
    </row>
    <row r="431" spans="3:16" ht="20" customHeight="1">
      <c r="C431" s="440"/>
      <c r="D431" s="440"/>
      <c r="E431" s="442"/>
      <c r="F431" s="399"/>
      <c r="G431" s="399"/>
      <c r="H431" s="399"/>
      <c r="I431" s="399"/>
      <c r="J431" s="399"/>
      <c r="K431" s="399"/>
      <c r="L431" s="399"/>
      <c r="M431" s="401"/>
      <c r="N431" s="401"/>
      <c r="O431" s="442"/>
      <c r="P431" s="442"/>
    </row>
    <row r="432" spans="3:16" ht="20" customHeight="1">
      <c r="C432" s="440"/>
      <c r="D432" s="440"/>
      <c r="E432" s="442"/>
      <c r="F432" s="399"/>
      <c r="G432" s="399"/>
      <c r="H432" s="399"/>
      <c r="I432" s="399"/>
      <c r="J432" s="399"/>
      <c r="K432" s="399"/>
      <c r="L432" s="399"/>
      <c r="M432" s="401"/>
      <c r="N432" s="401"/>
      <c r="O432" s="442"/>
      <c r="P432" s="442"/>
    </row>
    <row r="433" spans="3:16" ht="20" customHeight="1">
      <c r="C433" s="440"/>
      <c r="D433" s="440"/>
      <c r="E433" s="442"/>
      <c r="F433" s="399"/>
      <c r="G433" s="399"/>
      <c r="H433" s="399"/>
      <c r="I433" s="399"/>
      <c r="J433" s="399"/>
      <c r="K433" s="399"/>
      <c r="L433" s="399"/>
      <c r="M433" s="401"/>
      <c r="N433" s="401"/>
      <c r="O433" s="442"/>
      <c r="P433" s="442"/>
    </row>
    <row r="434" spans="3:16" ht="20" customHeight="1">
      <c r="C434" s="440"/>
      <c r="D434" s="440"/>
      <c r="E434" s="442"/>
      <c r="F434" s="399"/>
      <c r="G434" s="399"/>
      <c r="H434" s="399"/>
      <c r="I434" s="399"/>
      <c r="J434" s="399"/>
      <c r="K434" s="399"/>
      <c r="L434" s="399"/>
      <c r="M434" s="401"/>
      <c r="N434" s="401"/>
      <c r="O434" s="442"/>
      <c r="P434" s="442"/>
    </row>
    <row r="435" spans="3:16" ht="20" customHeight="1">
      <c r="C435" s="440"/>
      <c r="D435" s="440"/>
      <c r="E435" s="442"/>
      <c r="F435" s="399"/>
      <c r="G435" s="399"/>
      <c r="H435" s="399"/>
      <c r="I435" s="399"/>
      <c r="J435" s="399"/>
      <c r="K435" s="399"/>
      <c r="L435" s="399"/>
      <c r="M435" s="401"/>
      <c r="N435" s="401"/>
      <c r="O435" s="442"/>
      <c r="P435" s="442"/>
    </row>
    <row r="436" spans="3:16" ht="20" customHeight="1">
      <c r="C436" s="440"/>
      <c r="D436" s="440"/>
      <c r="E436" s="442"/>
      <c r="F436" s="399"/>
      <c r="G436" s="399"/>
      <c r="H436" s="399"/>
      <c r="I436" s="399"/>
      <c r="J436" s="399"/>
      <c r="K436" s="399"/>
      <c r="L436" s="399"/>
      <c r="M436" s="401"/>
      <c r="N436" s="401"/>
      <c r="O436" s="442"/>
      <c r="P436" s="442"/>
    </row>
    <row r="437" spans="3:16" ht="20" customHeight="1">
      <c r="C437" s="440"/>
      <c r="D437" s="440"/>
      <c r="E437" s="442"/>
      <c r="F437" s="399"/>
      <c r="G437" s="399"/>
      <c r="H437" s="399"/>
      <c r="I437" s="399"/>
      <c r="J437" s="399"/>
      <c r="K437" s="399"/>
      <c r="L437" s="399"/>
      <c r="M437" s="401"/>
      <c r="N437" s="401"/>
      <c r="O437" s="442"/>
      <c r="P437" s="442"/>
    </row>
    <row r="438" spans="3:16" ht="20" customHeight="1">
      <c r="C438" s="440"/>
      <c r="D438" s="440"/>
      <c r="E438" s="442"/>
      <c r="F438" s="399"/>
      <c r="G438" s="399"/>
      <c r="H438" s="399"/>
      <c r="I438" s="399"/>
      <c r="J438" s="399"/>
      <c r="K438" s="399"/>
      <c r="L438" s="399"/>
      <c r="M438" s="401"/>
      <c r="N438" s="401"/>
      <c r="O438" s="442"/>
      <c r="P438" s="442"/>
    </row>
    <row r="439" spans="3:16" ht="20" customHeight="1">
      <c r="C439" s="440"/>
      <c r="D439" s="440"/>
      <c r="E439" s="442"/>
      <c r="F439" s="399"/>
      <c r="G439" s="399"/>
      <c r="H439" s="399"/>
      <c r="I439" s="399"/>
      <c r="J439" s="399"/>
      <c r="K439" s="399"/>
      <c r="L439" s="399"/>
      <c r="M439" s="401"/>
      <c r="N439" s="401"/>
      <c r="O439" s="442"/>
      <c r="P439" s="442"/>
    </row>
    <row r="440" spans="3:16" ht="20" customHeight="1">
      <c r="C440" s="440"/>
      <c r="D440" s="440"/>
      <c r="E440" s="442"/>
      <c r="F440" s="399"/>
      <c r="G440" s="399"/>
      <c r="H440" s="399"/>
      <c r="I440" s="399"/>
      <c r="J440" s="399"/>
      <c r="K440" s="399"/>
      <c r="L440" s="399"/>
      <c r="M440" s="401"/>
      <c r="N440" s="401"/>
      <c r="O440" s="442"/>
      <c r="P440" s="442"/>
    </row>
    <row r="441" spans="3:16" ht="20" customHeight="1">
      <c r="C441" s="440"/>
      <c r="D441" s="440"/>
      <c r="E441" s="442"/>
      <c r="F441" s="399"/>
      <c r="G441" s="399"/>
      <c r="H441" s="399"/>
      <c r="I441" s="399"/>
      <c r="J441" s="399"/>
      <c r="K441" s="399"/>
      <c r="L441" s="399"/>
      <c r="M441" s="401"/>
      <c r="N441" s="401"/>
      <c r="O441" s="442"/>
      <c r="P441" s="442"/>
    </row>
    <row r="442" spans="3:16" ht="20" customHeight="1">
      <c r="C442" s="440"/>
      <c r="D442" s="440"/>
      <c r="E442" s="442"/>
      <c r="F442" s="399"/>
      <c r="G442" s="399"/>
      <c r="H442" s="399"/>
      <c r="I442" s="399"/>
      <c r="J442" s="399"/>
      <c r="K442" s="399"/>
      <c r="L442" s="399"/>
      <c r="M442" s="401"/>
      <c r="N442" s="401"/>
      <c r="O442" s="442"/>
      <c r="P442" s="442"/>
    </row>
    <row r="443" spans="3:16" ht="20" customHeight="1">
      <c r="C443" s="440"/>
      <c r="D443" s="440"/>
      <c r="E443" s="442"/>
      <c r="F443" s="399"/>
      <c r="G443" s="399"/>
      <c r="H443" s="399"/>
      <c r="I443" s="399"/>
      <c r="J443" s="399"/>
      <c r="K443" s="399"/>
      <c r="L443" s="399"/>
      <c r="M443" s="401"/>
      <c r="N443" s="401"/>
      <c r="O443" s="442"/>
      <c r="P443" s="442"/>
    </row>
    <row r="444" spans="3:16" ht="20" customHeight="1">
      <c r="C444" s="440"/>
      <c r="D444" s="440"/>
      <c r="E444" s="442"/>
      <c r="F444" s="399"/>
      <c r="G444" s="399"/>
      <c r="H444" s="399"/>
      <c r="I444" s="399"/>
      <c r="J444" s="399"/>
      <c r="K444" s="399"/>
      <c r="L444" s="399"/>
      <c r="M444" s="401"/>
      <c r="N444" s="401"/>
      <c r="O444" s="442"/>
      <c r="P444" s="442"/>
    </row>
    <row r="445" spans="3:16" ht="20" customHeight="1">
      <c r="C445" s="440"/>
      <c r="D445" s="440"/>
      <c r="E445" s="442"/>
      <c r="F445" s="399"/>
      <c r="G445" s="399"/>
      <c r="H445" s="399"/>
      <c r="I445" s="399"/>
      <c r="J445" s="399"/>
      <c r="K445" s="399"/>
      <c r="L445" s="399"/>
      <c r="M445" s="401"/>
      <c r="N445" s="401"/>
      <c r="O445" s="442"/>
      <c r="P445" s="442"/>
    </row>
    <row r="446" spans="3:16" ht="20" customHeight="1">
      <c r="C446" s="440"/>
      <c r="D446" s="440"/>
      <c r="E446" s="442"/>
      <c r="F446" s="399"/>
      <c r="G446" s="399"/>
      <c r="H446" s="399"/>
      <c r="I446" s="399"/>
      <c r="J446" s="399"/>
      <c r="K446" s="399"/>
      <c r="L446" s="399"/>
      <c r="M446" s="401"/>
      <c r="N446" s="401"/>
      <c r="O446" s="442"/>
      <c r="P446" s="442"/>
    </row>
    <row r="447" spans="3:16" ht="20" customHeight="1">
      <c r="C447" s="440"/>
      <c r="D447" s="440"/>
      <c r="E447" s="442"/>
      <c r="F447" s="399"/>
      <c r="G447" s="399"/>
      <c r="H447" s="399"/>
      <c r="I447" s="399"/>
      <c r="J447" s="399"/>
      <c r="K447" s="399"/>
      <c r="L447" s="399"/>
      <c r="M447" s="401"/>
      <c r="N447" s="401"/>
      <c r="O447" s="442"/>
      <c r="P447" s="442"/>
    </row>
    <row r="448" spans="3:16" ht="20" customHeight="1">
      <c r="C448" s="440"/>
      <c r="D448" s="440"/>
      <c r="E448" s="442"/>
      <c r="F448" s="399"/>
      <c r="G448" s="399"/>
      <c r="H448" s="399"/>
      <c r="I448" s="399"/>
      <c r="J448" s="399"/>
      <c r="K448" s="399"/>
      <c r="L448" s="399"/>
      <c r="M448" s="401"/>
      <c r="N448" s="401"/>
      <c r="O448" s="442"/>
      <c r="P448" s="442"/>
    </row>
    <row r="449" spans="3:16" ht="20" customHeight="1">
      <c r="C449" s="440"/>
      <c r="D449" s="440"/>
      <c r="E449" s="442"/>
      <c r="F449" s="399"/>
      <c r="G449" s="399"/>
      <c r="H449" s="399"/>
      <c r="I449" s="399"/>
      <c r="J449" s="399"/>
      <c r="K449" s="399"/>
      <c r="L449" s="399"/>
      <c r="M449" s="401"/>
      <c r="N449" s="401"/>
      <c r="O449" s="442"/>
      <c r="P449" s="442"/>
    </row>
    <row r="450" spans="3:16" ht="20" customHeight="1">
      <c r="C450" s="440"/>
      <c r="D450" s="440"/>
      <c r="E450" s="442"/>
      <c r="F450" s="399"/>
      <c r="G450" s="399"/>
      <c r="H450" s="399"/>
      <c r="I450" s="399"/>
      <c r="J450" s="399"/>
      <c r="K450" s="399"/>
      <c r="L450" s="399"/>
      <c r="M450" s="401"/>
      <c r="N450" s="401"/>
      <c r="O450" s="442"/>
      <c r="P450" s="442"/>
    </row>
    <row r="451" spans="3:16" ht="20" customHeight="1">
      <c r="C451" s="440"/>
      <c r="D451" s="440"/>
      <c r="E451" s="442"/>
      <c r="F451" s="399"/>
      <c r="G451" s="399"/>
      <c r="H451" s="399"/>
      <c r="I451" s="399"/>
      <c r="J451" s="399"/>
      <c r="K451" s="399"/>
      <c r="L451" s="399"/>
      <c r="M451" s="401"/>
      <c r="N451" s="401"/>
      <c r="O451" s="442"/>
      <c r="P451" s="442"/>
    </row>
    <row r="452" spans="3:16" ht="20" customHeight="1">
      <c r="C452" s="440"/>
      <c r="D452" s="440"/>
      <c r="E452" s="442"/>
      <c r="F452" s="399"/>
      <c r="G452" s="399"/>
      <c r="H452" s="399"/>
      <c r="I452" s="399"/>
      <c r="J452" s="399"/>
      <c r="K452" s="399"/>
      <c r="L452" s="399"/>
      <c r="M452" s="401"/>
      <c r="N452" s="401"/>
      <c r="O452" s="442"/>
      <c r="P452" s="442"/>
    </row>
    <row r="453" spans="3:16" ht="20" customHeight="1">
      <c r="C453" s="440"/>
      <c r="D453" s="440"/>
      <c r="E453" s="442"/>
      <c r="F453" s="399"/>
      <c r="G453" s="399"/>
      <c r="H453" s="399"/>
      <c r="I453" s="399"/>
      <c r="J453" s="399"/>
      <c r="K453" s="399"/>
      <c r="L453" s="399"/>
      <c r="M453" s="401"/>
      <c r="N453" s="401"/>
      <c r="O453" s="442"/>
      <c r="P453" s="442"/>
    </row>
    <row r="454" spans="3:16" ht="20" customHeight="1">
      <c r="C454" s="440"/>
      <c r="D454" s="440"/>
      <c r="E454" s="442"/>
      <c r="F454" s="399"/>
      <c r="G454" s="399"/>
      <c r="H454" s="399"/>
      <c r="I454" s="399"/>
      <c r="J454" s="399"/>
      <c r="K454" s="399"/>
      <c r="L454" s="399"/>
      <c r="M454" s="401"/>
      <c r="N454" s="401"/>
      <c r="O454" s="442"/>
      <c r="P454" s="442"/>
    </row>
    <row r="455" spans="3:16" ht="20" customHeight="1">
      <c r="C455" s="440"/>
      <c r="D455" s="440"/>
      <c r="E455" s="442"/>
      <c r="F455" s="399"/>
      <c r="G455" s="399"/>
      <c r="H455" s="399"/>
      <c r="I455" s="399"/>
      <c r="J455" s="399"/>
      <c r="K455" s="399"/>
      <c r="L455" s="399"/>
      <c r="M455" s="401"/>
      <c r="N455" s="401"/>
      <c r="O455" s="442"/>
      <c r="P455" s="442"/>
    </row>
    <row r="456" spans="3:16" ht="20" customHeight="1">
      <c r="C456" s="440"/>
      <c r="D456" s="440"/>
      <c r="E456" s="442"/>
      <c r="F456" s="399"/>
      <c r="G456" s="399"/>
      <c r="H456" s="399"/>
      <c r="I456" s="399"/>
      <c r="J456" s="399"/>
      <c r="K456" s="399"/>
      <c r="L456" s="399"/>
      <c r="M456" s="401"/>
      <c r="N456" s="401"/>
      <c r="O456" s="442"/>
      <c r="P456" s="442"/>
    </row>
    <row r="457" spans="3:16" ht="20" customHeight="1">
      <c r="C457" s="440"/>
      <c r="D457" s="440"/>
      <c r="E457" s="442"/>
      <c r="F457" s="399"/>
      <c r="G457" s="399"/>
      <c r="H457" s="399"/>
      <c r="I457" s="399"/>
      <c r="J457" s="399"/>
      <c r="K457" s="399"/>
      <c r="L457" s="399"/>
      <c r="M457" s="401"/>
      <c r="N457" s="401"/>
      <c r="O457" s="442"/>
      <c r="P457" s="442"/>
    </row>
    <row r="458" spans="3:16" ht="20" customHeight="1">
      <c r="C458" s="440"/>
      <c r="D458" s="440"/>
      <c r="E458" s="442"/>
      <c r="F458" s="399"/>
      <c r="G458" s="399"/>
      <c r="H458" s="399"/>
      <c r="I458" s="399"/>
      <c r="J458" s="399"/>
      <c r="K458" s="399"/>
      <c r="L458" s="399"/>
      <c r="M458" s="401"/>
      <c r="N458" s="401"/>
      <c r="O458" s="442"/>
      <c r="P458" s="442"/>
    </row>
    <row r="459" spans="3:16" ht="20" customHeight="1">
      <c r="C459" s="440"/>
      <c r="D459" s="440"/>
      <c r="E459" s="442"/>
      <c r="F459" s="399"/>
      <c r="G459" s="399"/>
      <c r="H459" s="399"/>
      <c r="I459" s="399"/>
      <c r="J459" s="399"/>
      <c r="K459" s="399"/>
      <c r="L459" s="399"/>
      <c r="M459" s="401"/>
      <c r="N459" s="401"/>
      <c r="O459" s="442"/>
      <c r="P459" s="442"/>
    </row>
    <row r="460" spans="3:16" ht="20" customHeight="1">
      <c r="C460" s="440"/>
      <c r="D460" s="440"/>
      <c r="E460" s="442"/>
      <c r="F460" s="399"/>
      <c r="G460" s="399"/>
      <c r="H460" s="399"/>
      <c r="I460" s="399"/>
      <c r="J460" s="399"/>
      <c r="K460" s="399"/>
      <c r="L460" s="399"/>
      <c r="M460" s="401"/>
      <c r="N460" s="401"/>
      <c r="O460" s="442"/>
      <c r="P460" s="442"/>
    </row>
    <row r="461" spans="3:16" ht="20" customHeight="1">
      <c r="C461" s="440"/>
      <c r="D461" s="440"/>
      <c r="E461" s="442"/>
      <c r="F461" s="399"/>
      <c r="G461" s="399"/>
      <c r="H461" s="399"/>
      <c r="I461" s="399"/>
      <c r="J461" s="399"/>
      <c r="K461" s="399"/>
      <c r="L461" s="399"/>
      <c r="M461" s="401"/>
      <c r="N461" s="401"/>
      <c r="O461" s="442"/>
      <c r="P461" s="442"/>
    </row>
    <row r="462" spans="3:16" ht="20" customHeight="1">
      <c r="C462" s="440"/>
      <c r="D462" s="440"/>
      <c r="E462" s="442"/>
      <c r="F462" s="399"/>
      <c r="G462" s="399"/>
      <c r="H462" s="399"/>
      <c r="I462" s="399"/>
      <c r="J462" s="399"/>
      <c r="K462" s="399"/>
      <c r="L462" s="399"/>
      <c r="M462" s="401"/>
      <c r="N462" s="401"/>
      <c r="O462" s="442"/>
      <c r="P462" s="442"/>
    </row>
    <row r="463" spans="3:16" ht="20" customHeight="1">
      <c r="C463" s="440"/>
      <c r="D463" s="440"/>
      <c r="E463" s="442"/>
      <c r="F463" s="399"/>
      <c r="G463" s="399"/>
      <c r="H463" s="399"/>
      <c r="I463" s="399"/>
      <c r="J463" s="399"/>
      <c r="K463" s="399"/>
      <c r="L463" s="399"/>
      <c r="M463" s="401"/>
      <c r="N463" s="401"/>
      <c r="O463" s="442"/>
      <c r="P463" s="442"/>
    </row>
    <row r="464" spans="3:16" ht="20" customHeight="1">
      <c r="C464" s="440"/>
      <c r="D464" s="440"/>
      <c r="E464" s="442"/>
      <c r="F464" s="399"/>
      <c r="G464" s="399"/>
      <c r="H464" s="399"/>
      <c r="I464" s="399"/>
      <c r="J464" s="399"/>
      <c r="K464" s="399"/>
      <c r="L464" s="399"/>
      <c r="M464" s="401"/>
      <c r="N464" s="401"/>
      <c r="O464" s="442"/>
      <c r="P464" s="442"/>
    </row>
    <row r="465" spans="3:16" ht="20" customHeight="1">
      <c r="C465" s="440"/>
      <c r="D465" s="440"/>
      <c r="E465" s="442"/>
      <c r="F465" s="399"/>
      <c r="G465" s="399"/>
      <c r="H465" s="399"/>
      <c r="I465" s="399"/>
      <c r="J465" s="399"/>
      <c r="K465" s="399"/>
      <c r="L465" s="399"/>
      <c r="M465" s="401"/>
      <c r="N465" s="401"/>
      <c r="O465" s="442"/>
      <c r="P465" s="442"/>
    </row>
    <row r="466" spans="3:16" ht="20" customHeight="1">
      <c r="C466" s="440"/>
      <c r="D466" s="440"/>
      <c r="E466" s="442"/>
      <c r="F466" s="399"/>
      <c r="G466" s="399"/>
      <c r="H466" s="399"/>
      <c r="I466" s="399"/>
      <c r="J466" s="399"/>
      <c r="K466" s="399"/>
      <c r="L466" s="399"/>
      <c r="M466" s="401"/>
      <c r="N466" s="401"/>
      <c r="O466" s="442"/>
      <c r="P466" s="442"/>
    </row>
    <row r="467" spans="3:16" ht="20" customHeight="1">
      <c r="C467" s="440"/>
      <c r="D467" s="440"/>
      <c r="E467" s="442"/>
      <c r="F467" s="399"/>
      <c r="G467" s="399"/>
      <c r="H467" s="399"/>
      <c r="I467" s="399"/>
      <c r="J467" s="399"/>
      <c r="K467" s="399"/>
      <c r="L467" s="399"/>
      <c r="M467" s="401"/>
      <c r="N467" s="401"/>
      <c r="O467" s="442"/>
      <c r="P467" s="442"/>
    </row>
    <row r="468" spans="3:16" ht="20" customHeight="1">
      <c r="C468" s="440"/>
      <c r="D468" s="440"/>
      <c r="E468" s="442"/>
      <c r="F468" s="399"/>
      <c r="G468" s="399"/>
      <c r="H468" s="399"/>
      <c r="I468" s="399"/>
      <c r="J468" s="399"/>
      <c r="K468" s="399"/>
      <c r="L468" s="399"/>
      <c r="M468" s="401"/>
      <c r="N468" s="401"/>
      <c r="O468" s="442"/>
      <c r="P468" s="442"/>
    </row>
    <row r="469" spans="3:16" ht="20" customHeight="1">
      <c r="C469" s="440"/>
      <c r="D469" s="440"/>
      <c r="E469" s="442"/>
      <c r="F469" s="399"/>
      <c r="G469" s="399"/>
      <c r="H469" s="399"/>
      <c r="I469" s="399"/>
      <c r="J469" s="399"/>
      <c r="K469" s="399"/>
      <c r="L469" s="399"/>
      <c r="M469" s="401"/>
      <c r="N469" s="401"/>
      <c r="O469" s="442"/>
      <c r="P469" s="442"/>
    </row>
    <row r="470" spans="3:16" ht="20" customHeight="1">
      <c r="C470" s="440"/>
      <c r="D470" s="440"/>
      <c r="E470" s="442"/>
      <c r="F470" s="399"/>
      <c r="G470" s="399"/>
      <c r="H470" s="399"/>
      <c r="I470" s="399"/>
      <c r="J470" s="399"/>
      <c r="K470" s="399"/>
      <c r="L470" s="399"/>
      <c r="M470" s="401"/>
      <c r="N470" s="401"/>
      <c r="O470" s="442"/>
      <c r="P470" s="442"/>
    </row>
    <row r="471" spans="3:16" ht="20" customHeight="1">
      <c r="C471" s="440"/>
      <c r="D471" s="440"/>
      <c r="E471" s="442"/>
      <c r="F471" s="399"/>
      <c r="G471" s="399"/>
      <c r="H471" s="399"/>
      <c r="I471" s="399"/>
      <c r="J471" s="399"/>
      <c r="K471" s="399"/>
      <c r="L471" s="399"/>
      <c r="M471" s="401"/>
      <c r="N471" s="401"/>
      <c r="O471" s="442"/>
      <c r="P471" s="442"/>
    </row>
    <row r="472" spans="3:16" ht="20" customHeight="1">
      <c r="C472" s="440"/>
      <c r="D472" s="440"/>
      <c r="E472" s="442"/>
      <c r="F472" s="399"/>
      <c r="G472" s="399"/>
      <c r="H472" s="399"/>
      <c r="I472" s="399"/>
      <c r="J472" s="399"/>
      <c r="K472" s="399"/>
      <c r="L472" s="399"/>
      <c r="M472" s="401"/>
      <c r="N472" s="401"/>
      <c r="O472" s="442"/>
      <c r="P472" s="442"/>
    </row>
    <row r="473" spans="3:16" ht="20" customHeight="1">
      <c r="C473" s="440"/>
      <c r="D473" s="440"/>
      <c r="E473" s="442"/>
      <c r="F473" s="399"/>
      <c r="G473" s="399"/>
      <c r="H473" s="399"/>
      <c r="I473" s="399"/>
      <c r="J473" s="399"/>
      <c r="K473" s="399"/>
      <c r="L473" s="399"/>
      <c r="M473" s="401"/>
      <c r="N473" s="401"/>
      <c r="O473" s="442"/>
      <c r="P473" s="442"/>
    </row>
    <row r="474" spans="3:16" ht="20" customHeight="1">
      <c r="C474" s="440"/>
      <c r="D474" s="440"/>
      <c r="E474" s="442"/>
      <c r="F474" s="399"/>
      <c r="G474" s="399"/>
      <c r="H474" s="399"/>
      <c r="I474" s="399"/>
      <c r="J474" s="399"/>
      <c r="K474" s="399"/>
      <c r="L474" s="399"/>
      <c r="M474" s="401"/>
      <c r="N474" s="401"/>
      <c r="O474" s="442"/>
      <c r="P474" s="442"/>
    </row>
    <row r="475" spans="3:16" ht="20" customHeight="1">
      <c r="C475" s="440"/>
      <c r="D475" s="440"/>
      <c r="E475" s="442"/>
      <c r="F475" s="399"/>
      <c r="G475" s="399"/>
      <c r="H475" s="399"/>
      <c r="I475" s="399"/>
      <c r="J475" s="399"/>
      <c r="K475" s="399"/>
      <c r="L475" s="399"/>
      <c r="M475" s="401"/>
      <c r="N475" s="401"/>
      <c r="O475" s="442"/>
      <c r="P475" s="442"/>
    </row>
    <row r="476" spans="3:16" ht="20" customHeight="1">
      <c r="C476" s="440"/>
      <c r="D476" s="440"/>
      <c r="E476" s="442"/>
      <c r="F476" s="399"/>
      <c r="G476" s="399"/>
      <c r="H476" s="399"/>
      <c r="I476" s="399"/>
      <c r="J476" s="399"/>
      <c r="K476" s="399"/>
      <c r="L476" s="399"/>
      <c r="M476" s="401"/>
      <c r="N476" s="401"/>
      <c r="O476" s="442"/>
      <c r="P476" s="442"/>
    </row>
    <row r="477" spans="3:16" ht="20" customHeight="1">
      <c r="C477" s="440"/>
      <c r="D477" s="440"/>
      <c r="E477" s="442"/>
      <c r="F477" s="399"/>
      <c r="G477" s="399"/>
      <c r="H477" s="399"/>
      <c r="I477" s="399"/>
      <c r="J477" s="399"/>
      <c r="K477" s="399"/>
      <c r="L477" s="399"/>
      <c r="M477" s="401"/>
      <c r="N477" s="401"/>
      <c r="O477" s="442"/>
      <c r="P477" s="442"/>
    </row>
    <row r="478" spans="3:16" ht="20" customHeight="1">
      <c r="C478" s="440"/>
      <c r="D478" s="440"/>
      <c r="E478" s="442"/>
      <c r="F478" s="399"/>
      <c r="G478" s="399"/>
      <c r="H478" s="399"/>
      <c r="I478" s="399"/>
      <c r="J478" s="399"/>
      <c r="K478" s="399"/>
      <c r="L478" s="399"/>
      <c r="M478" s="401"/>
      <c r="N478" s="401"/>
      <c r="O478" s="442"/>
      <c r="P478" s="442"/>
    </row>
    <row r="479" spans="3:16" ht="20" customHeight="1">
      <c r="C479" s="440"/>
      <c r="D479" s="440"/>
      <c r="E479" s="442"/>
      <c r="F479" s="399"/>
      <c r="G479" s="399"/>
      <c r="H479" s="399"/>
      <c r="I479" s="399"/>
      <c r="J479" s="399"/>
      <c r="K479" s="399"/>
      <c r="L479" s="399"/>
      <c r="M479" s="401"/>
      <c r="N479" s="401"/>
      <c r="O479" s="442"/>
      <c r="P479" s="442"/>
    </row>
    <row r="480" spans="3:16" ht="20" customHeight="1">
      <c r="C480" s="440"/>
      <c r="D480" s="440"/>
      <c r="E480" s="442"/>
      <c r="F480" s="399"/>
      <c r="G480" s="399"/>
      <c r="H480" s="399"/>
      <c r="I480" s="399"/>
      <c r="J480" s="399"/>
      <c r="K480" s="399"/>
      <c r="L480" s="399"/>
      <c r="M480" s="401"/>
      <c r="N480" s="401"/>
      <c r="O480" s="442"/>
      <c r="P480" s="442"/>
    </row>
    <row r="481" spans="3:16" ht="20" customHeight="1">
      <c r="C481" s="440"/>
      <c r="D481" s="440"/>
      <c r="E481" s="442"/>
      <c r="F481" s="399"/>
      <c r="G481" s="399"/>
      <c r="H481" s="399"/>
      <c r="I481" s="399"/>
      <c r="J481" s="399"/>
      <c r="K481" s="399"/>
      <c r="L481" s="399"/>
      <c r="M481" s="401"/>
      <c r="N481" s="401"/>
      <c r="O481" s="442"/>
      <c r="P481" s="442"/>
    </row>
    <row r="482" spans="3:16" ht="20" customHeight="1">
      <c r="C482" s="440"/>
      <c r="D482" s="440"/>
      <c r="E482" s="442"/>
      <c r="F482" s="399"/>
      <c r="G482" s="399"/>
      <c r="H482" s="399"/>
      <c r="I482" s="399"/>
      <c r="J482" s="399"/>
      <c r="K482" s="399"/>
      <c r="L482" s="399"/>
      <c r="M482" s="401"/>
      <c r="N482" s="401"/>
      <c r="O482" s="442"/>
      <c r="P482" s="442"/>
    </row>
    <row r="483" spans="3:16" ht="20" customHeight="1">
      <c r="C483" s="440"/>
      <c r="D483" s="440"/>
      <c r="E483" s="442"/>
      <c r="F483" s="399"/>
      <c r="G483" s="399"/>
      <c r="H483" s="399"/>
      <c r="I483" s="399"/>
      <c r="J483" s="399"/>
      <c r="K483" s="399"/>
      <c r="L483" s="399"/>
      <c r="M483" s="401"/>
      <c r="N483" s="401"/>
      <c r="O483" s="442"/>
      <c r="P483" s="442"/>
    </row>
    <row r="484" spans="3:16" ht="20" customHeight="1">
      <c r="C484" s="440"/>
      <c r="D484" s="440"/>
      <c r="E484" s="442"/>
      <c r="F484" s="399"/>
      <c r="G484" s="399"/>
      <c r="H484" s="399"/>
      <c r="I484" s="399"/>
      <c r="J484" s="399"/>
      <c r="K484" s="399"/>
      <c r="L484" s="399"/>
      <c r="M484" s="401"/>
      <c r="N484" s="401"/>
      <c r="O484" s="442"/>
      <c r="P484" s="442"/>
    </row>
    <row r="485" spans="3:16" ht="20" customHeight="1">
      <c r="C485" s="440"/>
      <c r="D485" s="440"/>
      <c r="E485" s="442"/>
      <c r="F485" s="399"/>
      <c r="G485" s="399"/>
      <c r="H485" s="399"/>
      <c r="I485" s="399"/>
      <c r="J485" s="399"/>
      <c r="K485" s="399"/>
      <c r="L485" s="399"/>
      <c r="M485" s="401"/>
      <c r="N485" s="401"/>
      <c r="O485" s="442"/>
      <c r="P485" s="442"/>
    </row>
    <row r="486" spans="3:16" ht="20" customHeight="1">
      <c r="C486" s="440"/>
      <c r="D486" s="440"/>
      <c r="E486" s="442"/>
      <c r="F486" s="399"/>
      <c r="G486" s="399"/>
      <c r="H486" s="399"/>
      <c r="I486" s="399"/>
      <c r="J486" s="399"/>
      <c r="K486" s="399"/>
      <c r="L486" s="399"/>
      <c r="M486" s="401"/>
      <c r="N486" s="401"/>
      <c r="O486" s="442"/>
      <c r="P486" s="442"/>
    </row>
    <row r="487" spans="3:16" ht="20" customHeight="1">
      <c r="C487" s="440"/>
      <c r="D487" s="440"/>
      <c r="E487" s="442"/>
      <c r="F487" s="399"/>
      <c r="G487" s="399"/>
      <c r="H487" s="399"/>
      <c r="I487" s="399"/>
      <c r="J487" s="399"/>
      <c r="K487" s="399"/>
      <c r="L487" s="399"/>
      <c r="M487" s="401"/>
      <c r="N487" s="401"/>
      <c r="O487" s="442"/>
      <c r="P487" s="442"/>
    </row>
    <row r="488" spans="3:16" ht="20" customHeight="1">
      <c r="C488" s="440"/>
      <c r="D488" s="440"/>
      <c r="E488" s="442"/>
      <c r="F488" s="399"/>
      <c r="G488" s="399"/>
      <c r="H488" s="399"/>
      <c r="I488" s="399"/>
      <c r="J488" s="399"/>
      <c r="K488" s="399"/>
      <c r="L488" s="399"/>
      <c r="M488" s="401"/>
      <c r="N488" s="401"/>
      <c r="O488" s="442"/>
      <c r="P488" s="442"/>
    </row>
    <row r="489" spans="3:16" ht="20" customHeight="1">
      <c r="C489" s="440"/>
      <c r="D489" s="440"/>
      <c r="E489" s="442"/>
      <c r="F489" s="399"/>
      <c r="G489" s="399"/>
      <c r="H489" s="399"/>
      <c r="I489" s="399"/>
      <c r="J489" s="399"/>
      <c r="K489" s="399"/>
      <c r="L489" s="399"/>
      <c r="M489" s="401"/>
      <c r="N489" s="401"/>
      <c r="O489" s="442"/>
      <c r="P489" s="442"/>
    </row>
    <row r="490" spans="3:16" ht="20" customHeight="1">
      <c r="C490" s="440"/>
      <c r="D490" s="440"/>
      <c r="E490" s="442"/>
      <c r="F490" s="399"/>
      <c r="G490" s="399"/>
      <c r="H490" s="399"/>
      <c r="I490" s="399"/>
      <c r="J490" s="399"/>
      <c r="K490" s="399"/>
      <c r="L490" s="399"/>
      <c r="M490" s="401"/>
      <c r="N490" s="401"/>
      <c r="O490" s="442"/>
      <c r="P490" s="442"/>
    </row>
    <row r="491" spans="3:16" ht="20" customHeight="1">
      <c r="C491" s="440"/>
      <c r="D491" s="440"/>
      <c r="E491" s="442"/>
      <c r="F491" s="399"/>
      <c r="G491" s="399"/>
      <c r="H491" s="399"/>
      <c r="I491" s="399"/>
      <c r="J491" s="399"/>
      <c r="K491" s="399"/>
      <c r="L491" s="399"/>
      <c r="M491" s="401"/>
      <c r="N491" s="401"/>
      <c r="O491" s="442"/>
      <c r="P491" s="442"/>
    </row>
    <row r="492" spans="3:16" ht="20" customHeight="1">
      <c r="C492" s="440"/>
      <c r="D492" s="440"/>
      <c r="E492" s="442"/>
      <c r="F492" s="399"/>
      <c r="G492" s="399"/>
      <c r="H492" s="399"/>
      <c r="I492" s="399"/>
      <c r="J492" s="399"/>
      <c r="K492" s="399"/>
      <c r="L492" s="399"/>
      <c r="M492" s="401"/>
      <c r="N492" s="401"/>
      <c r="O492" s="442"/>
      <c r="P492" s="442"/>
    </row>
    <row r="493" spans="3:16" ht="20" customHeight="1">
      <c r="C493" s="440"/>
      <c r="D493" s="440"/>
      <c r="E493" s="442"/>
      <c r="F493" s="399"/>
      <c r="G493" s="399"/>
      <c r="H493" s="399"/>
      <c r="I493" s="399"/>
      <c r="J493" s="399"/>
      <c r="K493" s="399"/>
      <c r="L493" s="399"/>
      <c r="M493" s="401"/>
      <c r="N493" s="401"/>
      <c r="O493" s="442"/>
      <c r="P493" s="442"/>
    </row>
    <row r="494" spans="3:16" ht="20" customHeight="1">
      <c r="C494" s="440"/>
      <c r="D494" s="440"/>
      <c r="E494" s="442"/>
      <c r="F494" s="399"/>
      <c r="G494" s="399"/>
      <c r="H494" s="399"/>
      <c r="I494" s="399"/>
      <c r="J494" s="399"/>
      <c r="K494" s="399"/>
      <c r="L494" s="399"/>
      <c r="M494" s="401"/>
      <c r="N494" s="401"/>
      <c r="O494" s="442"/>
      <c r="P494" s="442"/>
    </row>
    <row r="495" spans="3:16" ht="20" customHeight="1">
      <c r="C495" s="440"/>
      <c r="D495" s="440"/>
      <c r="E495" s="442"/>
      <c r="F495" s="399"/>
      <c r="G495" s="399"/>
      <c r="H495" s="399"/>
      <c r="I495" s="399"/>
      <c r="J495" s="399"/>
      <c r="K495" s="399"/>
      <c r="L495" s="399"/>
      <c r="M495" s="401"/>
      <c r="N495" s="401"/>
      <c r="O495" s="442"/>
      <c r="P495" s="442"/>
    </row>
    <row r="496" spans="3:16" ht="20" customHeight="1">
      <c r="C496" s="440"/>
      <c r="D496" s="440"/>
      <c r="E496" s="442"/>
      <c r="F496" s="399"/>
      <c r="G496" s="399"/>
      <c r="H496" s="399"/>
      <c r="I496" s="399"/>
      <c r="J496" s="399"/>
      <c r="K496" s="399"/>
      <c r="L496" s="399"/>
      <c r="M496" s="401"/>
      <c r="N496" s="401"/>
      <c r="O496" s="442"/>
      <c r="P496" s="442"/>
    </row>
    <row r="497" spans="3:16" ht="20" customHeight="1">
      <c r="C497" s="440"/>
      <c r="D497" s="440"/>
      <c r="E497" s="442"/>
      <c r="F497" s="399"/>
      <c r="G497" s="399"/>
      <c r="H497" s="399"/>
      <c r="I497" s="399"/>
      <c r="J497" s="399"/>
      <c r="K497" s="399"/>
      <c r="L497" s="399"/>
      <c r="M497" s="401"/>
      <c r="N497" s="401"/>
      <c r="O497" s="442"/>
      <c r="P497" s="442"/>
    </row>
    <row r="498" spans="3:16" ht="20" customHeight="1">
      <c r="C498" s="440"/>
      <c r="D498" s="440"/>
      <c r="E498" s="442"/>
      <c r="F498" s="399"/>
      <c r="G498" s="399"/>
      <c r="H498" s="399"/>
      <c r="I498" s="399"/>
      <c r="J498" s="399"/>
      <c r="K498" s="399"/>
      <c r="L498" s="399"/>
      <c r="M498" s="401"/>
      <c r="N498" s="401"/>
      <c r="O498" s="442"/>
      <c r="P498" s="442"/>
    </row>
    <row r="499" spans="3:16" ht="20" customHeight="1">
      <c r="C499" s="440"/>
      <c r="D499" s="440"/>
      <c r="E499" s="442"/>
      <c r="F499" s="399"/>
      <c r="G499" s="399"/>
      <c r="H499" s="399"/>
      <c r="I499" s="399"/>
      <c r="J499" s="399"/>
      <c r="K499" s="399"/>
      <c r="L499" s="399"/>
      <c r="M499" s="401"/>
      <c r="N499" s="401"/>
      <c r="O499" s="442"/>
      <c r="P499" s="442"/>
    </row>
    <row r="500" spans="3:16" ht="20" customHeight="1">
      <c r="C500" s="440"/>
      <c r="D500" s="440"/>
      <c r="E500" s="442"/>
      <c r="F500" s="399"/>
      <c r="G500" s="399"/>
      <c r="H500" s="399"/>
      <c r="I500" s="399"/>
      <c r="J500" s="399"/>
      <c r="K500" s="399"/>
      <c r="L500" s="399"/>
      <c r="M500" s="401"/>
      <c r="N500" s="401"/>
      <c r="O500" s="442"/>
      <c r="P500" s="442"/>
    </row>
    <row r="501" spans="3:16" ht="20" customHeight="1">
      <c r="C501" s="440"/>
      <c r="D501" s="440"/>
      <c r="E501" s="442"/>
      <c r="F501" s="399"/>
      <c r="G501" s="399"/>
      <c r="H501" s="399"/>
      <c r="I501" s="399"/>
      <c r="J501" s="399"/>
      <c r="K501" s="399"/>
      <c r="L501" s="399"/>
      <c r="M501" s="401"/>
      <c r="N501" s="401"/>
      <c r="O501" s="442"/>
      <c r="P501" s="442"/>
    </row>
    <row r="502" spans="3:16" ht="20" customHeight="1">
      <c r="C502" s="440"/>
      <c r="D502" s="440"/>
      <c r="E502" s="442"/>
      <c r="F502" s="399"/>
      <c r="G502" s="399"/>
      <c r="H502" s="399"/>
      <c r="I502" s="399"/>
      <c r="J502" s="399"/>
      <c r="K502" s="399"/>
      <c r="L502" s="399"/>
      <c r="M502" s="401"/>
      <c r="N502" s="401"/>
      <c r="O502" s="442"/>
      <c r="P502" s="442"/>
    </row>
    <row r="503" spans="3:16" ht="20" customHeight="1">
      <c r="C503" s="440"/>
      <c r="D503" s="440"/>
      <c r="E503" s="442"/>
      <c r="F503" s="399"/>
      <c r="G503" s="399"/>
      <c r="H503" s="399"/>
      <c r="I503" s="399"/>
      <c r="J503" s="399"/>
      <c r="K503" s="399"/>
      <c r="L503" s="399"/>
      <c r="M503" s="401"/>
      <c r="N503" s="401"/>
      <c r="O503" s="442"/>
      <c r="P503" s="442"/>
    </row>
    <row r="504" spans="3:16" ht="20" customHeight="1">
      <c r="C504" s="440"/>
      <c r="D504" s="440"/>
      <c r="E504" s="442"/>
      <c r="F504" s="399"/>
      <c r="G504" s="399"/>
      <c r="H504" s="399"/>
      <c r="I504" s="399"/>
      <c r="J504" s="399"/>
      <c r="K504" s="399"/>
      <c r="L504" s="399"/>
      <c r="M504" s="401"/>
      <c r="N504" s="401"/>
      <c r="O504" s="442"/>
      <c r="P504" s="442"/>
    </row>
    <row r="505" spans="3:16" ht="20" customHeight="1">
      <c r="C505" s="440"/>
      <c r="D505" s="440"/>
      <c r="E505" s="442"/>
      <c r="F505" s="399"/>
      <c r="G505" s="399"/>
      <c r="H505" s="399"/>
      <c r="I505" s="399"/>
      <c r="J505" s="399"/>
      <c r="K505" s="399"/>
      <c r="L505" s="399"/>
      <c r="M505" s="401"/>
      <c r="N505" s="401"/>
      <c r="O505" s="442"/>
      <c r="P505" s="442"/>
    </row>
    <row r="506" spans="3:16" ht="20" customHeight="1">
      <c r="C506" s="440"/>
      <c r="D506" s="440"/>
      <c r="E506" s="442"/>
      <c r="F506" s="399"/>
      <c r="G506" s="399"/>
      <c r="H506" s="399"/>
      <c r="I506" s="399"/>
      <c r="J506" s="399"/>
      <c r="K506" s="399"/>
      <c r="L506" s="399"/>
      <c r="M506" s="401"/>
      <c r="N506" s="401"/>
      <c r="O506" s="442"/>
      <c r="P506" s="442"/>
    </row>
    <row r="507" spans="3:16" ht="20" customHeight="1">
      <c r="C507" s="440"/>
      <c r="D507" s="440"/>
      <c r="E507" s="442"/>
      <c r="F507" s="399"/>
      <c r="G507" s="399"/>
      <c r="H507" s="399"/>
      <c r="I507" s="399"/>
      <c r="J507" s="399"/>
      <c r="K507" s="399"/>
      <c r="L507" s="399"/>
      <c r="M507" s="401"/>
      <c r="N507" s="401"/>
      <c r="O507" s="442"/>
      <c r="P507" s="442"/>
    </row>
    <row r="508" spans="3:16" ht="20" customHeight="1">
      <c r="C508" s="440"/>
      <c r="D508" s="440"/>
      <c r="E508" s="442"/>
      <c r="F508" s="399"/>
      <c r="G508" s="399"/>
      <c r="H508" s="399"/>
      <c r="I508" s="399"/>
      <c r="J508" s="399"/>
      <c r="K508" s="399"/>
      <c r="L508" s="399"/>
      <c r="M508" s="401"/>
      <c r="N508" s="401"/>
      <c r="O508" s="442"/>
      <c r="P508" s="442"/>
    </row>
    <row r="509" spans="3:16" ht="20" customHeight="1">
      <c r="C509" s="440"/>
      <c r="D509" s="440"/>
      <c r="E509" s="442"/>
      <c r="F509" s="399"/>
      <c r="G509" s="399"/>
      <c r="H509" s="399"/>
      <c r="I509" s="399"/>
      <c r="J509" s="399"/>
      <c r="K509" s="399"/>
      <c r="L509" s="399"/>
      <c r="M509" s="401"/>
      <c r="N509" s="401"/>
      <c r="O509" s="442"/>
      <c r="P509" s="442"/>
    </row>
    <row r="510" spans="3:16" ht="20" customHeight="1">
      <c r="C510" s="440"/>
      <c r="D510" s="440"/>
      <c r="E510" s="442"/>
      <c r="F510" s="399"/>
      <c r="G510" s="399"/>
      <c r="H510" s="399"/>
      <c r="I510" s="399"/>
      <c r="J510" s="399"/>
      <c r="K510" s="399"/>
      <c r="L510" s="399"/>
      <c r="M510" s="401"/>
      <c r="N510" s="401"/>
      <c r="O510" s="442"/>
      <c r="P510" s="442"/>
    </row>
    <row r="511" spans="3:16" ht="20" customHeight="1">
      <c r="C511" s="440"/>
      <c r="D511" s="440"/>
      <c r="E511" s="442"/>
      <c r="F511" s="399"/>
      <c r="G511" s="399"/>
      <c r="H511" s="399"/>
      <c r="I511" s="399"/>
      <c r="J511" s="399"/>
      <c r="K511" s="399"/>
      <c r="L511" s="399"/>
      <c r="M511" s="401"/>
      <c r="N511" s="401"/>
      <c r="O511" s="442"/>
      <c r="P511" s="442"/>
    </row>
    <row r="512" spans="3:16" ht="20" customHeight="1">
      <c r="C512" s="440"/>
      <c r="D512" s="440"/>
      <c r="E512" s="442"/>
      <c r="F512" s="399"/>
      <c r="G512" s="399"/>
      <c r="H512" s="399"/>
      <c r="I512" s="399"/>
      <c r="J512" s="399"/>
      <c r="K512" s="399"/>
      <c r="L512" s="399"/>
      <c r="M512" s="401"/>
      <c r="N512" s="401"/>
      <c r="O512" s="442"/>
      <c r="P512" s="442"/>
    </row>
    <row r="513" spans="3:16" ht="20" customHeight="1">
      <c r="C513" s="440"/>
      <c r="D513" s="440"/>
      <c r="E513" s="442"/>
      <c r="F513" s="399"/>
      <c r="G513" s="399"/>
      <c r="H513" s="399"/>
      <c r="I513" s="399"/>
      <c r="J513" s="399"/>
      <c r="K513" s="399"/>
      <c r="L513" s="399"/>
      <c r="M513" s="401"/>
      <c r="N513" s="401"/>
      <c r="O513" s="442"/>
      <c r="P513" s="442"/>
    </row>
    <row r="514" spans="3:16" ht="20" customHeight="1">
      <c r="C514" s="440"/>
      <c r="D514" s="440"/>
      <c r="E514" s="442"/>
      <c r="F514" s="399"/>
      <c r="G514" s="399"/>
      <c r="H514" s="399"/>
      <c r="I514" s="399"/>
      <c r="J514" s="399"/>
      <c r="K514" s="399"/>
      <c r="L514" s="399"/>
      <c r="M514" s="401"/>
      <c r="N514" s="401"/>
      <c r="O514" s="442"/>
      <c r="P514" s="442"/>
    </row>
    <row r="515" spans="3:16" ht="20" customHeight="1">
      <c r="C515" s="440"/>
      <c r="D515" s="440"/>
      <c r="E515" s="442"/>
      <c r="F515" s="399"/>
      <c r="G515" s="399"/>
      <c r="H515" s="399"/>
      <c r="I515" s="399"/>
      <c r="J515" s="399"/>
      <c r="K515" s="399"/>
      <c r="L515" s="399"/>
      <c r="M515" s="401"/>
      <c r="N515" s="401"/>
      <c r="O515" s="442"/>
      <c r="P515" s="442"/>
    </row>
    <row r="516" spans="3:16" ht="20" customHeight="1">
      <c r="C516" s="440"/>
      <c r="D516" s="440"/>
      <c r="E516" s="442"/>
      <c r="F516" s="399"/>
      <c r="G516" s="399"/>
      <c r="H516" s="399"/>
      <c r="I516" s="399"/>
      <c r="J516" s="399"/>
      <c r="K516" s="399"/>
      <c r="L516" s="399"/>
      <c r="M516" s="401"/>
      <c r="N516" s="401"/>
      <c r="O516" s="442"/>
      <c r="P516" s="442"/>
    </row>
    <row r="517" spans="3:16" ht="20" customHeight="1">
      <c r="C517" s="440"/>
      <c r="D517" s="440"/>
      <c r="E517" s="442"/>
      <c r="F517" s="399"/>
      <c r="G517" s="399"/>
      <c r="H517" s="399"/>
      <c r="I517" s="399"/>
      <c r="J517" s="399"/>
      <c r="K517" s="399"/>
      <c r="L517" s="399"/>
      <c r="M517" s="401"/>
      <c r="N517" s="401"/>
      <c r="O517" s="442"/>
      <c r="P517" s="442"/>
    </row>
    <row r="518" spans="3:16" ht="20" customHeight="1">
      <c r="C518" s="440"/>
      <c r="D518" s="440"/>
      <c r="E518" s="442"/>
      <c r="F518" s="399"/>
      <c r="G518" s="399"/>
      <c r="H518" s="399"/>
      <c r="I518" s="399"/>
      <c r="J518" s="399"/>
      <c r="K518" s="399"/>
      <c r="L518" s="399"/>
      <c r="M518" s="401"/>
      <c r="N518" s="401"/>
      <c r="O518" s="442"/>
      <c r="P518" s="442"/>
    </row>
    <row r="519" spans="3:16" ht="20" customHeight="1">
      <c r="C519" s="440"/>
      <c r="D519" s="440"/>
      <c r="E519" s="442"/>
      <c r="F519" s="399"/>
      <c r="G519" s="399"/>
      <c r="H519" s="399"/>
      <c r="I519" s="399"/>
      <c r="J519" s="399"/>
      <c r="K519" s="399"/>
      <c r="L519" s="399"/>
      <c r="M519" s="401"/>
      <c r="N519" s="401"/>
      <c r="O519" s="442"/>
      <c r="P519" s="442"/>
    </row>
    <row r="520" spans="3:16" ht="20" customHeight="1">
      <c r="C520" s="440"/>
      <c r="D520" s="440"/>
      <c r="E520" s="442"/>
      <c r="F520" s="399"/>
      <c r="G520" s="399"/>
      <c r="H520" s="399"/>
      <c r="I520" s="399"/>
      <c r="J520" s="399"/>
      <c r="K520" s="399"/>
      <c r="L520" s="399"/>
      <c r="M520" s="401"/>
      <c r="N520" s="401"/>
      <c r="O520" s="442"/>
      <c r="P520" s="442"/>
    </row>
    <row r="521" spans="3:16" ht="20" customHeight="1">
      <c r="C521" s="440"/>
      <c r="D521" s="440"/>
      <c r="E521" s="442"/>
      <c r="F521" s="399"/>
      <c r="G521" s="399"/>
      <c r="H521" s="399"/>
      <c r="I521" s="399"/>
      <c r="J521" s="399"/>
      <c r="K521" s="399"/>
      <c r="L521" s="399"/>
      <c r="M521" s="401"/>
      <c r="N521" s="401"/>
      <c r="O521" s="442"/>
      <c r="P521" s="442"/>
    </row>
    <row r="522" spans="3:16" ht="20" customHeight="1">
      <c r="C522" s="440"/>
      <c r="D522" s="440"/>
      <c r="E522" s="442"/>
      <c r="F522" s="399"/>
      <c r="G522" s="399"/>
      <c r="H522" s="399"/>
      <c r="I522" s="399"/>
      <c r="J522" s="399"/>
      <c r="K522" s="399"/>
      <c r="L522" s="399"/>
      <c r="M522" s="401"/>
      <c r="N522" s="401"/>
      <c r="O522" s="442"/>
      <c r="P522" s="442"/>
    </row>
    <row r="523" spans="3:16" ht="20" customHeight="1">
      <c r="C523" s="440"/>
      <c r="D523" s="440"/>
      <c r="E523" s="442"/>
      <c r="F523" s="399"/>
      <c r="G523" s="399"/>
      <c r="H523" s="399"/>
      <c r="I523" s="399"/>
      <c r="J523" s="399"/>
      <c r="K523" s="399"/>
      <c r="L523" s="399"/>
      <c r="M523" s="401"/>
      <c r="N523" s="401"/>
      <c r="O523" s="442"/>
      <c r="P523" s="442"/>
    </row>
    <row r="524" spans="3:16" ht="20" customHeight="1">
      <c r="C524" s="440"/>
      <c r="D524" s="440"/>
      <c r="E524" s="442"/>
      <c r="F524" s="399"/>
      <c r="G524" s="399"/>
      <c r="H524" s="399"/>
      <c r="I524" s="399"/>
      <c r="J524" s="399"/>
      <c r="K524" s="399"/>
      <c r="L524" s="399"/>
      <c r="M524" s="401"/>
      <c r="N524" s="401"/>
      <c r="O524" s="442"/>
      <c r="P524" s="442"/>
    </row>
    <row r="525" spans="3:16" ht="20" customHeight="1">
      <c r="C525" s="440"/>
      <c r="D525" s="440"/>
      <c r="E525" s="442"/>
      <c r="F525" s="399"/>
      <c r="G525" s="399"/>
      <c r="H525" s="399"/>
      <c r="I525" s="399"/>
      <c r="J525" s="399"/>
      <c r="K525" s="399"/>
      <c r="L525" s="399"/>
      <c r="M525" s="401"/>
      <c r="N525" s="401"/>
      <c r="O525" s="442"/>
      <c r="P525" s="442"/>
    </row>
    <row r="526" spans="3:16" ht="20" customHeight="1">
      <c r="C526" s="440"/>
      <c r="D526" s="440"/>
      <c r="E526" s="442"/>
      <c r="F526" s="399"/>
      <c r="G526" s="399"/>
      <c r="H526" s="399"/>
      <c r="I526" s="399"/>
      <c r="J526" s="399"/>
      <c r="K526" s="399"/>
      <c r="L526" s="399"/>
      <c r="M526" s="401"/>
      <c r="N526" s="401"/>
      <c r="O526" s="442"/>
      <c r="P526" s="442"/>
    </row>
    <row r="527" spans="3:16" ht="20" customHeight="1">
      <c r="C527" s="440"/>
      <c r="D527" s="440"/>
      <c r="E527" s="442"/>
      <c r="F527" s="399"/>
      <c r="G527" s="399"/>
      <c r="H527" s="399"/>
      <c r="I527" s="399"/>
      <c r="J527" s="399"/>
      <c r="K527" s="399"/>
      <c r="L527" s="399"/>
      <c r="M527" s="401"/>
      <c r="N527" s="401"/>
      <c r="O527" s="442"/>
      <c r="P527" s="442"/>
    </row>
    <row r="528" spans="3:16" ht="20" customHeight="1">
      <c r="C528" s="440"/>
      <c r="D528" s="440"/>
      <c r="E528" s="442"/>
      <c r="F528" s="399"/>
      <c r="G528" s="399"/>
      <c r="H528" s="399"/>
      <c r="I528" s="399"/>
      <c r="J528" s="399"/>
      <c r="K528" s="399"/>
      <c r="L528" s="399"/>
      <c r="M528" s="401"/>
      <c r="N528" s="401"/>
      <c r="O528" s="442"/>
      <c r="P528" s="442"/>
    </row>
    <row r="529" spans="3:16" ht="20" customHeight="1">
      <c r="C529" s="440"/>
      <c r="D529" s="440"/>
      <c r="E529" s="442"/>
      <c r="F529" s="399"/>
      <c r="G529" s="399"/>
      <c r="H529" s="399"/>
      <c r="I529" s="399"/>
      <c r="J529" s="399"/>
      <c r="K529" s="399"/>
      <c r="L529" s="399"/>
      <c r="M529" s="401"/>
      <c r="N529" s="401"/>
      <c r="O529" s="442"/>
      <c r="P529" s="442"/>
    </row>
    <row r="530" spans="3:16" ht="20" customHeight="1">
      <c r="C530" s="440"/>
      <c r="D530" s="440"/>
      <c r="E530" s="442"/>
      <c r="F530" s="399"/>
      <c r="G530" s="399"/>
      <c r="H530" s="399"/>
      <c r="I530" s="399"/>
      <c r="J530" s="399"/>
      <c r="K530" s="399"/>
      <c r="L530" s="399"/>
      <c r="M530" s="401"/>
      <c r="N530" s="401"/>
      <c r="O530" s="442"/>
      <c r="P530" s="442"/>
    </row>
    <row r="531" spans="3:16" ht="20" customHeight="1">
      <c r="C531" s="440"/>
      <c r="D531" s="440"/>
      <c r="E531" s="442"/>
      <c r="F531" s="399"/>
      <c r="G531" s="399"/>
      <c r="H531" s="399"/>
      <c r="I531" s="399"/>
      <c r="J531" s="399"/>
      <c r="K531" s="399"/>
      <c r="L531" s="399"/>
      <c r="M531" s="401"/>
      <c r="N531" s="401"/>
      <c r="O531" s="442"/>
      <c r="P531" s="442"/>
    </row>
    <row r="532" spans="3:16" ht="20" customHeight="1">
      <c r="C532" s="440"/>
      <c r="D532" s="440"/>
      <c r="E532" s="442"/>
      <c r="F532" s="399"/>
      <c r="G532" s="399"/>
      <c r="H532" s="399"/>
      <c r="I532" s="399"/>
      <c r="J532" s="399"/>
      <c r="K532" s="399"/>
      <c r="L532" s="399"/>
      <c r="M532" s="401"/>
      <c r="N532" s="401"/>
      <c r="O532" s="442"/>
      <c r="P532" s="442"/>
    </row>
    <row r="533" spans="3:16" ht="20" customHeight="1">
      <c r="C533" s="440"/>
      <c r="D533" s="440"/>
      <c r="E533" s="442"/>
      <c r="F533" s="399"/>
      <c r="G533" s="399"/>
      <c r="H533" s="399"/>
      <c r="I533" s="399"/>
      <c r="J533" s="399"/>
      <c r="K533" s="399"/>
      <c r="L533" s="399"/>
      <c r="M533" s="401"/>
      <c r="N533" s="401"/>
      <c r="O533" s="442"/>
      <c r="P533" s="442"/>
    </row>
    <row r="534" spans="3:16" ht="20" customHeight="1">
      <c r="C534" s="440"/>
      <c r="D534" s="440"/>
      <c r="E534" s="442"/>
      <c r="F534" s="399"/>
      <c r="G534" s="399"/>
      <c r="H534" s="399"/>
      <c r="I534" s="399"/>
      <c r="J534" s="399"/>
      <c r="K534" s="399"/>
      <c r="L534" s="399"/>
      <c r="M534" s="401"/>
      <c r="N534" s="401"/>
      <c r="O534" s="442"/>
      <c r="P534" s="442"/>
    </row>
    <row r="535" spans="3:16" ht="20" customHeight="1">
      <c r="C535" s="440"/>
      <c r="D535" s="440"/>
      <c r="E535" s="442"/>
      <c r="F535" s="399"/>
      <c r="G535" s="399"/>
      <c r="H535" s="399"/>
      <c r="I535" s="399"/>
      <c r="J535" s="399"/>
      <c r="K535" s="399"/>
      <c r="L535" s="399"/>
      <c r="M535" s="401"/>
      <c r="N535" s="401"/>
      <c r="O535" s="442"/>
      <c r="P535" s="442"/>
    </row>
    <row r="536" spans="3:16" ht="20" customHeight="1">
      <c r="C536" s="440"/>
      <c r="D536" s="440"/>
      <c r="E536" s="442"/>
      <c r="F536" s="399"/>
      <c r="G536" s="399"/>
      <c r="H536" s="399"/>
      <c r="I536" s="399"/>
      <c r="J536" s="399"/>
      <c r="K536" s="399"/>
      <c r="L536" s="399"/>
      <c r="M536" s="401"/>
      <c r="N536" s="401"/>
      <c r="O536" s="442"/>
      <c r="P536" s="442"/>
    </row>
    <row r="537" spans="3:16" ht="20" customHeight="1">
      <c r="C537" s="440"/>
      <c r="D537" s="440"/>
      <c r="E537" s="442"/>
      <c r="F537" s="399"/>
      <c r="G537" s="399"/>
      <c r="H537" s="399"/>
      <c r="I537" s="399"/>
      <c r="J537" s="399"/>
      <c r="K537" s="399"/>
      <c r="L537" s="399"/>
      <c r="M537" s="401"/>
      <c r="N537" s="401"/>
      <c r="O537" s="442"/>
      <c r="P537" s="442"/>
    </row>
    <row r="538" spans="3:16" ht="20" customHeight="1">
      <c r="C538" s="440"/>
      <c r="D538" s="440"/>
      <c r="E538" s="442"/>
      <c r="F538" s="399"/>
      <c r="G538" s="399"/>
      <c r="H538" s="399"/>
      <c r="I538" s="399"/>
      <c r="J538" s="399"/>
      <c r="K538" s="399"/>
      <c r="L538" s="399"/>
      <c r="M538" s="401"/>
      <c r="N538" s="401"/>
      <c r="O538" s="442"/>
      <c r="P538" s="442"/>
    </row>
    <row r="539" spans="3:16" ht="20" customHeight="1">
      <c r="C539" s="440"/>
      <c r="D539" s="440"/>
      <c r="E539" s="442"/>
      <c r="F539" s="399"/>
      <c r="G539" s="399"/>
      <c r="H539" s="399"/>
      <c r="I539" s="399"/>
      <c r="J539" s="399"/>
      <c r="K539" s="399"/>
      <c r="L539" s="399"/>
      <c r="M539" s="401"/>
      <c r="N539" s="401"/>
      <c r="O539" s="442"/>
      <c r="P539" s="442"/>
    </row>
    <row r="540" spans="3:16" ht="20" customHeight="1">
      <c r="C540" s="440"/>
      <c r="D540" s="440"/>
      <c r="E540" s="442"/>
      <c r="F540" s="399"/>
      <c r="G540" s="399"/>
      <c r="H540" s="399"/>
      <c r="I540" s="399"/>
      <c r="J540" s="399"/>
      <c r="K540" s="399"/>
      <c r="L540" s="399"/>
      <c r="M540" s="401"/>
      <c r="N540" s="401"/>
      <c r="O540" s="442"/>
      <c r="P540" s="442"/>
    </row>
    <row r="541" spans="3:16" ht="20" customHeight="1">
      <c r="C541" s="440"/>
      <c r="D541" s="440"/>
      <c r="E541" s="442"/>
      <c r="F541" s="399"/>
      <c r="G541" s="399"/>
      <c r="H541" s="399"/>
      <c r="I541" s="399"/>
      <c r="J541" s="399"/>
      <c r="K541" s="399"/>
      <c r="L541" s="399"/>
      <c r="M541" s="401"/>
      <c r="N541" s="401"/>
      <c r="O541" s="442"/>
      <c r="P541" s="442"/>
    </row>
    <row r="542" spans="3:16" ht="20" customHeight="1">
      <c r="C542" s="440"/>
      <c r="D542" s="440"/>
      <c r="E542" s="442"/>
      <c r="F542" s="399"/>
      <c r="G542" s="399"/>
      <c r="H542" s="399"/>
      <c r="I542" s="399"/>
      <c r="J542" s="399"/>
      <c r="K542" s="399"/>
      <c r="L542" s="399"/>
      <c r="M542" s="401"/>
      <c r="N542" s="401"/>
      <c r="O542" s="442"/>
      <c r="P542" s="442"/>
    </row>
    <row r="543" spans="3:16" ht="20" customHeight="1">
      <c r="C543" s="440"/>
      <c r="D543" s="440"/>
      <c r="E543" s="442"/>
      <c r="F543" s="399"/>
      <c r="G543" s="399"/>
      <c r="H543" s="399"/>
      <c r="I543" s="399"/>
      <c r="J543" s="399"/>
      <c r="K543" s="399"/>
      <c r="L543" s="399"/>
      <c r="M543" s="401"/>
      <c r="N543" s="401"/>
      <c r="O543" s="442"/>
      <c r="P543" s="442"/>
    </row>
    <row r="544" spans="3:16" ht="20" customHeight="1">
      <c r="C544" s="440"/>
      <c r="D544" s="440"/>
      <c r="E544" s="442"/>
      <c r="F544" s="399"/>
      <c r="G544" s="399"/>
      <c r="H544" s="399"/>
      <c r="I544" s="399"/>
      <c r="J544" s="399"/>
      <c r="K544" s="399"/>
      <c r="L544" s="399"/>
      <c r="M544" s="401"/>
      <c r="N544" s="401"/>
      <c r="O544" s="442"/>
      <c r="P544" s="442"/>
    </row>
    <row r="545" spans="3:16" ht="20" customHeight="1">
      <c r="C545" s="440"/>
      <c r="D545" s="440"/>
      <c r="E545" s="442"/>
      <c r="F545" s="399"/>
      <c r="G545" s="399"/>
      <c r="H545" s="399"/>
      <c r="I545" s="399"/>
      <c r="J545" s="399"/>
      <c r="K545" s="399"/>
      <c r="L545" s="399"/>
      <c r="M545" s="401"/>
      <c r="N545" s="401"/>
      <c r="O545" s="442"/>
      <c r="P545" s="442"/>
    </row>
    <row r="546" spans="3:16" ht="20" customHeight="1">
      <c r="C546" s="440"/>
      <c r="D546" s="440"/>
      <c r="E546" s="442"/>
      <c r="F546" s="399"/>
      <c r="G546" s="399"/>
      <c r="H546" s="399"/>
      <c r="I546" s="399"/>
      <c r="J546" s="399"/>
      <c r="K546" s="399"/>
      <c r="L546" s="399"/>
      <c r="M546" s="401"/>
      <c r="N546" s="401"/>
      <c r="O546" s="442"/>
      <c r="P546" s="442"/>
    </row>
    <row r="547" spans="3:16" ht="20" customHeight="1">
      <c r="C547" s="440"/>
      <c r="D547" s="440"/>
      <c r="E547" s="442"/>
      <c r="F547" s="399"/>
      <c r="G547" s="399"/>
      <c r="H547" s="399"/>
      <c r="I547" s="399"/>
      <c r="J547" s="399"/>
      <c r="K547" s="399"/>
      <c r="L547" s="399"/>
      <c r="M547" s="401"/>
      <c r="N547" s="401"/>
      <c r="O547" s="442"/>
      <c r="P547" s="442"/>
    </row>
    <row r="548" spans="3:16" ht="20" customHeight="1">
      <c r="C548" s="440"/>
      <c r="D548" s="440"/>
      <c r="E548" s="442"/>
      <c r="F548" s="399"/>
      <c r="G548" s="399"/>
      <c r="H548" s="399"/>
      <c r="I548" s="399"/>
      <c r="J548" s="399"/>
      <c r="K548" s="399"/>
      <c r="L548" s="399"/>
      <c r="M548" s="401"/>
      <c r="N548" s="401"/>
      <c r="O548" s="442"/>
      <c r="P548" s="442"/>
    </row>
    <row r="549" spans="3:16" ht="20" customHeight="1">
      <c r="C549" s="440"/>
      <c r="D549" s="440"/>
      <c r="E549" s="442"/>
      <c r="F549" s="399"/>
      <c r="G549" s="399"/>
      <c r="H549" s="399"/>
      <c r="I549" s="399"/>
      <c r="J549" s="399"/>
      <c r="K549" s="399"/>
      <c r="L549" s="399"/>
      <c r="M549" s="401"/>
      <c r="N549" s="401"/>
      <c r="O549" s="442"/>
      <c r="P549" s="442"/>
    </row>
    <row r="550" spans="3:16" ht="20" customHeight="1">
      <c r="C550" s="440"/>
      <c r="D550" s="440"/>
      <c r="E550" s="442"/>
      <c r="F550" s="399"/>
      <c r="G550" s="399"/>
      <c r="H550" s="399"/>
      <c r="I550" s="399"/>
      <c r="J550" s="399"/>
      <c r="K550" s="399"/>
      <c r="L550" s="399"/>
      <c r="M550" s="401"/>
      <c r="N550" s="401"/>
      <c r="O550" s="442"/>
      <c r="P550" s="442"/>
    </row>
    <row r="551" spans="3:16" ht="20" customHeight="1">
      <c r="C551" s="440"/>
      <c r="D551" s="440"/>
      <c r="E551" s="442"/>
      <c r="F551" s="399"/>
      <c r="G551" s="399"/>
      <c r="H551" s="399"/>
      <c r="I551" s="399"/>
      <c r="J551" s="399"/>
      <c r="K551" s="399"/>
      <c r="L551" s="399"/>
      <c r="M551" s="401"/>
      <c r="N551" s="401"/>
      <c r="O551" s="442"/>
      <c r="P551" s="442"/>
    </row>
    <row r="552" spans="3:16" ht="20" customHeight="1">
      <c r="C552" s="440"/>
      <c r="D552" s="440"/>
      <c r="E552" s="442"/>
      <c r="F552" s="399"/>
      <c r="G552" s="399"/>
      <c r="H552" s="399"/>
      <c r="I552" s="399"/>
      <c r="J552" s="399"/>
      <c r="K552" s="399"/>
      <c r="L552" s="399"/>
      <c r="M552" s="401"/>
      <c r="N552" s="401"/>
      <c r="O552" s="442"/>
      <c r="P552" s="442"/>
    </row>
    <row r="553" spans="3:16" ht="20" customHeight="1">
      <c r="C553" s="440"/>
      <c r="D553" s="440"/>
      <c r="E553" s="442"/>
      <c r="F553" s="399"/>
      <c r="G553" s="399"/>
      <c r="H553" s="399"/>
      <c r="I553" s="399"/>
      <c r="J553" s="399"/>
      <c r="K553" s="399"/>
      <c r="L553" s="399"/>
      <c r="M553" s="401"/>
      <c r="N553" s="401"/>
      <c r="O553" s="442"/>
      <c r="P553" s="442"/>
    </row>
    <row r="554" spans="3:16" ht="20" customHeight="1">
      <c r="C554" s="440"/>
      <c r="D554" s="440"/>
      <c r="E554" s="442"/>
      <c r="F554" s="399"/>
      <c r="G554" s="399"/>
      <c r="H554" s="399"/>
      <c r="I554" s="399"/>
      <c r="J554" s="399"/>
      <c r="K554" s="399"/>
      <c r="L554" s="399"/>
      <c r="M554" s="401"/>
      <c r="N554" s="401"/>
      <c r="O554" s="442"/>
      <c r="P554" s="442"/>
    </row>
    <row r="555" spans="3:16" ht="20" customHeight="1">
      <c r="C555" s="440"/>
      <c r="D555" s="440"/>
      <c r="E555" s="442"/>
      <c r="F555" s="399"/>
      <c r="G555" s="399"/>
      <c r="H555" s="399"/>
      <c r="I555" s="399"/>
      <c r="J555" s="399"/>
      <c r="K555" s="399"/>
      <c r="L555" s="399"/>
      <c r="M555" s="401"/>
      <c r="N555" s="401"/>
      <c r="O555" s="442"/>
      <c r="P555" s="442"/>
    </row>
    <row r="556" spans="3:16" ht="20" customHeight="1">
      <c r="C556" s="440"/>
      <c r="D556" s="440"/>
      <c r="E556" s="442"/>
      <c r="F556" s="399"/>
      <c r="G556" s="399"/>
      <c r="H556" s="399"/>
      <c r="I556" s="399"/>
      <c r="J556" s="399"/>
      <c r="K556" s="399"/>
      <c r="L556" s="399"/>
      <c r="M556" s="401"/>
      <c r="N556" s="401"/>
      <c r="O556" s="442"/>
      <c r="P556" s="442"/>
    </row>
    <row r="557" spans="3:16" ht="20" customHeight="1">
      <c r="C557" s="440"/>
      <c r="D557" s="440"/>
      <c r="E557" s="442"/>
      <c r="F557" s="399"/>
      <c r="G557" s="399"/>
      <c r="H557" s="399"/>
      <c r="I557" s="399"/>
      <c r="J557" s="399"/>
      <c r="K557" s="399"/>
      <c r="L557" s="399"/>
      <c r="M557" s="401"/>
      <c r="N557" s="401"/>
      <c r="O557" s="442"/>
      <c r="P557" s="442"/>
    </row>
    <row r="558" spans="3:16" ht="20" customHeight="1">
      <c r="C558" s="440"/>
      <c r="D558" s="440"/>
      <c r="E558" s="442"/>
      <c r="F558" s="399"/>
      <c r="G558" s="399"/>
      <c r="H558" s="399"/>
      <c r="I558" s="399"/>
      <c r="J558" s="399"/>
      <c r="K558" s="399"/>
      <c r="L558" s="399"/>
      <c r="M558" s="401"/>
      <c r="N558" s="401"/>
      <c r="O558" s="442"/>
      <c r="P558" s="442"/>
    </row>
    <row r="559" spans="3:16" ht="20" customHeight="1">
      <c r="C559" s="440"/>
      <c r="D559" s="440"/>
      <c r="E559" s="442"/>
      <c r="F559" s="399"/>
      <c r="G559" s="399"/>
      <c r="H559" s="399"/>
      <c r="I559" s="399"/>
      <c r="J559" s="399"/>
      <c r="K559" s="399"/>
      <c r="L559" s="399"/>
      <c r="M559" s="401"/>
      <c r="N559" s="401"/>
      <c r="O559" s="442"/>
      <c r="P559" s="442"/>
    </row>
    <row r="560" spans="3:16" ht="20" customHeight="1">
      <c r="C560" s="440"/>
      <c r="D560" s="440"/>
      <c r="E560" s="442"/>
      <c r="F560" s="399"/>
      <c r="G560" s="399"/>
      <c r="H560" s="399"/>
      <c r="I560" s="399"/>
      <c r="J560" s="399"/>
      <c r="K560" s="399"/>
      <c r="L560" s="399"/>
      <c r="M560" s="401"/>
      <c r="N560" s="401"/>
      <c r="O560" s="442"/>
      <c r="P560" s="442"/>
    </row>
    <row r="561" spans="3:16" ht="20" customHeight="1">
      <c r="C561" s="440"/>
      <c r="D561" s="440"/>
      <c r="E561" s="442"/>
      <c r="F561" s="399"/>
      <c r="G561" s="399"/>
      <c r="H561" s="399"/>
      <c r="I561" s="399"/>
      <c r="J561" s="399"/>
      <c r="K561" s="399"/>
      <c r="L561" s="399"/>
      <c r="M561" s="401"/>
      <c r="N561" s="401"/>
      <c r="O561" s="442"/>
      <c r="P561" s="442"/>
    </row>
    <row r="562" spans="3:16" ht="20" customHeight="1">
      <c r="C562" s="440"/>
      <c r="D562" s="440"/>
      <c r="E562" s="442"/>
      <c r="F562" s="399"/>
      <c r="G562" s="399"/>
      <c r="H562" s="399"/>
      <c r="I562" s="399"/>
      <c r="J562" s="399"/>
      <c r="K562" s="399"/>
      <c r="L562" s="399"/>
      <c r="M562" s="401"/>
      <c r="N562" s="401"/>
      <c r="O562" s="442"/>
      <c r="P562" s="442"/>
    </row>
    <row r="563" spans="3:16" ht="20" customHeight="1">
      <c r="C563" s="440"/>
      <c r="D563" s="440"/>
      <c r="E563" s="442"/>
      <c r="F563" s="399"/>
      <c r="G563" s="399"/>
      <c r="H563" s="399"/>
      <c r="I563" s="399"/>
      <c r="J563" s="399"/>
      <c r="K563" s="399"/>
      <c r="L563" s="399"/>
      <c r="M563" s="401"/>
      <c r="N563" s="401"/>
      <c r="O563" s="442"/>
      <c r="P563" s="442"/>
    </row>
    <row r="564" spans="3:16" ht="20" customHeight="1">
      <c r="C564" s="440"/>
      <c r="D564" s="440"/>
      <c r="E564" s="442"/>
      <c r="F564" s="399"/>
      <c r="G564" s="399"/>
      <c r="H564" s="399"/>
      <c r="I564" s="399"/>
      <c r="J564" s="399"/>
      <c r="K564" s="399"/>
      <c r="L564" s="399"/>
      <c r="M564" s="401"/>
      <c r="N564" s="401"/>
      <c r="O564" s="442"/>
      <c r="P564" s="442"/>
    </row>
    <row r="565" spans="3:16" ht="20" customHeight="1">
      <c r="C565" s="440"/>
      <c r="D565" s="440"/>
      <c r="E565" s="442"/>
      <c r="F565" s="399"/>
      <c r="G565" s="399"/>
      <c r="H565" s="399"/>
      <c r="I565" s="399"/>
      <c r="J565" s="399"/>
      <c r="K565" s="399"/>
      <c r="L565" s="399"/>
      <c r="M565" s="401"/>
      <c r="N565" s="401"/>
      <c r="O565" s="442"/>
      <c r="P565" s="442"/>
    </row>
    <row r="566" spans="3:16" ht="20" customHeight="1">
      <c r="C566" s="440"/>
      <c r="D566" s="440"/>
      <c r="E566" s="442"/>
      <c r="F566" s="399"/>
      <c r="G566" s="399"/>
      <c r="H566" s="399"/>
      <c r="I566" s="399"/>
      <c r="J566" s="399"/>
      <c r="K566" s="399"/>
      <c r="L566" s="399"/>
      <c r="M566" s="401"/>
      <c r="N566" s="401"/>
      <c r="O566" s="442"/>
      <c r="P566" s="442"/>
    </row>
    <row r="567" spans="3:16" ht="20" customHeight="1">
      <c r="C567" s="440"/>
      <c r="D567" s="440"/>
      <c r="E567" s="442"/>
      <c r="F567" s="399"/>
      <c r="G567" s="399"/>
      <c r="H567" s="399"/>
      <c r="I567" s="399"/>
      <c r="J567" s="399"/>
      <c r="K567" s="399"/>
      <c r="L567" s="399"/>
      <c r="M567" s="401"/>
      <c r="N567" s="401"/>
      <c r="O567" s="442"/>
      <c r="P567" s="442"/>
    </row>
    <row r="568" spans="3:16" ht="20" customHeight="1">
      <c r="C568" s="440"/>
      <c r="D568" s="440"/>
      <c r="E568" s="442"/>
      <c r="F568" s="399"/>
      <c r="G568" s="399"/>
      <c r="H568" s="399"/>
      <c r="I568" s="399"/>
      <c r="J568" s="399"/>
      <c r="K568" s="399"/>
      <c r="L568" s="399"/>
      <c r="M568" s="401"/>
      <c r="N568" s="401"/>
      <c r="O568" s="442"/>
      <c r="P568" s="442"/>
    </row>
    <row r="569" spans="3:16" ht="20" customHeight="1">
      <c r="C569" s="440"/>
      <c r="D569" s="440"/>
      <c r="E569" s="442"/>
      <c r="F569" s="399"/>
      <c r="G569" s="399"/>
      <c r="H569" s="399"/>
      <c r="I569" s="399"/>
      <c r="J569" s="399"/>
      <c r="K569" s="399"/>
      <c r="L569" s="399"/>
      <c r="M569" s="401"/>
      <c r="N569" s="401"/>
      <c r="O569" s="442"/>
      <c r="P569" s="442"/>
    </row>
    <row r="570" spans="3:16" ht="20" customHeight="1">
      <c r="C570" s="440"/>
      <c r="D570" s="440"/>
      <c r="E570" s="442"/>
      <c r="F570" s="399"/>
      <c r="G570" s="399"/>
      <c r="H570" s="399"/>
      <c r="I570" s="399"/>
      <c r="J570" s="399"/>
      <c r="K570" s="399"/>
      <c r="L570" s="399"/>
      <c r="M570" s="401"/>
      <c r="N570" s="401"/>
      <c r="O570" s="442"/>
      <c r="P570" s="442"/>
    </row>
    <row r="571" spans="3:16" ht="20" customHeight="1">
      <c r="C571" s="440"/>
      <c r="D571" s="440"/>
      <c r="E571" s="442"/>
      <c r="F571" s="399"/>
      <c r="G571" s="399"/>
      <c r="H571" s="399"/>
      <c r="I571" s="399"/>
      <c r="J571" s="399"/>
      <c r="K571" s="399"/>
      <c r="L571" s="399"/>
      <c r="M571" s="401"/>
      <c r="N571" s="401"/>
      <c r="O571" s="442"/>
      <c r="P571" s="442"/>
    </row>
    <row r="572" spans="3:16" ht="20" customHeight="1">
      <c r="C572" s="440"/>
      <c r="D572" s="440"/>
      <c r="E572" s="442"/>
      <c r="F572" s="399"/>
      <c r="G572" s="399"/>
      <c r="H572" s="399"/>
      <c r="I572" s="399"/>
      <c r="J572" s="399"/>
      <c r="K572" s="399"/>
      <c r="L572" s="399"/>
      <c r="M572" s="401"/>
      <c r="N572" s="401"/>
      <c r="O572" s="442"/>
      <c r="P572" s="442"/>
    </row>
    <row r="573" spans="3:16" ht="20" customHeight="1">
      <c r="C573" s="440"/>
      <c r="D573" s="440"/>
      <c r="E573" s="442"/>
      <c r="F573" s="399"/>
      <c r="G573" s="399"/>
      <c r="H573" s="399"/>
      <c r="I573" s="399"/>
      <c r="J573" s="399"/>
      <c r="K573" s="399"/>
      <c r="L573" s="399"/>
      <c r="M573" s="401"/>
      <c r="N573" s="401"/>
      <c r="O573" s="442"/>
      <c r="P573" s="442"/>
    </row>
    <row r="574" spans="3:16" ht="20" customHeight="1">
      <c r="C574" s="440"/>
      <c r="D574" s="440"/>
      <c r="E574" s="442"/>
      <c r="F574" s="399"/>
      <c r="G574" s="399"/>
      <c r="H574" s="399"/>
      <c r="I574" s="399"/>
      <c r="J574" s="399"/>
      <c r="K574" s="399"/>
      <c r="L574" s="399"/>
      <c r="M574" s="401"/>
      <c r="N574" s="401"/>
      <c r="O574" s="442"/>
      <c r="P574" s="442"/>
    </row>
    <row r="575" spans="3:16" ht="20" customHeight="1">
      <c r="C575" s="440"/>
      <c r="D575" s="440"/>
      <c r="E575" s="442"/>
      <c r="F575" s="399"/>
      <c r="G575" s="399"/>
      <c r="H575" s="399"/>
      <c r="I575" s="399"/>
      <c r="J575" s="399"/>
      <c r="K575" s="399"/>
      <c r="L575" s="399"/>
      <c r="M575" s="401"/>
      <c r="N575" s="401"/>
      <c r="O575" s="442"/>
      <c r="P575" s="442"/>
    </row>
    <row r="576" spans="3:16" ht="20" customHeight="1">
      <c r="C576" s="440"/>
      <c r="D576" s="440"/>
      <c r="E576" s="442"/>
      <c r="F576" s="399"/>
      <c r="G576" s="399"/>
      <c r="H576" s="399"/>
      <c r="I576" s="399"/>
      <c r="J576" s="399"/>
      <c r="K576" s="399"/>
      <c r="L576" s="399"/>
      <c r="M576" s="401"/>
      <c r="N576" s="401"/>
      <c r="O576" s="442"/>
      <c r="P576" s="442"/>
    </row>
    <row r="577" spans="3:16" ht="20" customHeight="1">
      <c r="C577" s="440"/>
      <c r="D577" s="440"/>
      <c r="E577" s="442"/>
      <c r="F577" s="399"/>
      <c r="G577" s="399"/>
      <c r="H577" s="399"/>
      <c r="I577" s="399"/>
      <c r="J577" s="399"/>
      <c r="K577" s="399"/>
      <c r="L577" s="399"/>
      <c r="M577" s="401"/>
      <c r="N577" s="401"/>
      <c r="O577" s="442"/>
      <c r="P577" s="442"/>
    </row>
    <row r="578" spans="3:16" ht="20" customHeight="1">
      <c r="C578" s="440"/>
      <c r="D578" s="440"/>
      <c r="E578" s="442"/>
      <c r="F578" s="399"/>
      <c r="G578" s="399"/>
      <c r="H578" s="399"/>
      <c r="I578" s="399"/>
      <c r="J578" s="399"/>
      <c r="K578" s="399"/>
      <c r="L578" s="399"/>
      <c r="M578" s="401"/>
      <c r="N578" s="401"/>
      <c r="O578" s="442"/>
      <c r="P578" s="442"/>
    </row>
    <row r="579" spans="3:16" ht="20" customHeight="1">
      <c r="C579" s="440"/>
      <c r="D579" s="440"/>
      <c r="E579" s="442"/>
      <c r="F579" s="399"/>
      <c r="G579" s="399"/>
      <c r="H579" s="399"/>
      <c r="I579" s="399"/>
      <c r="J579" s="399"/>
      <c r="K579" s="399"/>
      <c r="L579" s="399"/>
      <c r="M579" s="401"/>
      <c r="N579" s="401"/>
      <c r="O579" s="442"/>
      <c r="P579" s="442"/>
    </row>
    <row r="580" spans="3:16" ht="20" customHeight="1">
      <c r="C580" s="440"/>
      <c r="D580" s="440"/>
      <c r="E580" s="442"/>
      <c r="F580" s="399"/>
      <c r="G580" s="399"/>
      <c r="H580" s="399"/>
      <c r="I580" s="399"/>
      <c r="J580" s="399"/>
      <c r="K580" s="399"/>
      <c r="L580" s="399"/>
      <c r="M580" s="401"/>
      <c r="N580" s="401"/>
      <c r="O580" s="442"/>
      <c r="P580" s="442"/>
    </row>
    <row r="581" spans="3:16" ht="20" customHeight="1">
      <c r="C581" s="440"/>
      <c r="D581" s="440"/>
      <c r="E581" s="442"/>
      <c r="F581" s="399"/>
      <c r="G581" s="399"/>
      <c r="H581" s="399"/>
      <c r="I581" s="399"/>
      <c r="J581" s="399"/>
      <c r="K581" s="399"/>
      <c r="L581" s="399"/>
      <c r="M581" s="401"/>
      <c r="N581" s="401"/>
      <c r="O581" s="442"/>
      <c r="P581" s="442"/>
    </row>
    <row r="582" spans="3:16" ht="20" customHeight="1">
      <c r="C582" s="440"/>
      <c r="D582" s="440"/>
      <c r="E582" s="442"/>
      <c r="F582" s="399"/>
      <c r="G582" s="399"/>
      <c r="H582" s="399"/>
      <c r="I582" s="399"/>
      <c r="J582" s="399"/>
      <c r="K582" s="399"/>
      <c r="L582" s="399"/>
      <c r="M582" s="401"/>
      <c r="N582" s="401"/>
      <c r="O582" s="442"/>
      <c r="P582" s="442"/>
    </row>
    <row r="583" spans="3:16" ht="20" customHeight="1">
      <c r="C583" s="440"/>
      <c r="D583" s="440"/>
      <c r="E583" s="442"/>
      <c r="F583" s="399"/>
      <c r="G583" s="399"/>
      <c r="H583" s="399"/>
      <c r="I583" s="399"/>
      <c r="J583" s="399"/>
      <c r="K583" s="399"/>
      <c r="L583" s="399"/>
      <c r="M583" s="401"/>
      <c r="N583" s="401"/>
      <c r="O583" s="442"/>
      <c r="P583" s="442"/>
    </row>
    <row r="584" spans="3:16" ht="20" customHeight="1">
      <c r="C584" s="440"/>
      <c r="D584" s="440"/>
      <c r="E584" s="442"/>
      <c r="F584" s="399"/>
      <c r="G584" s="399"/>
      <c r="H584" s="399"/>
      <c r="I584" s="399"/>
      <c r="J584" s="399"/>
      <c r="K584" s="399"/>
      <c r="L584" s="399"/>
      <c r="M584" s="401"/>
      <c r="N584" s="401"/>
      <c r="O584" s="442"/>
      <c r="P584" s="442"/>
    </row>
    <row r="585" spans="3:16" ht="20" customHeight="1">
      <c r="C585" s="440"/>
      <c r="D585" s="440"/>
      <c r="E585" s="442"/>
      <c r="F585" s="399"/>
      <c r="G585" s="399"/>
      <c r="H585" s="399"/>
      <c r="I585" s="399"/>
      <c r="J585" s="399"/>
      <c r="K585" s="399"/>
      <c r="L585" s="399"/>
      <c r="M585" s="401"/>
      <c r="N585" s="401"/>
      <c r="O585" s="442"/>
      <c r="P585" s="442"/>
    </row>
    <row r="586" spans="3:16" ht="20" customHeight="1">
      <c r="C586" s="440"/>
      <c r="D586" s="440"/>
      <c r="E586" s="442"/>
      <c r="F586" s="399"/>
      <c r="G586" s="399"/>
      <c r="H586" s="399"/>
      <c r="I586" s="399"/>
      <c r="J586" s="399"/>
      <c r="K586" s="399"/>
      <c r="L586" s="399"/>
      <c r="M586" s="401"/>
      <c r="N586" s="401"/>
      <c r="O586" s="442"/>
      <c r="P586" s="442"/>
    </row>
    <row r="587" spans="3:16" ht="20" customHeight="1">
      <c r="C587" s="440"/>
      <c r="D587" s="440"/>
      <c r="E587" s="442"/>
      <c r="F587" s="399"/>
      <c r="G587" s="399"/>
      <c r="H587" s="399"/>
      <c r="I587" s="399"/>
      <c r="J587" s="399"/>
      <c r="K587" s="399"/>
      <c r="L587" s="399"/>
      <c r="M587" s="401"/>
      <c r="N587" s="401"/>
      <c r="O587" s="442"/>
      <c r="P587" s="442"/>
    </row>
    <row r="588" spans="3:16" ht="20" customHeight="1">
      <c r="C588" s="440"/>
      <c r="D588" s="440"/>
      <c r="E588" s="442"/>
      <c r="F588" s="399"/>
      <c r="G588" s="399"/>
      <c r="H588" s="399"/>
      <c r="I588" s="399"/>
      <c r="J588" s="399"/>
      <c r="K588" s="399"/>
      <c r="L588" s="399"/>
      <c r="M588" s="401"/>
      <c r="N588" s="401"/>
      <c r="O588" s="442"/>
      <c r="P588" s="442"/>
    </row>
    <row r="589" spans="3:16" ht="20" customHeight="1">
      <c r="C589" s="440"/>
      <c r="D589" s="440"/>
      <c r="E589" s="442"/>
      <c r="F589" s="399"/>
      <c r="G589" s="399"/>
      <c r="H589" s="399"/>
      <c r="I589" s="399"/>
      <c r="J589" s="399"/>
      <c r="K589" s="399"/>
      <c r="L589" s="399"/>
      <c r="M589" s="401"/>
      <c r="N589" s="401"/>
      <c r="O589" s="442"/>
      <c r="P589" s="442"/>
    </row>
    <row r="590" spans="3:16" ht="20" customHeight="1">
      <c r="C590" s="440"/>
      <c r="D590" s="440"/>
      <c r="E590" s="442"/>
      <c r="F590" s="399"/>
      <c r="G590" s="399"/>
      <c r="H590" s="399"/>
      <c r="I590" s="399"/>
      <c r="J590" s="399"/>
      <c r="K590" s="399"/>
      <c r="L590" s="399"/>
      <c r="M590" s="401"/>
      <c r="N590" s="401"/>
      <c r="O590" s="442"/>
      <c r="P590" s="442"/>
    </row>
    <row r="591" spans="3:16" ht="20" customHeight="1">
      <c r="C591" s="440"/>
      <c r="D591" s="440"/>
      <c r="E591" s="442"/>
      <c r="F591" s="399"/>
      <c r="G591" s="399"/>
      <c r="H591" s="399"/>
      <c r="I591" s="399"/>
      <c r="J591" s="399"/>
      <c r="K591" s="399"/>
      <c r="L591" s="399"/>
      <c r="M591" s="401"/>
      <c r="N591" s="401"/>
      <c r="O591" s="442"/>
      <c r="P591" s="442"/>
    </row>
    <row r="592" spans="3:16" ht="20" customHeight="1">
      <c r="C592" s="440"/>
      <c r="D592" s="440"/>
      <c r="E592" s="442"/>
      <c r="F592" s="399"/>
      <c r="G592" s="399"/>
      <c r="H592" s="399"/>
      <c r="I592" s="399"/>
      <c r="J592" s="399"/>
      <c r="K592" s="399"/>
      <c r="L592" s="399"/>
      <c r="M592" s="401"/>
      <c r="N592" s="401"/>
      <c r="O592" s="442"/>
      <c r="P592" s="442"/>
    </row>
    <row r="593" spans="3:16" ht="20" customHeight="1">
      <c r="C593" s="440"/>
      <c r="D593" s="440"/>
      <c r="E593" s="442"/>
      <c r="F593" s="399"/>
      <c r="G593" s="399"/>
      <c r="H593" s="399"/>
      <c r="I593" s="399"/>
      <c r="J593" s="399"/>
      <c r="K593" s="399"/>
      <c r="L593" s="399"/>
      <c r="M593" s="401"/>
      <c r="N593" s="401"/>
      <c r="O593" s="442"/>
      <c r="P593" s="442"/>
    </row>
    <row r="594" spans="3:16" ht="20" customHeight="1">
      <c r="C594" s="440"/>
      <c r="D594" s="440"/>
      <c r="E594" s="442"/>
      <c r="F594" s="399"/>
      <c r="G594" s="399"/>
      <c r="H594" s="399"/>
      <c r="I594" s="399"/>
      <c r="J594" s="399"/>
      <c r="K594" s="399"/>
      <c r="L594" s="399"/>
      <c r="M594" s="401"/>
      <c r="N594" s="401"/>
      <c r="O594" s="442"/>
      <c r="P594" s="442"/>
    </row>
    <row r="595" spans="3:16" ht="20" customHeight="1">
      <c r="C595" s="440"/>
      <c r="D595" s="440"/>
      <c r="E595" s="442"/>
      <c r="F595" s="399"/>
      <c r="G595" s="399"/>
      <c r="H595" s="399"/>
      <c r="I595" s="399"/>
      <c r="J595" s="399"/>
      <c r="K595" s="399"/>
      <c r="L595" s="399"/>
      <c r="M595" s="401"/>
      <c r="N595" s="401"/>
      <c r="O595" s="442"/>
      <c r="P595" s="442"/>
    </row>
    <row r="596" spans="3:16" ht="20" customHeight="1">
      <c r="C596" s="440"/>
      <c r="D596" s="440"/>
      <c r="E596" s="442"/>
      <c r="F596" s="399"/>
      <c r="G596" s="399"/>
      <c r="H596" s="399"/>
      <c r="I596" s="399"/>
      <c r="J596" s="399"/>
      <c r="K596" s="399"/>
      <c r="L596" s="399"/>
      <c r="M596" s="401"/>
      <c r="N596" s="401"/>
      <c r="O596" s="442"/>
      <c r="P596" s="442"/>
    </row>
    <row r="597" spans="3:16" ht="20" customHeight="1">
      <c r="C597" s="440"/>
      <c r="D597" s="440"/>
      <c r="E597" s="442"/>
      <c r="F597" s="399"/>
      <c r="G597" s="399"/>
      <c r="H597" s="399"/>
      <c r="I597" s="399"/>
      <c r="J597" s="399"/>
      <c r="K597" s="399"/>
      <c r="L597" s="399"/>
      <c r="M597" s="401"/>
      <c r="N597" s="401"/>
      <c r="O597" s="442"/>
      <c r="P597" s="442"/>
    </row>
    <row r="598" spans="3:16" ht="20" customHeight="1">
      <c r="C598" s="440"/>
      <c r="D598" s="440"/>
      <c r="E598" s="442"/>
      <c r="F598" s="399"/>
      <c r="G598" s="399"/>
      <c r="H598" s="399"/>
      <c r="I598" s="399"/>
      <c r="J598" s="399"/>
      <c r="K598" s="399"/>
      <c r="L598" s="399"/>
      <c r="M598" s="401"/>
      <c r="N598" s="401"/>
      <c r="O598" s="442"/>
      <c r="P598" s="442"/>
    </row>
    <row r="599" spans="3:16" ht="20" customHeight="1">
      <c r="C599" s="440"/>
      <c r="D599" s="440"/>
      <c r="E599" s="442"/>
      <c r="F599" s="399"/>
      <c r="G599" s="399"/>
      <c r="H599" s="399"/>
      <c r="I599" s="399"/>
      <c r="J599" s="399"/>
      <c r="K599" s="399"/>
      <c r="L599" s="399"/>
      <c r="M599" s="401"/>
      <c r="N599" s="401"/>
      <c r="O599" s="442"/>
      <c r="P599" s="442"/>
    </row>
    <row r="600" spans="3:16" ht="20" customHeight="1">
      <c r="C600" s="440"/>
      <c r="D600" s="440"/>
      <c r="E600" s="442"/>
      <c r="F600" s="399"/>
      <c r="G600" s="399"/>
      <c r="H600" s="399"/>
      <c r="I600" s="399"/>
      <c r="J600" s="399"/>
      <c r="K600" s="399"/>
      <c r="L600" s="399"/>
      <c r="M600" s="401"/>
      <c r="N600" s="401"/>
      <c r="O600" s="442"/>
      <c r="P600" s="442"/>
    </row>
    <row r="601" spans="3:16" ht="20" customHeight="1">
      <c r="C601" s="440"/>
      <c r="D601" s="440"/>
      <c r="E601" s="442"/>
      <c r="F601" s="399"/>
      <c r="G601" s="399"/>
      <c r="H601" s="399"/>
      <c r="I601" s="399"/>
      <c r="J601" s="399"/>
      <c r="K601" s="399"/>
      <c r="L601" s="399"/>
      <c r="M601" s="401"/>
      <c r="N601" s="401"/>
      <c r="O601" s="442"/>
      <c r="P601" s="442"/>
    </row>
    <row r="602" spans="3:16" ht="20" customHeight="1">
      <c r="C602" s="440"/>
      <c r="D602" s="440"/>
      <c r="E602" s="442"/>
      <c r="F602" s="399"/>
      <c r="G602" s="399"/>
      <c r="H602" s="399"/>
      <c r="I602" s="399"/>
      <c r="J602" s="399"/>
      <c r="K602" s="399"/>
      <c r="L602" s="399"/>
      <c r="M602" s="401"/>
      <c r="N602" s="401"/>
      <c r="O602" s="442"/>
      <c r="P602" s="442"/>
    </row>
    <row r="603" spans="3:16" ht="20" customHeight="1">
      <c r="C603" s="440"/>
      <c r="D603" s="440"/>
      <c r="E603" s="442"/>
      <c r="F603" s="399"/>
      <c r="G603" s="399"/>
      <c r="H603" s="399"/>
      <c r="I603" s="399"/>
      <c r="J603" s="399"/>
      <c r="K603" s="399"/>
      <c r="L603" s="399"/>
      <c r="M603" s="401"/>
      <c r="N603" s="401"/>
      <c r="O603" s="442"/>
      <c r="P603" s="442"/>
    </row>
    <row r="604" spans="3:16" ht="20" customHeight="1">
      <c r="C604" s="440"/>
      <c r="D604" s="440"/>
      <c r="E604" s="442"/>
      <c r="F604" s="399"/>
      <c r="G604" s="399"/>
      <c r="H604" s="399"/>
      <c r="I604" s="399"/>
      <c r="J604" s="399"/>
      <c r="K604" s="399"/>
      <c r="L604" s="399"/>
      <c r="M604" s="401"/>
      <c r="N604" s="401"/>
      <c r="O604" s="442"/>
      <c r="P604" s="442"/>
    </row>
    <row r="605" spans="3:16" ht="20" customHeight="1">
      <c r="C605" s="440"/>
      <c r="D605" s="440"/>
      <c r="E605" s="442"/>
      <c r="F605" s="399"/>
      <c r="G605" s="399"/>
      <c r="H605" s="399"/>
      <c r="I605" s="399"/>
      <c r="J605" s="399"/>
      <c r="K605" s="399"/>
      <c r="L605" s="399"/>
      <c r="M605" s="401"/>
      <c r="N605" s="401"/>
      <c r="O605" s="442"/>
      <c r="P605" s="442"/>
    </row>
    <row r="606" spans="3:16" ht="20" customHeight="1">
      <c r="C606" s="440"/>
      <c r="D606" s="440"/>
      <c r="E606" s="442"/>
      <c r="F606" s="399"/>
      <c r="G606" s="399"/>
      <c r="H606" s="399"/>
      <c r="I606" s="399"/>
      <c r="J606" s="399"/>
      <c r="K606" s="399"/>
      <c r="L606" s="399"/>
      <c r="M606" s="401"/>
      <c r="N606" s="401"/>
      <c r="O606" s="442"/>
      <c r="P606" s="442"/>
    </row>
    <row r="607" spans="3:16" ht="20" customHeight="1">
      <c r="C607" s="440"/>
      <c r="D607" s="440"/>
      <c r="E607" s="442"/>
      <c r="F607" s="399"/>
      <c r="G607" s="399"/>
      <c r="H607" s="399"/>
      <c r="I607" s="399"/>
      <c r="J607" s="399"/>
      <c r="K607" s="399"/>
      <c r="L607" s="399"/>
      <c r="M607" s="401"/>
      <c r="N607" s="401"/>
      <c r="O607" s="442"/>
      <c r="P607" s="442"/>
    </row>
    <row r="608" spans="3:16" ht="20" customHeight="1">
      <c r="C608" s="440"/>
      <c r="D608" s="440"/>
      <c r="E608" s="442"/>
      <c r="F608" s="399"/>
      <c r="G608" s="399"/>
      <c r="H608" s="399"/>
      <c r="I608" s="399"/>
      <c r="J608" s="399"/>
      <c r="K608" s="399"/>
      <c r="L608" s="399"/>
      <c r="M608" s="401"/>
      <c r="N608" s="401"/>
      <c r="O608" s="442"/>
      <c r="P608" s="442"/>
    </row>
    <row r="609" spans="3:16" ht="20" customHeight="1">
      <c r="C609" s="440"/>
      <c r="D609" s="440"/>
      <c r="E609" s="442"/>
      <c r="F609" s="399"/>
      <c r="G609" s="399"/>
      <c r="H609" s="399"/>
      <c r="I609" s="399"/>
      <c r="J609" s="399"/>
      <c r="K609" s="399"/>
      <c r="L609" s="399"/>
      <c r="M609" s="401"/>
      <c r="N609" s="401"/>
      <c r="O609" s="442"/>
      <c r="P609" s="442"/>
    </row>
    <row r="610" spans="3:16" ht="20" customHeight="1">
      <c r="C610" s="440"/>
      <c r="D610" s="440"/>
      <c r="E610" s="442"/>
      <c r="F610" s="399"/>
      <c r="G610" s="399"/>
      <c r="H610" s="399"/>
      <c r="I610" s="399"/>
      <c r="J610" s="399"/>
      <c r="K610" s="399"/>
      <c r="L610" s="399"/>
      <c r="M610" s="401"/>
      <c r="N610" s="401"/>
      <c r="O610" s="442"/>
      <c r="P610" s="442"/>
    </row>
    <row r="611" spans="3:16" ht="20" customHeight="1">
      <c r="C611" s="440"/>
      <c r="D611" s="440"/>
      <c r="E611" s="442"/>
      <c r="F611" s="399"/>
      <c r="G611" s="399"/>
      <c r="H611" s="399"/>
      <c r="I611" s="399"/>
      <c r="J611" s="399"/>
      <c r="K611" s="399"/>
      <c r="L611" s="399"/>
      <c r="M611" s="401"/>
      <c r="N611" s="401"/>
      <c r="O611" s="442"/>
      <c r="P611" s="442"/>
    </row>
    <row r="612" spans="3:16" ht="20" customHeight="1">
      <c r="C612" s="440"/>
      <c r="D612" s="440"/>
      <c r="E612" s="442"/>
      <c r="F612" s="399"/>
      <c r="G612" s="399"/>
      <c r="H612" s="399"/>
      <c r="I612" s="399"/>
      <c r="J612" s="399"/>
      <c r="K612" s="399"/>
      <c r="L612" s="399"/>
      <c r="M612" s="401"/>
      <c r="N612" s="401"/>
      <c r="O612" s="442"/>
      <c r="P612" s="442"/>
    </row>
    <row r="613" spans="3:16" ht="20" customHeight="1">
      <c r="C613" s="440"/>
      <c r="D613" s="440"/>
      <c r="E613" s="442"/>
      <c r="F613" s="399"/>
      <c r="G613" s="399"/>
      <c r="H613" s="399"/>
      <c r="I613" s="399"/>
      <c r="J613" s="399"/>
      <c r="K613" s="399"/>
      <c r="L613" s="399"/>
      <c r="M613" s="401"/>
      <c r="N613" s="401"/>
      <c r="O613" s="442"/>
      <c r="P613" s="442"/>
    </row>
    <row r="614" spans="3:16" ht="20" customHeight="1">
      <c r="C614" s="440"/>
      <c r="D614" s="440"/>
      <c r="E614" s="442"/>
      <c r="F614" s="399"/>
      <c r="G614" s="399"/>
      <c r="H614" s="399"/>
      <c r="I614" s="399"/>
      <c r="J614" s="399"/>
      <c r="K614" s="399"/>
      <c r="L614" s="399"/>
      <c r="M614" s="401"/>
      <c r="N614" s="401"/>
      <c r="O614" s="442"/>
      <c r="P614" s="442"/>
    </row>
    <row r="615" spans="3:16" ht="20" customHeight="1">
      <c r="C615" s="440"/>
      <c r="D615" s="440"/>
      <c r="E615" s="442"/>
      <c r="F615" s="399"/>
      <c r="G615" s="399"/>
      <c r="H615" s="399"/>
      <c r="I615" s="399"/>
      <c r="J615" s="399"/>
      <c r="K615" s="399"/>
      <c r="L615" s="399"/>
      <c r="M615" s="401"/>
      <c r="N615" s="401"/>
      <c r="O615" s="442"/>
      <c r="P615" s="442"/>
    </row>
    <row r="616" spans="3:16" ht="20" customHeight="1">
      <c r="C616" s="440"/>
      <c r="D616" s="440"/>
      <c r="E616" s="442"/>
      <c r="F616" s="399"/>
      <c r="G616" s="399"/>
      <c r="H616" s="399"/>
      <c r="I616" s="399"/>
      <c r="J616" s="399"/>
      <c r="K616" s="399"/>
      <c r="L616" s="399"/>
      <c r="M616" s="401"/>
      <c r="N616" s="401"/>
      <c r="O616" s="442"/>
      <c r="P616" s="442"/>
    </row>
    <row r="617" spans="3:16" ht="20" customHeight="1">
      <c r="C617" s="440"/>
      <c r="D617" s="440"/>
      <c r="E617" s="442"/>
      <c r="F617" s="399"/>
      <c r="G617" s="399"/>
      <c r="H617" s="399"/>
      <c r="I617" s="399"/>
      <c r="J617" s="399"/>
      <c r="K617" s="399"/>
      <c r="L617" s="399"/>
      <c r="M617" s="401"/>
      <c r="N617" s="401"/>
      <c r="O617" s="442"/>
      <c r="P617" s="442"/>
    </row>
    <row r="618" spans="3:16" ht="20" customHeight="1">
      <c r="C618" s="440"/>
      <c r="D618" s="440"/>
      <c r="E618" s="442"/>
      <c r="F618" s="399"/>
      <c r="G618" s="399"/>
      <c r="H618" s="399"/>
      <c r="I618" s="399"/>
      <c r="J618" s="399"/>
      <c r="K618" s="399"/>
      <c r="L618" s="399"/>
      <c r="M618" s="401"/>
      <c r="N618" s="401"/>
      <c r="O618" s="442"/>
      <c r="P618" s="442"/>
    </row>
    <row r="619" spans="3:16" ht="20" customHeight="1">
      <c r="C619" s="440"/>
      <c r="D619" s="440"/>
      <c r="E619" s="442"/>
      <c r="F619" s="399"/>
      <c r="G619" s="399"/>
      <c r="H619" s="399"/>
      <c r="I619" s="399"/>
      <c r="J619" s="399"/>
      <c r="K619" s="399"/>
      <c r="L619" s="399"/>
      <c r="M619" s="401"/>
      <c r="N619" s="401"/>
      <c r="O619" s="442"/>
      <c r="P619" s="442"/>
    </row>
    <row r="620" spans="3:16" ht="20" customHeight="1">
      <c r="C620" s="440"/>
      <c r="D620" s="440"/>
      <c r="E620" s="442"/>
      <c r="F620" s="399"/>
      <c r="G620" s="399"/>
      <c r="H620" s="399"/>
      <c r="I620" s="399"/>
      <c r="J620" s="399"/>
      <c r="K620" s="399"/>
      <c r="L620" s="399"/>
      <c r="M620" s="401"/>
      <c r="N620" s="401"/>
      <c r="O620" s="442"/>
      <c r="P620" s="442"/>
    </row>
    <row r="621" spans="3:16" ht="20" customHeight="1">
      <c r="C621" s="440"/>
      <c r="D621" s="440"/>
      <c r="E621" s="442"/>
      <c r="F621" s="399"/>
      <c r="G621" s="399"/>
      <c r="H621" s="399"/>
      <c r="I621" s="399"/>
      <c r="J621" s="399"/>
      <c r="K621" s="399"/>
      <c r="L621" s="399"/>
      <c r="M621" s="401"/>
      <c r="N621" s="401"/>
      <c r="O621" s="442"/>
      <c r="P621" s="442"/>
    </row>
    <row r="622" spans="3:16" ht="20" customHeight="1">
      <c r="C622" s="440"/>
      <c r="D622" s="440"/>
      <c r="E622" s="442"/>
      <c r="F622" s="399"/>
      <c r="G622" s="399"/>
      <c r="H622" s="399"/>
      <c r="I622" s="399"/>
      <c r="J622" s="399"/>
      <c r="K622" s="399"/>
      <c r="L622" s="399"/>
      <c r="M622" s="401"/>
      <c r="N622" s="401"/>
      <c r="O622" s="442"/>
      <c r="P622" s="442"/>
    </row>
    <row r="623" spans="3:16" ht="20" customHeight="1">
      <c r="C623" s="440"/>
      <c r="D623" s="440"/>
      <c r="E623" s="442"/>
      <c r="F623" s="399"/>
      <c r="G623" s="399"/>
      <c r="H623" s="399"/>
      <c r="I623" s="399"/>
      <c r="J623" s="399"/>
      <c r="K623" s="399"/>
      <c r="L623" s="399"/>
      <c r="M623" s="401"/>
      <c r="N623" s="401"/>
      <c r="O623" s="442"/>
      <c r="P623" s="442"/>
    </row>
    <row r="624" spans="3:16" ht="20" customHeight="1">
      <c r="C624" s="440"/>
      <c r="D624" s="440"/>
      <c r="E624" s="442"/>
      <c r="F624" s="399"/>
      <c r="G624" s="399"/>
      <c r="H624" s="399"/>
      <c r="I624" s="399"/>
      <c r="J624" s="399"/>
      <c r="K624" s="399"/>
      <c r="L624" s="399"/>
      <c r="M624" s="401"/>
      <c r="N624" s="401"/>
      <c r="O624" s="442"/>
      <c r="P624" s="442"/>
    </row>
    <row r="625" spans="3:16" ht="20" customHeight="1">
      <c r="C625" s="440"/>
      <c r="D625" s="440"/>
      <c r="E625" s="442"/>
      <c r="F625" s="399"/>
      <c r="G625" s="399"/>
      <c r="H625" s="399"/>
      <c r="I625" s="399"/>
      <c r="J625" s="399"/>
      <c r="K625" s="399"/>
      <c r="L625" s="399"/>
      <c r="M625" s="401"/>
      <c r="N625" s="401"/>
      <c r="O625" s="442"/>
      <c r="P625" s="442"/>
    </row>
    <row r="626" spans="3:16" ht="20" customHeight="1">
      <c r="C626" s="440"/>
      <c r="D626" s="440"/>
      <c r="E626" s="442"/>
      <c r="F626" s="399"/>
      <c r="G626" s="399"/>
      <c r="H626" s="399"/>
      <c r="I626" s="399"/>
      <c r="J626" s="399"/>
      <c r="K626" s="399"/>
      <c r="L626" s="399"/>
      <c r="M626" s="401"/>
      <c r="N626" s="401"/>
      <c r="O626" s="442"/>
      <c r="P626" s="442"/>
    </row>
    <row r="627" spans="3:16" ht="20" customHeight="1">
      <c r="C627" s="440"/>
      <c r="D627" s="440"/>
      <c r="E627" s="442"/>
      <c r="F627" s="399"/>
      <c r="G627" s="399"/>
      <c r="H627" s="399"/>
      <c r="I627" s="399"/>
      <c r="J627" s="399"/>
      <c r="K627" s="399"/>
      <c r="L627" s="399"/>
      <c r="M627" s="401"/>
      <c r="N627" s="401"/>
      <c r="O627" s="442"/>
      <c r="P627" s="442"/>
    </row>
    <row r="628" spans="3:16" ht="20" customHeight="1">
      <c r="C628" s="440"/>
      <c r="D628" s="440"/>
      <c r="E628" s="442"/>
      <c r="F628" s="399"/>
      <c r="G628" s="399"/>
      <c r="H628" s="399"/>
      <c r="I628" s="399"/>
      <c r="J628" s="399"/>
      <c r="K628" s="399"/>
      <c r="L628" s="399"/>
      <c r="M628" s="401"/>
      <c r="N628" s="401"/>
      <c r="O628" s="442"/>
      <c r="P628" s="442"/>
    </row>
    <row r="629" spans="3:16" ht="20" customHeight="1">
      <c r="C629" s="440"/>
      <c r="D629" s="440"/>
      <c r="E629" s="442"/>
      <c r="F629" s="399"/>
      <c r="G629" s="399"/>
      <c r="H629" s="399"/>
      <c r="I629" s="399"/>
      <c r="J629" s="399"/>
      <c r="K629" s="399"/>
      <c r="L629" s="399"/>
      <c r="M629" s="401"/>
      <c r="N629" s="401"/>
      <c r="O629" s="442"/>
      <c r="P629" s="442"/>
    </row>
    <row r="630" spans="3:16" ht="20" customHeight="1">
      <c r="C630" s="440"/>
      <c r="D630" s="440"/>
      <c r="E630" s="442"/>
      <c r="F630" s="399"/>
      <c r="G630" s="399"/>
      <c r="H630" s="399"/>
      <c r="I630" s="399"/>
      <c r="J630" s="399"/>
      <c r="K630" s="399"/>
      <c r="L630" s="399"/>
      <c r="M630" s="401"/>
      <c r="N630" s="401"/>
      <c r="O630" s="442"/>
      <c r="P630" s="442"/>
    </row>
    <row r="631" spans="3:16" ht="20" customHeight="1">
      <c r="C631" s="440"/>
      <c r="D631" s="440"/>
      <c r="E631" s="442"/>
      <c r="F631" s="399"/>
      <c r="G631" s="399"/>
      <c r="H631" s="399"/>
      <c r="I631" s="399"/>
      <c r="J631" s="399"/>
      <c r="K631" s="399"/>
      <c r="L631" s="399"/>
      <c r="M631" s="401"/>
      <c r="N631" s="401"/>
      <c r="O631" s="442"/>
      <c r="P631" s="442"/>
    </row>
    <row r="632" spans="3:16" ht="20" customHeight="1">
      <c r="C632" s="440"/>
      <c r="D632" s="440"/>
      <c r="E632" s="442"/>
      <c r="F632" s="399"/>
      <c r="G632" s="399"/>
      <c r="H632" s="399"/>
      <c r="I632" s="399"/>
      <c r="J632" s="399"/>
      <c r="K632" s="399"/>
      <c r="L632" s="399"/>
      <c r="M632" s="401"/>
      <c r="N632" s="401"/>
      <c r="O632" s="442"/>
      <c r="P632" s="442"/>
    </row>
    <row r="633" spans="3:16" ht="20" customHeight="1">
      <c r="C633" s="440"/>
      <c r="D633" s="440"/>
      <c r="E633" s="442"/>
      <c r="F633" s="399"/>
      <c r="G633" s="399"/>
      <c r="H633" s="399"/>
      <c r="I633" s="399"/>
      <c r="J633" s="399"/>
      <c r="K633" s="399"/>
      <c r="L633" s="399"/>
      <c r="M633" s="401"/>
      <c r="N633" s="401"/>
      <c r="O633" s="442"/>
      <c r="P633" s="442"/>
    </row>
    <row r="634" spans="3:16" ht="20" customHeight="1">
      <c r="C634" s="440"/>
      <c r="D634" s="440"/>
      <c r="E634" s="442"/>
      <c r="F634" s="399"/>
      <c r="G634" s="399"/>
      <c r="H634" s="399"/>
      <c r="I634" s="399"/>
      <c r="J634" s="399"/>
      <c r="K634" s="399"/>
      <c r="L634" s="399"/>
      <c r="M634" s="401"/>
      <c r="N634" s="401"/>
      <c r="O634" s="442"/>
      <c r="P634" s="442"/>
    </row>
    <row r="635" spans="3:16" ht="20" customHeight="1">
      <c r="C635" s="440"/>
      <c r="D635" s="440"/>
      <c r="E635" s="442"/>
      <c r="F635" s="399"/>
      <c r="G635" s="399"/>
      <c r="H635" s="399"/>
      <c r="I635" s="399"/>
      <c r="J635" s="399"/>
      <c r="K635" s="399"/>
      <c r="L635" s="399"/>
      <c r="M635" s="401"/>
      <c r="N635" s="401"/>
      <c r="O635" s="442"/>
      <c r="P635" s="442"/>
    </row>
    <row r="636" spans="3:16" ht="20" customHeight="1">
      <c r="C636" s="440"/>
      <c r="D636" s="440"/>
      <c r="E636" s="442"/>
      <c r="F636" s="399"/>
      <c r="G636" s="399"/>
      <c r="H636" s="399"/>
      <c r="I636" s="399"/>
      <c r="J636" s="399"/>
      <c r="K636" s="399"/>
      <c r="L636" s="399"/>
      <c r="M636" s="401"/>
      <c r="N636" s="401"/>
      <c r="O636" s="442"/>
      <c r="P636" s="442"/>
    </row>
    <row r="637" spans="3:16" ht="20" customHeight="1">
      <c r="C637" s="440"/>
      <c r="D637" s="440"/>
      <c r="E637" s="442"/>
      <c r="F637" s="399"/>
      <c r="G637" s="399"/>
      <c r="H637" s="399"/>
      <c r="I637" s="399"/>
      <c r="J637" s="399"/>
      <c r="K637" s="399"/>
      <c r="L637" s="399"/>
      <c r="M637" s="401"/>
      <c r="N637" s="401"/>
      <c r="O637" s="442"/>
      <c r="P637" s="442"/>
    </row>
    <row r="638" spans="3:16" ht="20" customHeight="1">
      <c r="C638" s="440"/>
      <c r="D638" s="440"/>
      <c r="E638" s="442"/>
      <c r="F638" s="399"/>
      <c r="G638" s="399"/>
      <c r="H638" s="399"/>
      <c r="I638" s="399"/>
      <c r="J638" s="399"/>
      <c r="K638" s="399"/>
      <c r="L638" s="399"/>
      <c r="M638" s="401"/>
      <c r="N638" s="401"/>
      <c r="O638" s="442"/>
      <c r="P638" s="442"/>
    </row>
    <row r="639" spans="3:16" ht="20" customHeight="1">
      <c r="C639" s="440"/>
      <c r="D639" s="440"/>
      <c r="E639" s="442"/>
      <c r="F639" s="399"/>
      <c r="G639" s="399"/>
      <c r="H639" s="399"/>
      <c r="I639" s="399"/>
      <c r="J639" s="399"/>
      <c r="K639" s="399"/>
      <c r="L639" s="399"/>
      <c r="M639" s="401"/>
      <c r="N639" s="401"/>
      <c r="O639" s="442"/>
      <c r="P639" s="442"/>
    </row>
    <row r="640" spans="3:16" ht="20" customHeight="1">
      <c r="C640" s="440"/>
      <c r="D640" s="440"/>
      <c r="E640" s="442"/>
      <c r="F640" s="399"/>
      <c r="G640" s="399"/>
      <c r="H640" s="399"/>
      <c r="I640" s="399"/>
      <c r="J640" s="399"/>
      <c r="K640" s="399"/>
      <c r="L640" s="399"/>
      <c r="M640" s="401"/>
      <c r="N640" s="401"/>
      <c r="O640" s="442"/>
      <c r="P640" s="442"/>
    </row>
    <row r="641" spans="3:16" ht="20" customHeight="1">
      <c r="C641" s="440"/>
      <c r="D641" s="440"/>
      <c r="E641" s="442"/>
      <c r="F641" s="399"/>
      <c r="G641" s="399"/>
      <c r="H641" s="399"/>
      <c r="I641" s="399"/>
      <c r="J641" s="399"/>
      <c r="K641" s="399"/>
      <c r="L641" s="399"/>
      <c r="M641" s="401"/>
      <c r="N641" s="401"/>
      <c r="O641" s="442"/>
      <c r="P641" s="442"/>
    </row>
    <row r="642" spans="3:16" ht="20" customHeight="1">
      <c r="C642" s="440"/>
      <c r="D642" s="440"/>
      <c r="E642" s="442"/>
      <c r="F642" s="399"/>
      <c r="G642" s="399"/>
      <c r="H642" s="399"/>
      <c r="I642" s="399"/>
      <c r="J642" s="399"/>
      <c r="K642" s="399"/>
      <c r="L642" s="399"/>
      <c r="M642" s="401"/>
      <c r="N642" s="401"/>
      <c r="O642" s="442"/>
      <c r="P642" s="442"/>
    </row>
    <row r="643" spans="3:16" ht="20" customHeight="1">
      <c r="C643" s="440"/>
      <c r="D643" s="440"/>
      <c r="E643" s="442"/>
      <c r="F643" s="399"/>
      <c r="G643" s="399"/>
      <c r="H643" s="399"/>
      <c r="I643" s="399"/>
      <c r="J643" s="399"/>
      <c r="K643" s="399"/>
      <c r="L643" s="399"/>
      <c r="M643" s="401"/>
      <c r="N643" s="401"/>
      <c r="O643" s="442"/>
      <c r="P643" s="442"/>
    </row>
    <row r="644" spans="3:16" ht="20" customHeight="1">
      <c r="C644" s="440"/>
      <c r="D644" s="440"/>
      <c r="E644" s="442"/>
      <c r="F644" s="399"/>
      <c r="G644" s="399"/>
      <c r="H644" s="399"/>
      <c r="I644" s="399"/>
      <c r="J644" s="399"/>
      <c r="K644" s="399"/>
      <c r="L644" s="399"/>
      <c r="M644" s="401"/>
      <c r="N644" s="401"/>
      <c r="O644" s="442"/>
      <c r="P644" s="442"/>
    </row>
    <row r="645" spans="3:16" ht="20" customHeight="1">
      <c r="C645" s="440"/>
      <c r="D645" s="440"/>
      <c r="E645" s="442"/>
      <c r="F645" s="399"/>
      <c r="G645" s="399"/>
      <c r="H645" s="399"/>
      <c r="I645" s="399"/>
      <c r="J645" s="399"/>
      <c r="K645" s="399"/>
      <c r="L645" s="399"/>
      <c r="M645" s="401"/>
      <c r="N645" s="401"/>
      <c r="O645" s="442"/>
      <c r="P645" s="442"/>
    </row>
    <row r="646" spans="3:16" ht="20" customHeight="1">
      <c r="C646" s="440"/>
      <c r="D646" s="440"/>
      <c r="E646" s="442"/>
      <c r="F646" s="399"/>
      <c r="G646" s="399"/>
      <c r="H646" s="399"/>
      <c r="I646" s="399"/>
      <c r="J646" s="399"/>
      <c r="K646" s="399"/>
      <c r="L646" s="399"/>
      <c r="M646" s="401"/>
      <c r="N646" s="401"/>
      <c r="O646" s="442"/>
      <c r="P646" s="442"/>
    </row>
    <row r="647" spans="3:16" ht="20" customHeight="1">
      <c r="C647" s="440"/>
      <c r="D647" s="440"/>
      <c r="E647" s="442"/>
      <c r="F647" s="399"/>
      <c r="G647" s="399"/>
      <c r="H647" s="399"/>
      <c r="I647" s="399"/>
      <c r="J647" s="399"/>
      <c r="K647" s="399"/>
      <c r="L647" s="399"/>
      <c r="M647" s="401"/>
      <c r="N647" s="401"/>
      <c r="O647" s="442"/>
      <c r="P647" s="442"/>
    </row>
    <row r="648" spans="3:16" ht="20" customHeight="1">
      <c r="C648" s="440"/>
      <c r="D648" s="440"/>
      <c r="E648" s="442"/>
      <c r="F648" s="399"/>
      <c r="G648" s="399"/>
      <c r="H648" s="399"/>
      <c r="I648" s="399"/>
      <c r="J648" s="399"/>
      <c r="K648" s="399"/>
      <c r="L648" s="399"/>
      <c r="M648" s="401"/>
      <c r="N648" s="401"/>
      <c r="O648" s="442"/>
      <c r="P648" s="442"/>
    </row>
    <row r="649" spans="3:16" ht="20" customHeight="1">
      <c r="C649" s="440"/>
      <c r="D649" s="440"/>
      <c r="E649" s="442"/>
      <c r="F649" s="399"/>
      <c r="G649" s="399"/>
      <c r="H649" s="399"/>
      <c r="I649" s="399"/>
      <c r="J649" s="399"/>
      <c r="K649" s="399"/>
      <c r="L649" s="399"/>
      <c r="M649" s="401"/>
      <c r="N649" s="401"/>
      <c r="O649" s="442"/>
      <c r="P649" s="442"/>
    </row>
    <row r="650" spans="3:16" ht="20" customHeight="1">
      <c r="C650" s="440"/>
      <c r="D650" s="440"/>
      <c r="E650" s="442"/>
      <c r="F650" s="399"/>
      <c r="G650" s="399"/>
      <c r="H650" s="399"/>
      <c r="I650" s="399"/>
      <c r="J650" s="399"/>
      <c r="K650" s="399"/>
      <c r="L650" s="399"/>
      <c r="M650" s="401"/>
      <c r="N650" s="401"/>
      <c r="O650" s="442"/>
      <c r="P650" s="442"/>
    </row>
    <row r="651" spans="3:16" ht="20" customHeight="1">
      <c r="C651" s="440"/>
      <c r="D651" s="440"/>
      <c r="E651" s="442"/>
      <c r="F651" s="399"/>
      <c r="G651" s="399"/>
      <c r="H651" s="399"/>
      <c r="I651" s="399"/>
      <c r="J651" s="399"/>
      <c r="K651" s="399"/>
      <c r="L651" s="399"/>
      <c r="M651" s="401"/>
      <c r="N651" s="401"/>
      <c r="O651" s="442"/>
      <c r="P651" s="442"/>
    </row>
    <row r="652" spans="3:16" ht="20" customHeight="1">
      <c r="C652" s="440"/>
      <c r="D652" s="440"/>
      <c r="E652" s="442"/>
      <c r="F652" s="399"/>
      <c r="G652" s="399"/>
      <c r="H652" s="399"/>
      <c r="I652" s="399"/>
      <c r="J652" s="399"/>
      <c r="K652" s="399"/>
      <c r="L652" s="399"/>
      <c r="M652" s="401"/>
      <c r="N652" s="401"/>
      <c r="O652" s="442"/>
      <c r="P652" s="442"/>
    </row>
    <row r="653" spans="3:16" ht="20" customHeight="1">
      <c r="C653" s="440"/>
      <c r="D653" s="440"/>
      <c r="E653" s="442"/>
      <c r="F653" s="399"/>
      <c r="G653" s="399"/>
      <c r="H653" s="399"/>
      <c r="I653" s="399"/>
      <c r="J653" s="399"/>
      <c r="K653" s="399"/>
      <c r="L653" s="399"/>
      <c r="M653" s="401"/>
      <c r="N653" s="401"/>
      <c r="O653" s="442"/>
      <c r="P653" s="442"/>
    </row>
    <row r="654" spans="3:16" ht="20" customHeight="1">
      <c r="C654" s="440"/>
      <c r="D654" s="440"/>
      <c r="E654" s="442"/>
      <c r="F654" s="399"/>
      <c r="G654" s="399"/>
      <c r="H654" s="399"/>
      <c r="I654" s="399"/>
      <c r="J654" s="399"/>
      <c r="K654" s="399"/>
      <c r="L654" s="399"/>
      <c r="M654" s="401"/>
      <c r="N654" s="401"/>
      <c r="O654" s="442"/>
      <c r="P654" s="442"/>
    </row>
    <row r="655" spans="3:16" ht="20" customHeight="1">
      <c r="C655" s="440"/>
      <c r="D655" s="440"/>
      <c r="E655" s="442"/>
      <c r="F655" s="399"/>
      <c r="G655" s="399"/>
      <c r="H655" s="399"/>
      <c r="I655" s="399"/>
      <c r="J655" s="399"/>
      <c r="K655" s="399"/>
      <c r="L655" s="399"/>
      <c r="M655" s="401"/>
      <c r="N655" s="401"/>
      <c r="O655" s="442"/>
      <c r="P655" s="442"/>
    </row>
    <row r="656" spans="3:16" ht="20" customHeight="1">
      <c r="C656" s="440"/>
      <c r="D656" s="440"/>
      <c r="E656" s="442"/>
      <c r="F656" s="399"/>
      <c r="G656" s="399"/>
      <c r="H656" s="399"/>
      <c r="I656" s="399"/>
      <c r="J656" s="399"/>
      <c r="K656" s="399"/>
      <c r="L656" s="399"/>
      <c r="M656" s="401"/>
      <c r="N656" s="401"/>
      <c r="O656" s="442"/>
      <c r="P656" s="442"/>
    </row>
    <row r="657" spans="3:16" ht="20" customHeight="1">
      <c r="C657" s="440"/>
      <c r="D657" s="440"/>
      <c r="E657" s="442"/>
      <c r="F657" s="399"/>
      <c r="G657" s="399"/>
      <c r="H657" s="399"/>
      <c r="I657" s="399"/>
      <c r="J657" s="399"/>
      <c r="K657" s="399"/>
      <c r="L657" s="399"/>
      <c r="M657" s="401"/>
      <c r="N657" s="401"/>
      <c r="O657" s="442"/>
      <c r="P657" s="442"/>
    </row>
    <row r="658" spans="3:16" ht="20" customHeight="1">
      <c r="C658" s="440"/>
      <c r="D658" s="440"/>
      <c r="E658" s="442"/>
      <c r="F658" s="399"/>
      <c r="G658" s="399"/>
      <c r="H658" s="399"/>
      <c r="I658" s="399"/>
      <c r="J658" s="399"/>
      <c r="K658" s="399"/>
      <c r="L658" s="399"/>
      <c r="M658" s="401"/>
      <c r="N658" s="401"/>
      <c r="O658" s="442"/>
      <c r="P658" s="442"/>
    </row>
    <row r="659" spans="3:16" ht="20" customHeight="1">
      <c r="C659" s="440"/>
      <c r="D659" s="440"/>
      <c r="E659" s="442"/>
      <c r="F659" s="399"/>
      <c r="G659" s="399"/>
      <c r="H659" s="399"/>
      <c r="I659" s="399"/>
      <c r="J659" s="399"/>
      <c r="K659" s="399"/>
      <c r="L659" s="399"/>
      <c r="M659" s="401"/>
      <c r="N659" s="401"/>
      <c r="O659" s="442"/>
      <c r="P659" s="442"/>
    </row>
    <row r="660" spans="3:16" ht="20" customHeight="1">
      <c r="C660" s="440"/>
      <c r="D660" s="440"/>
      <c r="E660" s="442"/>
      <c r="F660" s="399"/>
      <c r="G660" s="399"/>
      <c r="H660" s="399"/>
      <c r="I660" s="399"/>
      <c r="J660" s="399"/>
      <c r="K660" s="399"/>
      <c r="L660" s="399"/>
      <c r="M660" s="401"/>
      <c r="N660" s="401"/>
      <c r="O660" s="442"/>
      <c r="P660" s="442"/>
    </row>
    <row r="661" spans="3:16" ht="20" customHeight="1">
      <c r="C661" s="440"/>
      <c r="D661" s="440"/>
      <c r="E661" s="442"/>
      <c r="F661" s="399"/>
      <c r="G661" s="399"/>
      <c r="H661" s="399"/>
      <c r="I661" s="399"/>
      <c r="J661" s="399"/>
      <c r="K661" s="399"/>
      <c r="L661" s="399"/>
      <c r="M661" s="401"/>
      <c r="N661" s="401"/>
      <c r="O661" s="442"/>
      <c r="P661" s="442"/>
    </row>
    <row r="662" spans="3:16" ht="20" customHeight="1">
      <c r="C662" s="440"/>
      <c r="D662" s="440"/>
      <c r="E662" s="442"/>
      <c r="F662" s="399"/>
      <c r="G662" s="399"/>
      <c r="H662" s="399"/>
      <c r="I662" s="399"/>
      <c r="J662" s="399"/>
      <c r="K662" s="399"/>
      <c r="L662" s="399"/>
      <c r="M662" s="401"/>
      <c r="N662" s="401"/>
      <c r="O662" s="442"/>
      <c r="P662" s="442"/>
    </row>
    <row r="663" spans="3:16" ht="20" customHeight="1">
      <c r="C663" s="440"/>
      <c r="D663" s="440"/>
      <c r="E663" s="442"/>
      <c r="F663" s="399"/>
      <c r="G663" s="399"/>
      <c r="H663" s="399"/>
      <c r="I663" s="399"/>
      <c r="J663" s="399"/>
      <c r="K663" s="399"/>
      <c r="L663" s="399"/>
      <c r="M663" s="401"/>
      <c r="N663" s="401"/>
      <c r="O663" s="442"/>
      <c r="P663" s="442"/>
    </row>
    <row r="664" spans="3:16" ht="20" customHeight="1">
      <c r="C664" s="440"/>
      <c r="D664" s="440"/>
      <c r="E664" s="442"/>
      <c r="F664" s="399"/>
      <c r="G664" s="399"/>
      <c r="H664" s="399"/>
      <c r="I664" s="399"/>
      <c r="J664" s="399"/>
      <c r="K664" s="399"/>
      <c r="L664" s="399"/>
      <c r="M664" s="401"/>
      <c r="N664" s="401"/>
      <c r="O664" s="442"/>
      <c r="P664" s="442"/>
    </row>
    <row r="665" spans="3:16" ht="20" customHeight="1">
      <c r="C665" s="440"/>
      <c r="D665" s="440"/>
      <c r="E665" s="442"/>
      <c r="F665" s="399"/>
      <c r="G665" s="399"/>
      <c r="H665" s="399"/>
      <c r="I665" s="399"/>
      <c r="J665" s="399"/>
      <c r="K665" s="399"/>
      <c r="L665" s="399"/>
      <c r="M665" s="401"/>
      <c r="N665" s="401"/>
      <c r="O665" s="442"/>
      <c r="P665" s="442"/>
    </row>
    <row r="666" spans="3:16" ht="20" customHeight="1">
      <c r="C666" s="440"/>
      <c r="D666" s="440"/>
      <c r="E666" s="442"/>
      <c r="F666" s="399"/>
      <c r="G666" s="399"/>
      <c r="H666" s="399"/>
      <c r="I666" s="399"/>
      <c r="J666" s="399"/>
      <c r="K666" s="399"/>
      <c r="L666" s="399"/>
      <c r="M666" s="401"/>
      <c r="N666" s="401"/>
      <c r="O666" s="442"/>
      <c r="P666" s="442"/>
    </row>
    <row r="667" spans="3:16" ht="20" customHeight="1">
      <c r="C667" s="440"/>
      <c r="D667" s="440"/>
      <c r="E667" s="442"/>
      <c r="F667" s="399"/>
      <c r="G667" s="399"/>
      <c r="H667" s="399"/>
      <c r="I667" s="399"/>
      <c r="J667" s="399"/>
      <c r="K667" s="399"/>
      <c r="L667" s="399"/>
      <c r="M667" s="401"/>
      <c r="N667" s="401"/>
      <c r="O667" s="442"/>
      <c r="P667" s="442"/>
    </row>
    <row r="668" spans="3:16" ht="20" customHeight="1">
      <c r="C668" s="440"/>
      <c r="D668" s="440"/>
      <c r="E668" s="442"/>
      <c r="F668" s="399"/>
      <c r="G668" s="399"/>
      <c r="H668" s="399"/>
      <c r="I668" s="399"/>
      <c r="J668" s="399"/>
      <c r="K668" s="399"/>
      <c r="L668" s="399"/>
      <c r="M668" s="401"/>
      <c r="N668" s="401"/>
      <c r="O668" s="442"/>
      <c r="P668" s="442"/>
    </row>
    <row r="669" spans="3:16" ht="20" customHeight="1">
      <c r="C669" s="440"/>
      <c r="D669" s="440"/>
      <c r="E669" s="442"/>
      <c r="F669" s="399"/>
      <c r="G669" s="399"/>
      <c r="H669" s="399"/>
      <c r="I669" s="399"/>
      <c r="J669" s="399"/>
      <c r="K669" s="399"/>
      <c r="L669" s="399"/>
      <c r="M669" s="401"/>
      <c r="N669" s="401"/>
      <c r="O669" s="442"/>
      <c r="P669" s="442"/>
    </row>
    <row r="670" spans="3:16" ht="20" customHeight="1">
      <c r="C670" s="440"/>
      <c r="D670" s="440"/>
      <c r="E670" s="442"/>
      <c r="F670" s="399"/>
      <c r="G670" s="399"/>
      <c r="H670" s="399"/>
      <c r="I670" s="399"/>
      <c r="J670" s="399"/>
      <c r="K670" s="399"/>
      <c r="L670" s="399"/>
      <c r="M670" s="401"/>
      <c r="N670" s="401"/>
      <c r="O670" s="442"/>
      <c r="P670" s="442"/>
    </row>
    <row r="671" spans="3:16" ht="20" customHeight="1">
      <c r="C671" s="440"/>
      <c r="D671" s="440"/>
      <c r="E671" s="442"/>
      <c r="F671" s="399"/>
      <c r="G671" s="399"/>
      <c r="H671" s="399"/>
      <c r="I671" s="399"/>
      <c r="J671" s="399"/>
      <c r="K671" s="399"/>
      <c r="L671" s="399"/>
      <c r="M671" s="401"/>
      <c r="N671" s="401"/>
      <c r="O671" s="442"/>
      <c r="P671" s="442"/>
    </row>
    <row r="672" spans="3:16" ht="20" customHeight="1">
      <c r="C672" s="440"/>
      <c r="D672" s="440"/>
      <c r="E672" s="442"/>
      <c r="F672" s="399"/>
      <c r="G672" s="399"/>
      <c r="H672" s="399"/>
      <c r="I672" s="399"/>
      <c r="J672" s="399"/>
      <c r="K672" s="399"/>
      <c r="L672" s="399"/>
      <c r="M672" s="401"/>
      <c r="N672" s="401"/>
      <c r="O672" s="442"/>
      <c r="P672" s="442"/>
    </row>
    <row r="673" spans="3:16" ht="20" customHeight="1">
      <c r="C673" s="440"/>
      <c r="D673" s="440"/>
      <c r="E673" s="442"/>
      <c r="F673" s="399"/>
      <c r="G673" s="399"/>
      <c r="H673" s="399"/>
      <c r="I673" s="399"/>
      <c r="J673" s="399"/>
      <c r="K673" s="399"/>
      <c r="L673" s="399"/>
      <c r="M673" s="401"/>
      <c r="N673" s="401"/>
      <c r="O673" s="442"/>
      <c r="P673" s="442"/>
    </row>
    <row r="674" spans="3:16" ht="20" customHeight="1">
      <c r="C674" s="440"/>
      <c r="D674" s="440"/>
      <c r="E674" s="442"/>
      <c r="F674" s="399"/>
      <c r="G674" s="399"/>
      <c r="H674" s="399"/>
      <c r="I674" s="399"/>
      <c r="J674" s="399"/>
      <c r="K674" s="399"/>
      <c r="L674" s="399"/>
      <c r="M674" s="401"/>
      <c r="N674" s="401"/>
      <c r="O674" s="442"/>
      <c r="P674" s="442"/>
    </row>
    <row r="675" spans="3:16" ht="20" customHeight="1">
      <c r="C675" s="440"/>
      <c r="D675" s="440"/>
      <c r="E675" s="442"/>
      <c r="F675" s="399"/>
      <c r="G675" s="399"/>
      <c r="H675" s="399"/>
      <c r="I675" s="399"/>
      <c r="J675" s="399"/>
      <c r="K675" s="399"/>
      <c r="L675" s="399"/>
      <c r="M675" s="401"/>
      <c r="N675" s="401"/>
      <c r="O675" s="442"/>
      <c r="P675" s="442"/>
    </row>
    <row r="676" spans="3:16" ht="20" customHeight="1">
      <c r="C676" s="440"/>
      <c r="D676" s="440"/>
      <c r="E676" s="442"/>
      <c r="F676" s="399"/>
      <c r="G676" s="399"/>
      <c r="H676" s="399"/>
      <c r="I676" s="399"/>
      <c r="J676" s="399"/>
      <c r="K676" s="399"/>
      <c r="L676" s="399"/>
      <c r="M676" s="401"/>
      <c r="N676" s="401"/>
      <c r="O676" s="442"/>
      <c r="P676" s="442"/>
    </row>
    <row r="677" spans="3:16" ht="20" customHeight="1">
      <c r="C677" s="440"/>
      <c r="D677" s="440"/>
      <c r="E677" s="442"/>
      <c r="F677" s="399"/>
      <c r="G677" s="399"/>
      <c r="H677" s="399"/>
      <c r="I677" s="399"/>
      <c r="J677" s="399"/>
      <c r="K677" s="399"/>
      <c r="L677" s="399"/>
      <c r="M677" s="401"/>
      <c r="N677" s="401"/>
      <c r="O677" s="442"/>
      <c r="P677" s="442"/>
    </row>
    <row r="678" spans="3:16" ht="20" customHeight="1">
      <c r="C678" s="440"/>
      <c r="D678" s="440"/>
      <c r="E678" s="442"/>
      <c r="F678" s="399"/>
      <c r="G678" s="399"/>
      <c r="H678" s="399"/>
      <c r="I678" s="399"/>
      <c r="J678" s="399"/>
      <c r="K678" s="399"/>
      <c r="L678" s="399"/>
      <c r="M678" s="401"/>
      <c r="N678" s="401"/>
      <c r="O678" s="442"/>
      <c r="P678" s="442"/>
    </row>
    <row r="679" spans="3:16" ht="20" customHeight="1">
      <c r="C679" s="440"/>
      <c r="D679" s="440"/>
      <c r="E679" s="442"/>
      <c r="F679" s="399"/>
      <c r="G679" s="399"/>
      <c r="H679" s="399"/>
      <c r="I679" s="399"/>
      <c r="J679" s="399"/>
      <c r="K679" s="399"/>
      <c r="L679" s="399"/>
      <c r="M679" s="401"/>
      <c r="N679" s="401"/>
      <c r="O679" s="442"/>
      <c r="P679" s="442"/>
    </row>
    <row r="680" spans="3:16" ht="20" customHeight="1">
      <c r="C680" s="440"/>
      <c r="D680" s="440"/>
      <c r="E680" s="442"/>
      <c r="F680" s="399"/>
      <c r="G680" s="399"/>
      <c r="H680" s="399"/>
      <c r="I680" s="399"/>
      <c r="J680" s="399"/>
      <c r="K680" s="399"/>
      <c r="L680" s="399"/>
      <c r="M680" s="401"/>
      <c r="N680" s="401"/>
      <c r="O680" s="442"/>
      <c r="P680" s="442"/>
    </row>
    <row r="681" spans="3:16" ht="20" customHeight="1">
      <c r="C681" s="440"/>
      <c r="D681" s="440"/>
      <c r="E681" s="442"/>
      <c r="F681" s="399"/>
      <c r="G681" s="399"/>
      <c r="H681" s="399"/>
      <c r="I681" s="399"/>
      <c r="J681" s="399"/>
      <c r="K681" s="399"/>
      <c r="L681" s="399"/>
      <c r="M681" s="401"/>
      <c r="N681" s="401"/>
      <c r="O681" s="442"/>
      <c r="P681" s="442"/>
    </row>
    <row r="682" spans="3:16" ht="20" customHeight="1">
      <c r="C682" s="440"/>
      <c r="D682" s="440"/>
      <c r="E682" s="442"/>
      <c r="F682" s="399"/>
      <c r="G682" s="399"/>
      <c r="H682" s="399"/>
      <c r="I682" s="399"/>
      <c r="J682" s="399"/>
      <c r="K682" s="399"/>
      <c r="L682" s="399"/>
      <c r="M682" s="401"/>
      <c r="N682" s="401"/>
      <c r="O682" s="442"/>
      <c r="P682" s="442"/>
    </row>
    <row r="683" spans="3:16" ht="20" customHeight="1">
      <c r="C683" s="440"/>
      <c r="D683" s="440"/>
      <c r="E683" s="442"/>
      <c r="F683" s="399"/>
      <c r="G683" s="399"/>
      <c r="H683" s="399"/>
      <c r="I683" s="399"/>
      <c r="J683" s="399"/>
      <c r="K683" s="399"/>
      <c r="L683" s="399"/>
      <c r="M683" s="401"/>
      <c r="N683" s="401"/>
      <c r="O683" s="442"/>
      <c r="P683" s="442"/>
    </row>
    <row r="684" spans="3:16" ht="20" customHeight="1">
      <c r="C684" s="440"/>
      <c r="D684" s="440"/>
      <c r="E684" s="442"/>
      <c r="F684" s="399"/>
      <c r="G684" s="399"/>
      <c r="H684" s="399"/>
      <c r="I684" s="399"/>
      <c r="J684" s="399"/>
      <c r="K684" s="399"/>
      <c r="L684" s="399"/>
      <c r="M684" s="401"/>
      <c r="N684" s="401"/>
      <c r="O684" s="442"/>
      <c r="P684" s="442"/>
    </row>
    <row r="685" spans="3:16" ht="20" customHeight="1">
      <c r="C685" s="440"/>
      <c r="D685" s="440"/>
      <c r="E685" s="442"/>
      <c r="F685" s="399"/>
      <c r="G685" s="399"/>
      <c r="H685" s="399"/>
      <c r="I685" s="399"/>
      <c r="J685" s="399"/>
      <c r="K685" s="399"/>
      <c r="L685" s="399"/>
      <c r="M685" s="401"/>
      <c r="N685" s="401"/>
      <c r="O685" s="442"/>
      <c r="P685" s="442"/>
    </row>
    <row r="686" spans="3:16" ht="20" customHeight="1">
      <c r="C686" s="440"/>
      <c r="D686" s="440"/>
      <c r="E686" s="442"/>
      <c r="F686" s="399"/>
      <c r="G686" s="399"/>
      <c r="H686" s="399"/>
      <c r="I686" s="399"/>
      <c r="J686" s="399"/>
      <c r="K686" s="399"/>
      <c r="L686" s="399"/>
      <c r="M686" s="401"/>
      <c r="N686" s="401"/>
      <c r="O686" s="442"/>
      <c r="P686" s="442"/>
    </row>
    <row r="687" spans="3:16" ht="20" customHeight="1">
      <c r="C687" s="440"/>
      <c r="D687" s="440"/>
      <c r="E687" s="442"/>
      <c r="F687" s="399"/>
      <c r="G687" s="399"/>
      <c r="H687" s="399"/>
      <c r="I687" s="399"/>
      <c r="J687" s="399"/>
      <c r="K687" s="399"/>
      <c r="L687" s="399"/>
      <c r="M687" s="401"/>
      <c r="N687" s="401"/>
      <c r="O687" s="442"/>
      <c r="P687" s="442"/>
    </row>
    <row r="688" spans="3:16" ht="20" customHeight="1">
      <c r="C688" s="440"/>
      <c r="D688" s="440"/>
      <c r="E688" s="442"/>
      <c r="F688" s="399"/>
      <c r="G688" s="399"/>
      <c r="H688" s="399"/>
      <c r="I688" s="399"/>
      <c r="J688" s="399"/>
      <c r="K688" s="399"/>
      <c r="L688" s="399"/>
      <c r="M688" s="401"/>
      <c r="N688" s="401"/>
      <c r="O688" s="442"/>
      <c r="P688" s="442"/>
    </row>
    <row r="689" spans="3:16" ht="20" customHeight="1">
      <c r="C689" s="440"/>
      <c r="D689" s="440"/>
      <c r="E689" s="442"/>
      <c r="F689" s="399"/>
      <c r="G689" s="399"/>
      <c r="H689" s="399"/>
      <c r="I689" s="399"/>
      <c r="J689" s="399"/>
      <c r="K689" s="399"/>
      <c r="L689" s="399"/>
      <c r="M689" s="401"/>
      <c r="N689" s="401"/>
      <c r="O689" s="442"/>
      <c r="P689" s="442"/>
    </row>
    <row r="690" spans="3:16" ht="20" customHeight="1">
      <c r="C690" s="440"/>
      <c r="D690" s="440"/>
      <c r="E690" s="442"/>
      <c r="F690" s="399"/>
      <c r="G690" s="399"/>
      <c r="H690" s="399"/>
      <c r="I690" s="399"/>
      <c r="J690" s="399"/>
      <c r="K690" s="399"/>
      <c r="L690" s="399"/>
      <c r="M690" s="401"/>
      <c r="N690" s="401"/>
      <c r="O690" s="442"/>
      <c r="P690" s="442"/>
    </row>
    <row r="691" spans="3:16" ht="20" customHeight="1">
      <c r="C691" s="440"/>
      <c r="D691" s="440"/>
      <c r="E691" s="442"/>
      <c r="F691" s="399"/>
      <c r="G691" s="399"/>
      <c r="H691" s="399"/>
      <c r="I691" s="399"/>
      <c r="J691" s="399"/>
      <c r="K691" s="399"/>
      <c r="L691" s="399"/>
      <c r="M691" s="401"/>
      <c r="N691" s="401"/>
      <c r="O691" s="442"/>
      <c r="P691" s="442"/>
    </row>
    <row r="692" spans="3:16" ht="20" customHeight="1">
      <c r="C692" s="440"/>
      <c r="D692" s="440"/>
      <c r="E692" s="442"/>
      <c r="F692" s="399"/>
      <c r="G692" s="399"/>
      <c r="H692" s="399"/>
      <c r="I692" s="399"/>
      <c r="J692" s="399"/>
      <c r="K692" s="399"/>
      <c r="L692" s="399"/>
      <c r="M692" s="401"/>
      <c r="N692" s="401"/>
      <c r="O692" s="442"/>
      <c r="P692" s="442"/>
    </row>
    <row r="693" spans="3:16" ht="20" customHeight="1">
      <c r="C693" s="440"/>
      <c r="D693" s="440"/>
      <c r="E693" s="442"/>
      <c r="F693" s="399"/>
      <c r="G693" s="399"/>
      <c r="H693" s="399"/>
      <c r="I693" s="399"/>
      <c r="J693" s="399"/>
      <c r="K693" s="399"/>
      <c r="L693" s="399"/>
      <c r="M693" s="401"/>
      <c r="N693" s="401"/>
      <c r="O693" s="442"/>
      <c r="P693" s="442"/>
    </row>
    <row r="694" spans="3:16" ht="20" customHeight="1">
      <c r="C694" s="440"/>
      <c r="D694" s="440"/>
      <c r="E694" s="442"/>
      <c r="F694" s="399"/>
      <c r="G694" s="399"/>
      <c r="H694" s="399"/>
      <c r="I694" s="399"/>
      <c r="J694" s="399"/>
      <c r="K694" s="399"/>
      <c r="L694" s="399"/>
      <c r="M694" s="401"/>
      <c r="N694" s="401"/>
      <c r="O694" s="442"/>
      <c r="P694" s="442"/>
    </row>
    <row r="695" spans="3:16" ht="20" customHeight="1">
      <c r="C695" s="440"/>
      <c r="D695" s="440"/>
      <c r="E695" s="442"/>
      <c r="F695" s="399"/>
      <c r="G695" s="399"/>
      <c r="H695" s="399"/>
      <c r="I695" s="399"/>
      <c r="J695" s="399"/>
      <c r="K695" s="399"/>
      <c r="L695" s="399"/>
      <c r="M695" s="401"/>
      <c r="N695" s="401"/>
      <c r="O695" s="442"/>
      <c r="P695" s="442"/>
    </row>
    <row r="696" spans="3:16" ht="20" customHeight="1">
      <c r="C696" s="440"/>
      <c r="D696" s="440"/>
      <c r="E696" s="442"/>
      <c r="F696" s="399"/>
      <c r="G696" s="399"/>
      <c r="H696" s="399"/>
      <c r="I696" s="399"/>
      <c r="J696" s="399"/>
      <c r="K696" s="399"/>
      <c r="L696" s="399"/>
      <c r="M696" s="401"/>
      <c r="N696" s="401"/>
      <c r="O696" s="442"/>
      <c r="P696" s="442"/>
    </row>
    <row r="697" spans="3:16" ht="20" customHeight="1">
      <c r="C697" s="440"/>
      <c r="D697" s="440"/>
      <c r="E697" s="442"/>
      <c r="F697" s="399"/>
      <c r="G697" s="399"/>
      <c r="H697" s="399"/>
      <c r="I697" s="399"/>
      <c r="J697" s="399"/>
      <c r="K697" s="399"/>
      <c r="L697" s="399"/>
      <c r="M697" s="401"/>
      <c r="N697" s="401"/>
      <c r="O697" s="442"/>
      <c r="P697" s="442"/>
    </row>
    <row r="698" spans="3:16" ht="20" customHeight="1">
      <c r="C698" s="440"/>
      <c r="D698" s="440"/>
      <c r="E698" s="442"/>
      <c r="F698" s="399"/>
      <c r="G698" s="399"/>
      <c r="H698" s="399"/>
      <c r="I698" s="399"/>
      <c r="J698" s="399"/>
      <c r="K698" s="399"/>
      <c r="L698" s="399"/>
      <c r="M698" s="401"/>
      <c r="N698" s="401"/>
      <c r="O698" s="442"/>
      <c r="P698" s="442"/>
    </row>
    <row r="699" spans="3:16" ht="20" customHeight="1">
      <c r="C699" s="440"/>
      <c r="D699" s="440"/>
      <c r="E699" s="442"/>
      <c r="F699" s="399"/>
      <c r="G699" s="399"/>
      <c r="H699" s="399"/>
      <c r="I699" s="399"/>
      <c r="J699" s="399"/>
      <c r="K699" s="399"/>
      <c r="L699" s="399"/>
      <c r="M699" s="401"/>
      <c r="N699" s="401"/>
      <c r="O699" s="442"/>
      <c r="P699" s="442"/>
    </row>
    <row r="700" spans="3:16" ht="20" customHeight="1">
      <c r="C700" s="440"/>
      <c r="D700" s="440"/>
      <c r="E700" s="442"/>
      <c r="F700" s="399"/>
      <c r="G700" s="399"/>
      <c r="H700" s="399"/>
      <c r="I700" s="399"/>
      <c r="J700" s="399"/>
      <c r="K700" s="399"/>
      <c r="L700" s="399"/>
      <c r="M700" s="401"/>
      <c r="N700" s="401"/>
      <c r="O700" s="442"/>
      <c r="P700" s="442"/>
    </row>
    <row r="701" spans="3:16" ht="20" customHeight="1">
      <c r="C701" s="440"/>
      <c r="D701" s="440"/>
      <c r="E701" s="442"/>
      <c r="F701" s="399"/>
      <c r="G701" s="399"/>
      <c r="H701" s="399"/>
      <c r="I701" s="399"/>
      <c r="J701" s="399"/>
      <c r="K701" s="399"/>
      <c r="L701" s="399"/>
      <c r="M701" s="401"/>
      <c r="N701" s="401"/>
      <c r="O701" s="442"/>
      <c r="P701" s="442"/>
    </row>
    <row r="702" spans="3:16" ht="20" customHeight="1">
      <c r="C702" s="440"/>
      <c r="D702" s="440"/>
      <c r="E702" s="442"/>
      <c r="F702" s="399"/>
      <c r="G702" s="399"/>
      <c r="H702" s="399"/>
      <c r="I702" s="399"/>
      <c r="J702" s="399"/>
      <c r="K702" s="399"/>
      <c r="L702" s="399"/>
      <c r="M702" s="401"/>
      <c r="N702" s="401"/>
      <c r="O702" s="442"/>
      <c r="P702" s="442"/>
    </row>
    <row r="703" spans="3:16" ht="20" customHeight="1">
      <c r="C703" s="440"/>
      <c r="D703" s="440"/>
      <c r="E703" s="442"/>
      <c r="F703" s="399"/>
      <c r="G703" s="399"/>
      <c r="H703" s="399"/>
      <c r="I703" s="399"/>
      <c r="J703" s="399"/>
      <c r="K703" s="399"/>
      <c r="L703" s="399"/>
      <c r="M703" s="401"/>
      <c r="N703" s="401"/>
      <c r="O703" s="442"/>
      <c r="P703" s="442"/>
    </row>
    <row r="704" spans="3:16" ht="20" customHeight="1">
      <c r="C704" s="440"/>
      <c r="D704" s="440"/>
      <c r="E704" s="442"/>
      <c r="F704" s="399"/>
      <c r="G704" s="399"/>
      <c r="H704" s="399"/>
      <c r="I704" s="399"/>
      <c r="J704" s="399"/>
      <c r="K704" s="399"/>
      <c r="L704" s="399"/>
      <c r="M704" s="401"/>
      <c r="N704" s="401"/>
      <c r="O704" s="442"/>
      <c r="P704" s="442"/>
    </row>
    <row r="705" spans="3:16" ht="20" customHeight="1">
      <c r="C705" s="440"/>
      <c r="D705" s="440"/>
      <c r="E705" s="442"/>
      <c r="F705" s="399"/>
      <c r="G705" s="399"/>
      <c r="H705" s="399"/>
      <c r="I705" s="399"/>
      <c r="J705" s="399"/>
      <c r="K705" s="399"/>
      <c r="L705" s="399"/>
      <c r="M705" s="401"/>
      <c r="N705" s="401"/>
      <c r="O705" s="442"/>
      <c r="P705" s="442"/>
    </row>
    <row r="706" spans="3:16" ht="20" customHeight="1">
      <c r="C706" s="440"/>
      <c r="D706" s="440"/>
      <c r="E706" s="442"/>
      <c r="F706" s="399"/>
      <c r="G706" s="399"/>
      <c r="H706" s="399"/>
      <c r="I706" s="399"/>
      <c r="J706" s="399"/>
      <c r="K706" s="399"/>
      <c r="L706" s="399"/>
      <c r="M706" s="401"/>
      <c r="N706" s="401"/>
      <c r="O706" s="442"/>
      <c r="P706" s="442"/>
    </row>
    <row r="707" spans="3:16" ht="20" customHeight="1">
      <c r="C707" s="440"/>
      <c r="D707" s="440"/>
      <c r="E707" s="442"/>
      <c r="F707" s="399"/>
      <c r="G707" s="399"/>
      <c r="H707" s="399"/>
      <c r="I707" s="399"/>
      <c r="J707" s="399"/>
      <c r="K707" s="399"/>
      <c r="L707" s="399"/>
      <c r="M707" s="401"/>
      <c r="N707" s="401"/>
      <c r="O707" s="442"/>
      <c r="P707" s="442"/>
    </row>
    <row r="708" spans="3:16" ht="20" customHeight="1">
      <c r="C708" s="440"/>
      <c r="D708" s="440"/>
      <c r="E708" s="442"/>
      <c r="F708" s="399"/>
      <c r="G708" s="399"/>
      <c r="H708" s="399"/>
      <c r="I708" s="399"/>
      <c r="J708" s="399"/>
      <c r="K708" s="399"/>
      <c r="L708" s="399"/>
      <c r="M708" s="401"/>
      <c r="N708" s="401"/>
      <c r="O708" s="442"/>
      <c r="P708" s="442"/>
    </row>
    <row r="709" spans="3:16" ht="20" customHeight="1">
      <c r="C709" s="440"/>
      <c r="D709" s="440"/>
      <c r="E709" s="442"/>
      <c r="F709" s="399"/>
      <c r="G709" s="399"/>
      <c r="H709" s="399"/>
      <c r="I709" s="399"/>
      <c r="J709" s="399"/>
      <c r="K709" s="399"/>
      <c r="L709" s="399"/>
      <c r="M709" s="401"/>
      <c r="N709" s="401"/>
      <c r="O709" s="442"/>
      <c r="P709" s="442"/>
    </row>
    <row r="710" spans="3:16" ht="20" customHeight="1">
      <c r="C710" s="440"/>
      <c r="D710" s="440"/>
      <c r="E710" s="442"/>
      <c r="F710" s="399"/>
      <c r="G710" s="399"/>
      <c r="H710" s="399"/>
      <c r="I710" s="399"/>
      <c r="J710" s="399"/>
      <c r="K710" s="399"/>
      <c r="L710" s="399"/>
      <c r="M710" s="401"/>
      <c r="N710" s="401"/>
      <c r="O710" s="442"/>
      <c r="P710" s="442"/>
    </row>
    <row r="711" spans="3:16" ht="20" customHeight="1">
      <c r="C711" s="440"/>
      <c r="D711" s="440"/>
      <c r="E711" s="442"/>
      <c r="F711" s="399"/>
      <c r="G711" s="399"/>
      <c r="H711" s="399"/>
      <c r="I711" s="399"/>
      <c r="J711" s="399"/>
      <c r="K711" s="399"/>
      <c r="L711" s="399"/>
      <c r="M711" s="401"/>
      <c r="N711" s="401"/>
      <c r="O711" s="442"/>
      <c r="P711" s="442"/>
    </row>
    <row r="712" spans="3:16" ht="20" customHeight="1">
      <c r="C712" s="440"/>
      <c r="D712" s="440"/>
      <c r="E712" s="442"/>
      <c r="F712" s="399"/>
      <c r="G712" s="399"/>
      <c r="H712" s="399"/>
      <c r="I712" s="399"/>
      <c r="J712" s="399"/>
      <c r="K712" s="399"/>
      <c r="L712" s="399"/>
      <c r="M712" s="401"/>
      <c r="N712" s="401"/>
      <c r="O712" s="442"/>
      <c r="P712" s="442"/>
    </row>
    <row r="713" spans="3:16" ht="20" customHeight="1">
      <c r="C713" s="440"/>
      <c r="D713" s="440"/>
      <c r="E713" s="442"/>
      <c r="F713" s="399"/>
      <c r="G713" s="399"/>
      <c r="H713" s="399"/>
      <c r="I713" s="399"/>
      <c r="J713" s="399"/>
      <c r="K713" s="399"/>
      <c r="L713" s="399"/>
      <c r="M713" s="401"/>
      <c r="N713" s="401"/>
      <c r="O713" s="442"/>
      <c r="P713" s="442"/>
    </row>
    <row r="714" spans="3:16" ht="20" customHeight="1">
      <c r="C714" s="440"/>
      <c r="D714" s="440"/>
      <c r="E714" s="442"/>
      <c r="F714" s="399"/>
      <c r="G714" s="399"/>
      <c r="H714" s="399"/>
      <c r="I714" s="399"/>
      <c r="J714" s="399"/>
      <c r="K714" s="399"/>
      <c r="L714" s="399"/>
      <c r="M714" s="401"/>
      <c r="N714" s="401"/>
      <c r="O714" s="442"/>
      <c r="P714" s="442"/>
    </row>
    <row r="715" spans="3:16" ht="20" customHeight="1">
      <c r="C715" s="440"/>
      <c r="D715" s="440"/>
      <c r="E715" s="442"/>
      <c r="F715" s="399"/>
      <c r="G715" s="399"/>
      <c r="H715" s="399"/>
      <c r="I715" s="399"/>
      <c r="J715" s="399"/>
      <c r="K715" s="399"/>
      <c r="L715" s="399"/>
      <c r="M715" s="401"/>
      <c r="N715" s="401"/>
      <c r="O715" s="442"/>
      <c r="P715" s="442"/>
    </row>
    <row r="716" spans="3:16" ht="20" customHeight="1">
      <c r="C716" s="440"/>
      <c r="D716" s="440"/>
      <c r="E716" s="442"/>
      <c r="F716" s="399"/>
      <c r="G716" s="399"/>
      <c r="H716" s="399"/>
      <c r="I716" s="399"/>
      <c r="J716" s="399"/>
      <c r="K716" s="399"/>
      <c r="L716" s="399"/>
      <c r="M716" s="401"/>
      <c r="N716" s="401"/>
      <c r="O716" s="442"/>
      <c r="P716" s="442"/>
    </row>
    <row r="717" spans="3:16" ht="20" customHeight="1">
      <c r="C717" s="440"/>
      <c r="D717" s="440"/>
      <c r="E717" s="442"/>
      <c r="F717" s="399"/>
      <c r="G717" s="399"/>
      <c r="H717" s="399"/>
      <c r="I717" s="399"/>
      <c r="J717" s="399"/>
      <c r="K717" s="399"/>
      <c r="L717" s="399"/>
      <c r="M717" s="401"/>
      <c r="N717" s="401"/>
      <c r="O717" s="442"/>
      <c r="P717" s="442"/>
    </row>
    <row r="718" spans="3:16" ht="20" customHeight="1">
      <c r="C718" s="440"/>
      <c r="D718" s="440"/>
      <c r="E718" s="442"/>
      <c r="F718" s="399"/>
      <c r="G718" s="399"/>
      <c r="H718" s="399"/>
      <c r="I718" s="399"/>
      <c r="J718" s="399"/>
      <c r="K718" s="399"/>
      <c r="L718" s="399"/>
      <c r="M718" s="401"/>
      <c r="N718" s="401"/>
      <c r="O718" s="442"/>
      <c r="P718" s="442"/>
    </row>
    <row r="719" spans="3:16" ht="20" customHeight="1">
      <c r="C719" s="440"/>
      <c r="D719" s="440"/>
      <c r="E719" s="442"/>
      <c r="F719" s="399"/>
      <c r="G719" s="399"/>
      <c r="H719" s="399"/>
      <c r="I719" s="399"/>
      <c r="J719" s="399"/>
      <c r="K719" s="399"/>
      <c r="L719" s="399"/>
      <c r="M719" s="401"/>
      <c r="N719" s="401"/>
      <c r="O719" s="442"/>
      <c r="P719" s="442"/>
    </row>
    <row r="720" spans="3:16" ht="20" customHeight="1">
      <c r="C720" s="440"/>
      <c r="D720" s="440"/>
      <c r="E720" s="442"/>
      <c r="F720" s="399"/>
      <c r="G720" s="399"/>
      <c r="H720" s="399"/>
      <c r="I720" s="399"/>
      <c r="J720" s="399"/>
      <c r="K720" s="399"/>
      <c r="L720" s="399"/>
      <c r="M720" s="401"/>
      <c r="N720" s="401"/>
      <c r="O720" s="442"/>
      <c r="P720" s="442"/>
    </row>
    <row r="721" spans="3:16" ht="20" customHeight="1">
      <c r="C721" s="440"/>
      <c r="D721" s="440"/>
      <c r="E721" s="442"/>
      <c r="F721" s="399"/>
      <c r="G721" s="399"/>
      <c r="H721" s="399"/>
      <c r="I721" s="399"/>
      <c r="J721" s="399"/>
      <c r="K721" s="399"/>
      <c r="L721" s="399"/>
      <c r="M721" s="401"/>
      <c r="N721" s="401"/>
      <c r="O721" s="442"/>
      <c r="P721" s="442"/>
    </row>
    <row r="722" spans="3:16" ht="20" customHeight="1">
      <c r="C722" s="440"/>
      <c r="D722" s="440"/>
      <c r="E722" s="442"/>
      <c r="F722" s="399"/>
      <c r="G722" s="399"/>
      <c r="H722" s="399"/>
      <c r="I722" s="399"/>
      <c r="J722" s="399"/>
      <c r="K722" s="399"/>
      <c r="L722" s="399"/>
      <c r="M722" s="401"/>
      <c r="N722" s="401"/>
      <c r="O722" s="442"/>
      <c r="P722" s="442"/>
    </row>
    <row r="723" spans="3:16" ht="20" customHeight="1">
      <c r="C723" s="440"/>
      <c r="D723" s="440"/>
      <c r="E723" s="442"/>
      <c r="F723" s="399"/>
      <c r="G723" s="399"/>
      <c r="H723" s="399"/>
      <c r="I723" s="399"/>
      <c r="J723" s="399"/>
      <c r="K723" s="399"/>
      <c r="L723" s="399"/>
      <c r="M723" s="401"/>
      <c r="N723" s="401"/>
      <c r="O723" s="442"/>
      <c r="P723" s="442"/>
    </row>
    <row r="724" spans="3:16" ht="20" customHeight="1">
      <c r="C724" s="440"/>
      <c r="D724" s="440"/>
      <c r="E724" s="442"/>
      <c r="F724" s="399"/>
      <c r="G724" s="399"/>
      <c r="H724" s="399"/>
      <c r="I724" s="399"/>
      <c r="J724" s="399"/>
      <c r="K724" s="399"/>
      <c r="L724" s="399"/>
      <c r="M724" s="401"/>
      <c r="N724" s="401"/>
      <c r="O724" s="442"/>
      <c r="P724" s="442"/>
    </row>
    <row r="725" spans="3:16" ht="20" customHeight="1">
      <c r="C725" s="440"/>
      <c r="D725" s="440"/>
      <c r="E725" s="442"/>
      <c r="F725" s="399"/>
      <c r="G725" s="399"/>
      <c r="H725" s="399"/>
      <c r="I725" s="399"/>
      <c r="J725" s="399"/>
      <c r="K725" s="399"/>
      <c r="L725" s="399"/>
      <c r="M725" s="401"/>
      <c r="N725" s="401"/>
      <c r="O725" s="442"/>
      <c r="P725" s="442"/>
    </row>
    <row r="726" spans="3:16" ht="20" customHeight="1">
      <c r="C726" s="440"/>
      <c r="D726" s="440"/>
      <c r="E726" s="442"/>
      <c r="F726" s="399"/>
      <c r="G726" s="399"/>
      <c r="H726" s="399"/>
      <c r="I726" s="399"/>
      <c r="J726" s="399"/>
      <c r="K726" s="399"/>
      <c r="L726" s="399"/>
      <c r="M726" s="401"/>
      <c r="N726" s="401"/>
      <c r="O726" s="442"/>
      <c r="P726" s="442"/>
    </row>
    <row r="727" spans="3:16" ht="20" customHeight="1">
      <c r="C727" s="440"/>
      <c r="D727" s="440"/>
      <c r="E727" s="442"/>
      <c r="F727" s="399"/>
      <c r="G727" s="399"/>
      <c r="H727" s="399"/>
      <c r="I727" s="399"/>
      <c r="J727" s="399"/>
      <c r="K727" s="399"/>
      <c r="L727" s="399"/>
      <c r="M727" s="401"/>
      <c r="N727" s="401"/>
      <c r="O727" s="442"/>
      <c r="P727" s="442"/>
    </row>
    <row r="728" spans="3:16" ht="20" customHeight="1">
      <c r="C728" s="440"/>
      <c r="D728" s="440"/>
      <c r="E728" s="442"/>
      <c r="F728" s="399"/>
      <c r="G728" s="399"/>
      <c r="H728" s="399"/>
      <c r="I728" s="399"/>
      <c r="J728" s="399"/>
      <c r="K728" s="399"/>
      <c r="L728" s="399"/>
      <c r="M728" s="401"/>
      <c r="N728" s="401"/>
      <c r="O728" s="442"/>
      <c r="P728" s="442"/>
    </row>
    <row r="729" spans="3:16" ht="20" customHeight="1">
      <c r="C729" s="440"/>
      <c r="D729" s="440"/>
      <c r="E729" s="442"/>
      <c r="F729" s="399"/>
      <c r="G729" s="399"/>
      <c r="H729" s="399"/>
      <c r="I729" s="399"/>
      <c r="J729" s="399"/>
      <c r="K729" s="399"/>
      <c r="L729" s="399"/>
      <c r="M729" s="401"/>
      <c r="N729" s="401"/>
      <c r="O729" s="442"/>
      <c r="P729" s="442"/>
    </row>
    <row r="730" spans="3:16" ht="20" customHeight="1">
      <c r="C730" s="440"/>
      <c r="D730" s="440"/>
      <c r="E730" s="442"/>
      <c r="F730" s="399"/>
      <c r="G730" s="399"/>
      <c r="H730" s="399"/>
      <c r="I730" s="399"/>
      <c r="J730" s="399"/>
      <c r="K730" s="399"/>
      <c r="L730" s="399"/>
      <c r="M730" s="401"/>
      <c r="N730" s="401"/>
      <c r="O730" s="442"/>
      <c r="P730" s="442"/>
    </row>
    <row r="731" spans="3:16" ht="20" customHeight="1">
      <c r="C731" s="440"/>
      <c r="D731" s="440"/>
      <c r="E731" s="442"/>
      <c r="F731" s="399"/>
      <c r="G731" s="399"/>
      <c r="H731" s="399"/>
      <c r="I731" s="399"/>
      <c r="J731" s="399"/>
      <c r="K731" s="399"/>
      <c r="L731" s="399"/>
      <c r="M731" s="401"/>
      <c r="N731" s="401"/>
      <c r="O731" s="442"/>
      <c r="P731" s="442"/>
    </row>
    <row r="732" spans="3:16" ht="20" customHeight="1">
      <c r="C732" s="440"/>
      <c r="D732" s="440"/>
      <c r="E732" s="442"/>
      <c r="F732" s="399"/>
      <c r="G732" s="399"/>
      <c r="H732" s="399"/>
      <c r="I732" s="399"/>
      <c r="J732" s="399"/>
      <c r="K732" s="399"/>
      <c r="L732" s="399"/>
      <c r="M732" s="401"/>
      <c r="N732" s="401"/>
      <c r="O732" s="442"/>
      <c r="P732" s="442"/>
    </row>
    <row r="733" spans="3:16" ht="20" customHeight="1">
      <c r="C733" s="440"/>
      <c r="D733" s="440"/>
      <c r="E733" s="442"/>
      <c r="F733" s="399"/>
      <c r="G733" s="399"/>
      <c r="H733" s="399"/>
      <c r="I733" s="399"/>
      <c r="J733" s="399"/>
      <c r="K733" s="399"/>
      <c r="L733" s="399"/>
      <c r="M733" s="401"/>
      <c r="N733" s="401"/>
      <c r="O733" s="442"/>
      <c r="P733" s="442"/>
    </row>
    <row r="734" spans="3:16" ht="20" customHeight="1">
      <c r="C734" s="440"/>
      <c r="D734" s="440"/>
      <c r="E734" s="442"/>
      <c r="F734" s="399"/>
      <c r="G734" s="399"/>
      <c r="H734" s="399"/>
      <c r="I734" s="399"/>
      <c r="J734" s="399"/>
      <c r="K734" s="399"/>
      <c r="L734" s="399"/>
      <c r="M734" s="401"/>
      <c r="N734" s="401"/>
      <c r="O734" s="442"/>
      <c r="P734" s="442"/>
    </row>
    <row r="735" spans="3:16" ht="20" customHeight="1">
      <c r="C735" s="440"/>
      <c r="D735" s="440"/>
      <c r="E735" s="442"/>
      <c r="F735" s="399"/>
      <c r="G735" s="399"/>
      <c r="H735" s="399"/>
      <c r="I735" s="399"/>
      <c r="J735" s="399"/>
      <c r="K735" s="399"/>
      <c r="L735" s="399"/>
      <c r="M735" s="401"/>
      <c r="N735" s="401"/>
      <c r="O735" s="442"/>
      <c r="P735" s="442"/>
    </row>
    <row r="736" spans="3:16" ht="20" customHeight="1">
      <c r="C736" s="440"/>
      <c r="D736" s="440"/>
      <c r="E736" s="442"/>
      <c r="F736" s="399"/>
      <c r="G736" s="399"/>
      <c r="H736" s="399"/>
      <c r="I736" s="399"/>
      <c r="J736" s="399"/>
      <c r="K736" s="399"/>
      <c r="L736" s="399"/>
      <c r="M736" s="401"/>
      <c r="N736" s="401"/>
      <c r="O736" s="442"/>
      <c r="P736" s="442"/>
    </row>
    <row r="737" spans="3:16" ht="20" customHeight="1">
      <c r="C737" s="440"/>
      <c r="D737" s="440"/>
      <c r="E737" s="442"/>
      <c r="F737" s="399"/>
      <c r="G737" s="399"/>
      <c r="H737" s="399"/>
      <c r="I737" s="399"/>
      <c r="J737" s="399"/>
      <c r="K737" s="399"/>
      <c r="L737" s="399"/>
      <c r="M737" s="401"/>
      <c r="N737" s="401"/>
      <c r="O737" s="442"/>
      <c r="P737" s="442"/>
    </row>
    <row r="738" spans="3:16" ht="20" customHeight="1">
      <c r="C738" s="440"/>
      <c r="D738" s="440"/>
      <c r="E738" s="442"/>
      <c r="F738" s="399"/>
      <c r="G738" s="399"/>
      <c r="H738" s="399"/>
      <c r="I738" s="399"/>
      <c r="J738" s="399"/>
      <c r="K738" s="399"/>
      <c r="L738" s="399"/>
      <c r="M738" s="401"/>
      <c r="N738" s="401"/>
      <c r="O738" s="442"/>
      <c r="P738" s="442"/>
    </row>
    <row r="739" spans="3:16" ht="20" customHeight="1">
      <c r="C739" s="440"/>
      <c r="D739" s="440"/>
      <c r="E739" s="442"/>
      <c r="F739" s="399"/>
      <c r="G739" s="399"/>
      <c r="H739" s="399"/>
      <c r="I739" s="399"/>
      <c r="J739" s="399"/>
      <c r="K739" s="399"/>
      <c r="L739" s="399"/>
      <c r="M739" s="401"/>
      <c r="N739" s="401"/>
      <c r="O739" s="442"/>
      <c r="P739" s="442"/>
    </row>
    <row r="740" spans="3:16" ht="20" customHeight="1">
      <c r="C740" s="440"/>
      <c r="D740" s="440"/>
      <c r="E740" s="442"/>
      <c r="F740" s="399"/>
      <c r="G740" s="399"/>
      <c r="H740" s="399"/>
      <c r="I740" s="399"/>
      <c r="J740" s="399"/>
      <c r="K740" s="399"/>
      <c r="L740" s="399"/>
      <c r="M740" s="401"/>
      <c r="N740" s="401"/>
      <c r="O740" s="442"/>
      <c r="P740" s="442"/>
    </row>
    <row r="741" spans="3:16" ht="20" customHeight="1">
      <c r="C741" s="440"/>
      <c r="D741" s="440"/>
      <c r="E741" s="442"/>
      <c r="F741" s="399"/>
      <c r="G741" s="399"/>
      <c r="H741" s="399"/>
      <c r="I741" s="399"/>
      <c r="J741" s="399"/>
      <c r="K741" s="399"/>
      <c r="L741" s="399"/>
      <c r="M741" s="401"/>
      <c r="N741" s="401"/>
      <c r="O741" s="442"/>
      <c r="P741" s="442"/>
    </row>
    <row r="742" spans="3:16" ht="20" customHeight="1">
      <c r="C742" s="440"/>
      <c r="D742" s="440"/>
      <c r="E742" s="442"/>
      <c r="F742" s="399"/>
      <c r="G742" s="399"/>
      <c r="H742" s="399"/>
      <c r="I742" s="399"/>
      <c r="J742" s="399"/>
      <c r="K742" s="399"/>
      <c r="L742" s="399"/>
      <c r="M742" s="401"/>
      <c r="N742" s="401"/>
      <c r="O742" s="442"/>
      <c r="P742" s="442"/>
    </row>
    <row r="743" spans="3:16" ht="20" customHeight="1">
      <c r="C743" s="440"/>
      <c r="D743" s="440"/>
      <c r="E743" s="442"/>
      <c r="F743" s="399"/>
      <c r="G743" s="399"/>
      <c r="H743" s="399"/>
      <c r="I743" s="399"/>
      <c r="J743" s="399"/>
      <c r="K743" s="399"/>
      <c r="L743" s="399"/>
      <c r="M743" s="401"/>
      <c r="N743" s="401"/>
      <c r="O743" s="442"/>
      <c r="P743" s="442"/>
    </row>
    <row r="744" spans="3:16" ht="20" customHeight="1">
      <c r="C744" s="440"/>
      <c r="D744" s="440"/>
      <c r="E744" s="442"/>
      <c r="F744" s="399"/>
      <c r="G744" s="399"/>
      <c r="H744" s="399"/>
      <c r="I744" s="399"/>
      <c r="J744" s="399"/>
      <c r="K744" s="399"/>
      <c r="L744" s="399"/>
      <c r="M744" s="401"/>
      <c r="N744" s="401"/>
      <c r="O744" s="442"/>
      <c r="P744" s="442"/>
    </row>
    <row r="745" spans="3:16" ht="20" customHeight="1">
      <c r="C745" s="440"/>
      <c r="D745" s="440"/>
      <c r="E745" s="442"/>
      <c r="F745" s="399"/>
      <c r="G745" s="399"/>
      <c r="H745" s="399"/>
      <c r="I745" s="399"/>
      <c r="J745" s="399"/>
      <c r="K745" s="399"/>
      <c r="L745" s="399"/>
      <c r="M745" s="401"/>
      <c r="N745" s="401"/>
      <c r="O745" s="442"/>
      <c r="P745" s="442"/>
    </row>
    <row r="746" spans="3:16" ht="20" customHeight="1">
      <c r="C746" s="440"/>
      <c r="D746" s="440"/>
      <c r="E746" s="442"/>
      <c r="F746" s="399"/>
      <c r="G746" s="399"/>
      <c r="H746" s="399"/>
      <c r="I746" s="399"/>
      <c r="J746" s="399"/>
      <c r="K746" s="399"/>
      <c r="L746" s="399"/>
      <c r="M746" s="401"/>
      <c r="N746" s="401"/>
      <c r="O746" s="442"/>
      <c r="P746" s="442"/>
    </row>
    <row r="747" spans="3:16" ht="20" customHeight="1">
      <c r="C747" s="440"/>
      <c r="D747" s="440"/>
      <c r="E747" s="442"/>
      <c r="F747" s="399"/>
      <c r="G747" s="399"/>
      <c r="H747" s="399"/>
      <c r="I747" s="399"/>
      <c r="J747" s="399"/>
      <c r="K747" s="399"/>
      <c r="L747" s="399"/>
      <c r="M747" s="401"/>
      <c r="N747" s="401"/>
      <c r="O747" s="442"/>
      <c r="P747" s="442"/>
    </row>
    <row r="748" spans="3:16" ht="20" customHeight="1">
      <c r="C748" s="440"/>
      <c r="D748" s="440"/>
      <c r="E748" s="442"/>
      <c r="F748" s="399"/>
      <c r="G748" s="399"/>
      <c r="H748" s="399"/>
      <c r="I748" s="399"/>
      <c r="J748" s="399"/>
      <c r="K748" s="399"/>
      <c r="L748" s="399"/>
      <c r="M748" s="401"/>
      <c r="N748" s="401"/>
      <c r="O748" s="442"/>
      <c r="P748" s="442"/>
    </row>
    <row r="749" spans="3:16" ht="20" customHeight="1">
      <c r="C749" s="440"/>
      <c r="D749" s="440"/>
      <c r="E749" s="442"/>
      <c r="F749" s="399"/>
      <c r="G749" s="399"/>
      <c r="H749" s="399"/>
      <c r="I749" s="399"/>
      <c r="J749" s="399"/>
      <c r="K749" s="399"/>
      <c r="L749" s="399"/>
      <c r="M749" s="401"/>
      <c r="N749" s="401"/>
      <c r="O749" s="442"/>
      <c r="P749" s="442"/>
    </row>
    <row r="750" spans="3:16" ht="20" customHeight="1">
      <c r="C750" s="440"/>
      <c r="D750" s="440"/>
      <c r="E750" s="442"/>
      <c r="F750" s="399"/>
      <c r="G750" s="399"/>
      <c r="H750" s="399"/>
      <c r="I750" s="399"/>
      <c r="J750" s="399"/>
      <c r="K750" s="399"/>
      <c r="L750" s="399"/>
      <c r="M750" s="401"/>
      <c r="N750" s="401"/>
      <c r="O750" s="442"/>
      <c r="P750" s="442"/>
    </row>
    <row r="751" spans="3:16" ht="20" customHeight="1">
      <c r="C751" s="440"/>
      <c r="D751" s="440"/>
      <c r="E751" s="442"/>
      <c r="F751" s="399"/>
      <c r="G751" s="399"/>
      <c r="H751" s="399"/>
      <c r="I751" s="399"/>
      <c r="J751" s="399"/>
      <c r="K751" s="399"/>
      <c r="L751" s="399"/>
      <c r="M751" s="401"/>
      <c r="N751" s="401"/>
      <c r="O751" s="442"/>
      <c r="P751" s="442"/>
    </row>
    <row r="752" spans="3:16" ht="20" customHeight="1">
      <c r="C752" s="440"/>
      <c r="D752" s="440"/>
      <c r="E752" s="442"/>
      <c r="F752" s="399"/>
      <c r="G752" s="399"/>
      <c r="H752" s="399"/>
      <c r="I752" s="399"/>
      <c r="J752" s="399"/>
      <c r="K752" s="399"/>
      <c r="L752" s="399"/>
      <c r="M752" s="401"/>
      <c r="N752" s="401"/>
      <c r="O752" s="442"/>
      <c r="P752" s="442"/>
    </row>
    <row r="753" spans="3:16" ht="20" customHeight="1">
      <c r="C753" s="440"/>
      <c r="D753" s="440"/>
      <c r="E753" s="442"/>
      <c r="F753" s="399"/>
      <c r="G753" s="399"/>
      <c r="H753" s="399"/>
      <c r="I753" s="399"/>
      <c r="J753" s="399"/>
      <c r="K753" s="399"/>
      <c r="L753" s="399"/>
      <c r="M753" s="401"/>
      <c r="N753" s="401"/>
      <c r="O753" s="442"/>
      <c r="P753" s="442"/>
    </row>
    <row r="754" spans="3:16" ht="20" customHeight="1">
      <c r="C754" s="440"/>
      <c r="D754" s="440"/>
      <c r="E754" s="442"/>
      <c r="F754" s="399"/>
      <c r="G754" s="399"/>
      <c r="H754" s="399"/>
      <c r="I754" s="399"/>
      <c r="J754" s="399"/>
      <c r="K754" s="399"/>
      <c r="L754" s="399"/>
      <c r="M754" s="401"/>
      <c r="N754" s="401"/>
      <c r="O754" s="442"/>
      <c r="P754" s="442"/>
    </row>
    <row r="755" spans="3:16" ht="20" customHeight="1">
      <c r="C755" s="440"/>
      <c r="D755" s="440"/>
      <c r="E755" s="442"/>
      <c r="F755" s="399"/>
      <c r="G755" s="399"/>
      <c r="H755" s="399"/>
      <c r="I755" s="399"/>
      <c r="J755" s="399"/>
      <c r="K755" s="399"/>
      <c r="L755" s="399"/>
      <c r="M755" s="401"/>
      <c r="N755" s="401"/>
      <c r="O755" s="442"/>
      <c r="P755" s="442"/>
    </row>
    <row r="756" spans="3:16" ht="20" customHeight="1">
      <c r="C756" s="440"/>
      <c r="D756" s="440"/>
      <c r="E756" s="442"/>
      <c r="F756" s="399"/>
      <c r="G756" s="399"/>
      <c r="H756" s="399"/>
      <c r="I756" s="399"/>
      <c r="J756" s="399"/>
      <c r="K756" s="399"/>
      <c r="L756" s="399"/>
      <c r="M756" s="401"/>
      <c r="N756" s="401"/>
      <c r="O756" s="442"/>
      <c r="P756" s="442"/>
    </row>
    <row r="757" spans="3:16" ht="20" customHeight="1">
      <c r="C757" s="440"/>
      <c r="D757" s="440"/>
      <c r="E757" s="442"/>
      <c r="F757" s="399"/>
      <c r="G757" s="399"/>
      <c r="H757" s="399"/>
      <c r="I757" s="399"/>
      <c r="J757" s="399"/>
      <c r="K757" s="399"/>
      <c r="L757" s="399"/>
      <c r="M757" s="401"/>
      <c r="N757" s="401"/>
      <c r="O757" s="442"/>
      <c r="P757" s="442"/>
    </row>
    <row r="758" spans="3:16" ht="20" customHeight="1">
      <c r="C758" s="440"/>
      <c r="D758" s="440"/>
      <c r="E758" s="442"/>
      <c r="F758" s="399"/>
      <c r="G758" s="399"/>
      <c r="H758" s="399"/>
      <c r="I758" s="399"/>
      <c r="J758" s="399"/>
      <c r="K758" s="399"/>
      <c r="L758" s="399"/>
      <c r="M758" s="401"/>
      <c r="N758" s="401"/>
      <c r="O758" s="442"/>
      <c r="P758" s="442"/>
    </row>
    <row r="759" spans="3:16" ht="20" customHeight="1">
      <c r="C759" s="440"/>
      <c r="D759" s="440"/>
      <c r="E759" s="442"/>
      <c r="F759" s="399"/>
      <c r="G759" s="399"/>
      <c r="H759" s="399"/>
      <c r="I759" s="399"/>
      <c r="J759" s="399"/>
      <c r="K759" s="399"/>
      <c r="L759" s="399"/>
      <c r="M759" s="401"/>
      <c r="N759" s="401"/>
      <c r="O759" s="442"/>
      <c r="P759" s="442"/>
    </row>
    <row r="760" spans="3:16" ht="20" customHeight="1">
      <c r="C760" s="440"/>
      <c r="D760" s="440"/>
      <c r="E760" s="442"/>
      <c r="F760" s="399"/>
      <c r="G760" s="399"/>
      <c r="H760" s="399"/>
      <c r="I760" s="399"/>
      <c r="J760" s="399"/>
      <c r="K760" s="399"/>
      <c r="L760" s="399"/>
      <c r="M760" s="401"/>
      <c r="N760" s="401"/>
      <c r="O760" s="442"/>
      <c r="P760" s="442"/>
    </row>
    <row r="761" spans="3:16" ht="20" customHeight="1">
      <c r="C761" s="440"/>
      <c r="D761" s="440"/>
      <c r="E761" s="442"/>
      <c r="F761" s="399"/>
      <c r="G761" s="399"/>
      <c r="H761" s="399"/>
      <c r="I761" s="399"/>
      <c r="J761" s="399"/>
      <c r="K761" s="399"/>
      <c r="L761" s="399"/>
      <c r="M761" s="401"/>
      <c r="N761" s="401"/>
      <c r="O761" s="442"/>
      <c r="P761" s="442"/>
    </row>
    <row r="762" spans="3:16" ht="20" customHeight="1">
      <c r="C762" s="440"/>
      <c r="D762" s="440"/>
      <c r="E762" s="442"/>
      <c r="F762" s="399"/>
      <c r="G762" s="399"/>
      <c r="H762" s="399"/>
      <c r="I762" s="399"/>
      <c r="J762" s="399"/>
      <c r="K762" s="399"/>
      <c r="L762" s="399"/>
      <c r="M762" s="401"/>
      <c r="N762" s="401"/>
      <c r="O762" s="442"/>
      <c r="P762" s="442"/>
    </row>
    <row r="763" spans="3:16" ht="20" customHeight="1">
      <c r="C763" s="440"/>
      <c r="D763" s="440"/>
      <c r="E763" s="442"/>
      <c r="F763" s="399"/>
      <c r="G763" s="399"/>
      <c r="H763" s="399"/>
      <c r="I763" s="399"/>
      <c r="J763" s="399"/>
      <c r="K763" s="399"/>
      <c r="L763" s="399"/>
      <c r="M763" s="401"/>
      <c r="N763" s="401"/>
      <c r="O763" s="442"/>
      <c r="P763" s="442"/>
    </row>
    <row r="764" spans="3:16" ht="20" customHeight="1">
      <c r="C764" s="440"/>
      <c r="D764" s="440"/>
      <c r="E764" s="442"/>
      <c r="F764" s="399"/>
      <c r="G764" s="399"/>
      <c r="H764" s="399"/>
      <c r="I764" s="399"/>
      <c r="J764" s="399"/>
      <c r="K764" s="399"/>
      <c r="L764" s="399"/>
      <c r="M764" s="401"/>
      <c r="N764" s="401"/>
      <c r="O764" s="442"/>
      <c r="P764" s="442"/>
    </row>
    <row r="765" spans="3:16" ht="20" customHeight="1">
      <c r="C765" s="440"/>
      <c r="D765" s="440"/>
      <c r="E765" s="442"/>
      <c r="F765" s="399"/>
      <c r="G765" s="399"/>
      <c r="H765" s="399"/>
      <c r="I765" s="399"/>
      <c r="J765" s="399"/>
      <c r="K765" s="399"/>
      <c r="L765" s="399"/>
      <c r="M765" s="401"/>
      <c r="N765" s="401"/>
      <c r="O765" s="442"/>
      <c r="P765" s="442"/>
    </row>
    <row r="766" spans="3:16" ht="20" customHeight="1">
      <c r="C766" s="440"/>
      <c r="D766" s="440"/>
      <c r="E766" s="442"/>
      <c r="F766" s="399"/>
      <c r="G766" s="399"/>
      <c r="H766" s="399"/>
      <c r="I766" s="399"/>
      <c r="J766" s="399"/>
      <c r="K766" s="399"/>
      <c r="L766" s="399"/>
      <c r="M766" s="401"/>
      <c r="N766" s="401"/>
      <c r="O766" s="442"/>
      <c r="P766" s="442"/>
    </row>
    <row r="767" spans="3:16" ht="20" customHeight="1">
      <c r="C767" s="440"/>
      <c r="D767" s="440"/>
      <c r="E767" s="442"/>
      <c r="F767" s="399"/>
      <c r="G767" s="399"/>
      <c r="H767" s="399"/>
      <c r="I767" s="399"/>
      <c r="J767" s="399"/>
      <c r="K767" s="399"/>
      <c r="L767" s="399"/>
      <c r="M767" s="401"/>
      <c r="N767" s="401"/>
      <c r="O767" s="442"/>
      <c r="P767" s="442"/>
    </row>
    <row r="768" spans="3:16" ht="20" customHeight="1">
      <c r="C768" s="440"/>
      <c r="D768" s="440"/>
      <c r="E768" s="442"/>
      <c r="F768" s="399"/>
      <c r="G768" s="399"/>
      <c r="H768" s="399"/>
      <c r="I768" s="399"/>
      <c r="J768" s="399"/>
      <c r="K768" s="399"/>
      <c r="L768" s="399"/>
      <c r="M768" s="401"/>
      <c r="N768" s="401"/>
      <c r="O768" s="442"/>
      <c r="P768" s="442"/>
    </row>
    <row r="769" spans="3:16" ht="20" customHeight="1">
      <c r="C769" s="440"/>
      <c r="D769" s="440"/>
      <c r="E769" s="442"/>
      <c r="F769" s="399"/>
      <c r="G769" s="399"/>
      <c r="H769" s="399"/>
      <c r="I769" s="399"/>
      <c r="J769" s="399"/>
      <c r="K769" s="399"/>
      <c r="L769" s="399"/>
      <c r="M769" s="401"/>
      <c r="N769" s="401"/>
      <c r="O769" s="442"/>
      <c r="P769" s="442"/>
    </row>
    <row r="770" spans="3:16" ht="20" customHeight="1">
      <c r="C770" s="440"/>
      <c r="D770" s="440"/>
      <c r="E770" s="442"/>
      <c r="F770" s="399"/>
      <c r="G770" s="399"/>
      <c r="H770" s="399"/>
      <c r="I770" s="399"/>
      <c r="J770" s="399"/>
      <c r="K770" s="399"/>
      <c r="L770" s="399"/>
      <c r="M770" s="401"/>
      <c r="N770" s="401"/>
      <c r="O770" s="442"/>
      <c r="P770" s="442"/>
    </row>
    <row r="771" spans="3:16" ht="20" customHeight="1">
      <c r="C771" s="440"/>
      <c r="D771" s="440"/>
      <c r="E771" s="442"/>
      <c r="F771" s="399"/>
      <c r="G771" s="399"/>
      <c r="H771" s="399"/>
      <c r="I771" s="399"/>
      <c r="J771" s="399"/>
      <c r="K771" s="399"/>
      <c r="L771" s="399"/>
      <c r="M771" s="401"/>
      <c r="N771" s="401"/>
      <c r="O771" s="442"/>
      <c r="P771" s="442"/>
    </row>
    <row r="772" spans="3:16" ht="20" customHeight="1">
      <c r="C772" s="440"/>
      <c r="D772" s="440"/>
      <c r="E772" s="442"/>
      <c r="F772" s="399"/>
      <c r="G772" s="399"/>
      <c r="H772" s="399"/>
      <c r="I772" s="399"/>
      <c r="J772" s="399"/>
      <c r="K772" s="399"/>
      <c r="L772" s="399"/>
      <c r="M772" s="401"/>
      <c r="N772" s="401"/>
      <c r="O772" s="442"/>
      <c r="P772" s="442"/>
    </row>
    <row r="773" spans="3:16" ht="20" customHeight="1">
      <c r="C773" s="440"/>
      <c r="D773" s="440"/>
      <c r="E773" s="442"/>
      <c r="F773" s="399"/>
      <c r="G773" s="399"/>
      <c r="H773" s="399"/>
      <c r="I773" s="399"/>
      <c r="J773" s="399"/>
      <c r="K773" s="399"/>
      <c r="L773" s="399"/>
      <c r="M773" s="401"/>
      <c r="N773" s="401"/>
      <c r="O773" s="442"/>
      <c r="P773" s="442"/>
    </row>
    <row r="774" spans="3:16" ht="20" customHeight="1">
      <c r="C774" s="440"/>
      <c r="D774" s="440"/>
      <c r="E774" s="442"/>
      <c r="F774" s="399"/>
      <c r="G774" s="399"/>
      <c r="H774" s="399"/>
      <c r="I774" s="399"/>
      <c r="J774" s="399"/>
      <c r="K774" s="399"/>
      <c r="L774" s="399"/>
      <c r="M774" s="401"/>
      <c r="N774" s="401"/>
      <c r="O774" s="442"/>
      <c r="P774" s="442"/>
    </row>
    <row r="775" spans="3:16" ht="20" customHeight="1">
      <c r="C775" s="440"/>
      <c r="D775" s="440"/>
      <c r="E775" s="442"/>
      <c r="F775" s="399"/>
      <c r="G775" s="399"/>
      <c r="H775" s="399"/>
      <c r="I775" s="399"/>
      <c r="J775" s="399"/>
      <c r="K775" s="399"/>
      <c r="L775" s="399"/>
      <c r="M775" s="401"/>
      <c r="N775" s="401"/>
      <c r="O775" s="442"/>
      <c r="P775" s="442"/>
    </row>
    <row r="776" spans="3:16" ht="20" customHeight="1">
      <c r="C776" s="440"/>
      <c r="D776" s="440"/>
      <c r="E776" s="442"/>
      <c r="F776" s="399"/>
      <c r="G776" s="399"/>
      <c r="H776" s="399"/>
      <c r="I776" s="399"/>
      <c r="J776" s="399"/>
      <c r="K776" s="399"/>
      <c r="L776" s="399"/>
      <c r="M776" s="401"/>
      <c r="N776" s="401"/>
      <c r="O776" s="442"/>
      <c r="P776" s="442"/>
    </row>
    <row r="777" spans="3:16" ht="20" customHeight="1">
      <c r="C777" s="440"/>
      <c r="D777" s="440"/>
      <c r="E777" s="442"/>
      <c r="F777" s="399"/>
      <c r="G777" s="399"/>
      <c r="H777" s="399"/>
      <c r="I777" s="399"/>
      <c r="J777" s="399"/>
      <c r="K777" s="399"/>
      <c r="L777" s="399"/>
      <c r="M777" s="401"/>
      <c r="N777" s="401"/>
      <c r="O777" s="442"/>
      <c r="P777" s="442"/>
    </row>
    <row r="778" spans="3:16" ht="20" customHeight="1">
      <c r="C778" s="440"/>
      <c r="D778" s="440"/>
      <c r="E778" s="442"/>
      <c r="F778" s="399"/>
      <c r="G778" s="399"/>
      <c r="H778" s="399"/>
      <c r="I778" s="399"/>
      <c r="J778" s="399"/>
      <c r="K778" s="399"/>
      <c r="L778" s="399"/>
      <c r="M778" s="401"/>
      <c r="N778" s="401"/>
      <c r="O778" s="442"/>
      <c r="P778" s="442"/>
    </row>
    <row r="779" spans="3:16" ht="20" customHeight="1">
      <c r="C779" s="440"/>
      <c r="D779" s="440"/>
      <c r="E779" s="442"/>
      <c r="F779" s="399"/>
      <c r="G779" s="399"/>
      <c r="H779" s="399"/>
      <c r="I779" s="399"/>
      <c r="J779" s="399"/>
      <c r="K779" s="399"/>
      <c r="L779" s="399"/>
      <c r="M779" s="401"/>
      <c r="N779" s="401"/>
      <c r="O779" s="442"/>
      <c r="P779" s="442"/>
    </row>
    <row r="780" spans="3:16" ht="20" customHeight="1">
      <c r="C780" s="440"/>
      <c r="D780" s="440"/>
      <c r="E780" s="442"/>
      <c r="F780" s="399"/>
      <c r="G780" s="399"/>
      <c r="H780" s="399"/>
      <c r="I780" s="399"/>
      <c r="J780" s="399"/>
      <c r="K780" s="399"/>
      <c r="L780" s="399"/>
      <c r="M780" s="401"/>
      <c r="N780" s="401"/>
      <c r="O780" s="442"/>
      <c r="P780" s="442"/>
    </row>
    <row r="781" spans="3:16" ht="20" customHeight="1">
      <c r="C781" s="440"/>
      <c r="D781" s="440"/>
      <c r="E781" s="442"/>
      <c r="F781" s="399"/>
      <c r="G781" s="399"/>
      <c r="H781" s="399"/>
      <c r="I781" s="399"/>
      <c r="J781" s="399"/>
      <c r="K781" s="399"/>
      <c r="L781" s="399"/>
      <c r="M781" s="401"/>
      <c r="N781" s="401"/>
      <c r="O781" s="442"/>
      <c r="P781" s="442"/>
    </row>
    <row r="782" spans="3:16" ht="20" customHeight="1">
      <c r="C782" s="440"/>
      <c r="D782" s="440"/>
      <c r="E782" s="442"/>
      <c r="F782" s="399"/>
      <c r="G782" s="399"/>
      <c r="H782" s="399"/>
      <c r="I782" s="399"/>
      <c r="J782" s="399"/>
      <c r="K782" s="399"/>
      <c r="L782" s="399"/>
      <c r="M782" s="401"/>
      <c r="N782" s="401"/>
      <c r="O782" s="442"/>
      <c r="P782" s="442"/>
    </row>
    <row r="783" spans="3:16" ht="20" customHeight="1">
      <c r="C783" s="440"/>
      <c r="D783" s="440"/>
      <c r="E783" s="442"/>
      <c r="F783" s="399"/>
      <c r="G783" s="399"/>
      <c r="H783" s="399"/>
      <c r="I783" s="399"/>
      <c r="J783" s="399"/>
      <c r="K783" s="399"/>
      <c r="L783" s="399"/>
      <c r="M783" s="401"/>
      <c r="N783" s="401"/>
      <c r="O783" s="442"/>
      <c r="P783" s="442"/>
    </row>
    <row r="784" spans="3:16" ht="20" customHeight="1">
      <c r="C784" s="440"/>
      <c r="D784" s="440"/>
      <c r="E784" s="442"/>
      <c r="F784" s="399"/>
      <c r="G784" s="399"/>
      <c r="H784" s="399"/>
      <c r="I784" s="399"/>
      <c r="J784" s="399"/>
      <c r="K784" s="399"/>
      <c r="L784" s="399"/>
      <c r="M784" s="401"/>
      <c r="N784" s="401"/>
      <c r="O784" s="442"/>
      <c r="P784" s="442"/>
    </row>
    <row r="785" spans="3:16" ht="20" customHeight="1">
      <c r="C785" s="440"/>
      <c r="D785" s="440"/>
      <c r="E785" s="442"/>
      <c r="F785" s="399"/>
      <c r="G785" s="399"/>
      <c r="H785" s="399"/>
      <c r="I785" s="399"/>
      <c r="J785" s="399"/>
      <c r="K785" s="399"/>
      <c r="L785" s="399"/>
      <c r="M785" s="401"/>
      <c r="N785" s="401"/>
      <c r="O785" s="442"/>
      <c r="P785" s="442"/>
    </row>
    <row r="786" spans="3:16" ht="20" customHeight="1">
      <c r="C786" s="440"/>
      <c r="D786" s="440"/>
      <c r="E786" s="442"/>
      <c r="F786" s="399"/>
      <c r="G786" s="399"/>
      <c r="H786" s="399"/>
      <c r="I786" s="399"/>
      <c r="J786" s="399"/>
      <c r="K786" s="399"/>
      <c r="L786" s="399"/>
      <c r="M786" s="401"/>
      <c r="N786" s="401"/>
      <c r="O786" s="442"/>
      <c r="P786" s="442"/>
    </row>
    <row r="787" spans="3:16" ht="20" customHeight="1">
      <c r="C787" s="440"/>
      <c r="D787" s="440"/>
      <c r="E787" s="442"/>
      <c r="F787" s="399"/>
      <c r="G787" s="399"/>
      <c r="H787" s="399"/>
      <c r="I787" s="399"/>
      <c r="J787" s="399"/>
      <c r="K787" s="399"/>
      <c r="L787" s="399"/>
      <c r="M787" s="401"/>
      <c r="N787" s="401"/>
      <c r="O787" s="442"/>
      <c r="P787" s="442"/>
    </row>
    <row r="788" spans="3:16" ht="20" customHeight="1">
      <c r="C788" s="440"/>
      <c r="D788" s="440"/>
      <c r="E788" s="442"/>
      <c r="F788" s="399"/>
      <c r="G788" s="399"/>
      <c r="H788" s="399"/>
      <c r="I788" s="399"/>
      <c r="J788" s="399"/>
      <c r="K788" s="399"/>
      <c r="L788" s="399"/>
      <c r="M788" s="401"/>
      <c r="N788" s="401"/>
      <c r="O788" s="442"/>
      <c r="P788" s="442"/>
    </row>
    <row r="789" spans="3:16" ht="20" customHeight="1">
      <c r="C789" s="440"/>
      <c r="D789" s="440"/>
      <c r="E789" s="442"/>
      <c r="F789" s="399"/>
      <c r="G789" s="399"/>
      <c r="H789" s="399"/>
      <c r="I789" s="399"/>
      <c r="J789" s="399"/>
      <c r="K789" s="399"/>
      <c r="L789" s="399"/>
      <c r="M789" s="401"/>
      <c r="N789" s="401"/>
      <c r="O789" s="442"/>
      <c r="P789" s="442"/>
    </row>
    <row r="790" spans="3:16" ht="20" customHeight="1">
      <c r="C790" s="440"/>
      <c r="D790" s="440"/>
      <c r="E790" s="442"/>
      <c r="F790" s="399"/>
      <c r="G790" s="399"/>
      <c r="H790" s="399"/>
      <c r="I790" s="399"/>
      <c r="J790" s="399"/>
      <c r="K790" s="399"/>
      <c r="L790" s="399"/>
      <c r="M790" s="401"/>
      <c r="N790" s="401"/>
      <c r="O790" s="442"/>
      <c r="P790" s="442"/>
    </row>
    <row r="791" spans="3:16" ht="20" customHeight="1">
      <c r="C791" s="440"/>
      <c r="D791" s="440"/>
      <c r="E791" s="442"/>
      <c r="F791" s="399"/>
      <c r="G791" s="399"/>
      <c r="H791" s="399"/>
      <c r="I791" s="399"/>
      <c r="J791" s="399"/>
      <c r="K791" s="399"/>
      <c r="L791" s="399"/>
      <c r="M791" s="401"/>
      <c r="N791" s="401"/>
      <c r="O791" s="442"/>
      <c r="P791" s="442"/>
    </row>
    <row r="792" spans="3:16" ht="20" customHeight="1">
      <c r="C792" s="440"/>
      <c r="D792" s="440"/>
      <c r="E792" s="442"/>
      <c r="F792" s="399"/>
      <c r="G792" s="399"/>
      <c r="H792" s="399"/>
      <c r="I792" s="399"/>
      <c r="J792" s="399"/>
      <c r="K792" s="399"/>
      <c r="L792" s="399"/>
      <c r="M792" s="401"/>
      <c r="N792" s="401"/>
      <c r="O792" s="442"/>
      <c r="P792" s="442"/>
    </row>
    <row r="793" spans="3:16" ht="20" customHeight="1">
      <c r="C793" s="440"/>
      <c r="D793" s="440"/>
      <c r="E793" s="442"/>
      <c r="F793" s="399"/>
      <c r="G793" s="399"/>
      <c r="H793" s="399"/>
      <c r="I793" s="399"/>
      <c r="J793" s="399"/>
      <c r="K793" s="399"/>
      <c r="L793" s="399"/>
      <c r="M793" s="401"/>
      <c r="N793" s="401"/>
      <c r="O793" s="442"/>
      <c r="P793" s="442"/>
    </row>
    <row r="794" spans="3:16" ht="20" customHeight="1">
      <c r="C794" s="440"/>
      <c r="D794" s="440"/>
      <c r="E794" s="442"/>
      <c r="F794" s="399"/>
      <c r="G794" s="399"/>
      <c r="H794" s="399"/>
      <c r="I794" s="399"/>
      <c r="J794" s="399"/>
      <c r="K794" s="399"/>
      <c r="L794" s="399"/>
      <c r="M794" s="401"/>
      <c r="N794" s="401"/>
      <c r="O794" s="442"/>
      <c r="P794" s="442"/>
    </row>
    <row r="795" spans="3:16" ht="20" customHeight="1">
      <c r="C795" s="440"/>
      <c r="D795" s="440"/>
      <c r="E795" s="442"/>
      <c r="F795" s="399"/>
      <c r="G795" s="399"/>
      <c r="H795" s="399"/>
      <c r="I795" s="399"/>
      <c r="J795" s="399"/>
      <c r="K795" s="399"/>
      <c r="L795" s="399"/>
      <c r="M795" s="401"/>
      <c r="N795" s="401"/>
      <c r="O795" s="442"/>
      <c r="P795" s="442"/>
    </row>
    <row r="796" spans="3:16" ht="20" customHeight="1">
      <c r="C796" s="440"/>
      <c r="D796" s="440"/>
      <c r="E796" s="442"/>
      <c r="F796" s="399"/>
      <c r="G796" s="399"/>
      <c r="H796" s="399"/>
      <c r="I796" s="399"/>
      <c r="J796" s="399"/>
      <c r="K796" s="399"/>
      <c r="L796" s="399"/>
      <c r="M796" s="401"/>
      <c r="N796" s="401"/>
      <c r="O796" s="442"/>
      <c r="P796" s="442"/>
    </row>
    <row r="797" spans="3:16" ht="20" customHeight="1">
      <c r="C797" s="440"/>
      <c r="D797" s="440"/>
      <c r="E797" s="442"/>
      <c r="F797" s="399"/>
      <c r="G797" s="399"/>
      <c r="H797" s="399"/>
      <c r="I797" s="399"/>
      <c r="J797" s="399"/>
      <c r="K797" s="399"/>
      <c r="L797" s="399"/>
      <c r="M797" s="401"/>
      <c r="N797" s="401"/>
      <c r="O797" s="442"/>
      <c r="P797" s="442"/>
    </row>
    <row r="798" spans="3:16" ht="20" customHeight="1">
      <c r="C798" s="440"/>
      <c r="D798" s="440"/>
      <c r="E798" s="442"/>
      <c r="F798" s="399"/>
      <c r="G798" s="399"/>
      <c r="H798" s="399"/>
      <c r="I798" s="399"/>
      <c r="J798" s="399"/>
      <c r="K798" s="399"/>
      <c r="L798" s="399"/>
      <c r="M798" s="401"/>
      <c r="N798" s="401"/>
      <c r="O798" s="442"/>
      <c r="P798" s="442"/>
    </row>
    <row r="799" spans="3:16" ht="20" customHeight="1">
      <c r="C799" s="440"/>
      <c r="D799" s="440"/>
      <c r="E799" s="442"/>
      <c r="F799" s="399"/>
      <c r="G799" s="399"/>
      <c r="H799" s="399"/>
      <c r="I799" s="399"/>
      <c r="J799" s="399"/>
      <c r="K799" s="399"/>
      <c r="L799" s="399"/>
      <c r="M799" s="401"/>
      <c r="N799" s="401"/>
      <c r="O799" s="442"/>
      <c r="P799" s="442"/>
    </row>
    <row r="800" spans="3:16" ht="20" customHeight="1">
      <c r="C800" s="440"/>
      <c r="D800" s="440"/>
      <c r="E800" s="442"/>
      <c r="F800" s="399"/>
      <c r="G800" s="399"/>
      <c r="H800" s="399"/>
      <c r="I800" s="399"/>
      <c r="J800" s="399"/>
      <c r="K800" s="399"/>
      <c r="L800" s="399"/>
      <c r="M800" s="401"/>
      <c r="N800" s="401"/>
      <c r="O800" s="442"/>
      <c r="P800" s="442"/>
    </row>
    <row r="801" spans="3:16" ht="20" customHeight="1">
      <c r="C801" s="440"/>
      <c r="D801" s="440"/>
      <c r="E801" s="442"/>
      <c r="F801" s="399"/>
      <c r="G801" s="399"/>
      <c r="H801" s="399"/>
      <c r="I801" s="399"/>
      <c r="J801" s="399"/>
      <c r="K801" s="399"/>
      <c r="L801" s="399"/>
      <c r="M801" s="401"/>
      <c r="N801" s="401"/>
      <c r="O801" s="442"/>
      <c r="P801" s="442"/>
    </row>
    <row r="802" spans="3:16" ht="20" customHeight="1">
      <c r="C802" s="440"/>
      <c r="D802" s="440"/>
      <c r="E802" s="442"/>
      <c r="F802" s="399"/>
      <c r="G802" s="399"/>
      <c r="H802" s="399"/>
      <c r="I802" s="399"/>
      <c r="J802" s="399"/>
      <c r="K802" s="399"/>
      <c r="L802" s="399"/>
      <c r="M802" s="401"/>
      <c r="N802" s="401"/>
      <c r="O802" s="442"/>
      <c r="P802" s="442"/>
    </row>
    <row r="803" spans="3:16" ht="20" customHeight="1">
      <c r="C803" s="440"/>
      <c r="D803" s="440"/>
      <c r="E803" s="442"/>
      <c r="F803" s="399"/>
      <c r="G803" s="399"/>
      <c r="H803" s="399"/>
      <c r="I803" s="399"/>
      <c r="J803" s="399"/>
      <c r="K803" s="399"/>
      <c r="L803" s="399"/>
      <c r="M803" s="401"/>
      <c r="N803" s="401"/>
      <c r="O803" s="442"/>
      <c r="P803" s="442"/>
    </row>
    <row r="804" spans="3:16" ht="20" customHeight="1">
      <c r="C804" s="440"/>
      <c r="D804" s="440"/>
      <c r="E804" s="442"/>
      <c r="F804" s="399"/>
      <c r="G804" s="399"/>
      <c r="H804" s="399"/>
      <c r="I804" s="399"/>
      <c r="J804" s="399"/>
      <c r="K804" s="399"/>
      <c r="L804" s="399"/>
      <c r="M804" s="401"/>
      <c r="N804" s="401"/>
      <c r="O804" s="442"/>
      <c r="P804" s="442"/>
    </row>
    <row r="805" spans="3:16" ht="20" customHeight="1">
      <c r="C805" s="440"/>
      <c r="D805" s="440"/>
      <c r="E805" s="442"/>
      <c r="F805" s="399"/>
      <c r="G805" s="399"/>
      <c r="H805" s="399"/>
      <c r="I805" s="399"/>
      <c r="J805" s="399"/>
      <c r="K805" s="399"/>
      <c r="L805" s="399"/>
      <c r="M805" s="401"/>
      <c r="N805" s="401"/>
      <c r="O805" s="442"/>
      <c r="P805" s="442"/>
    </row>
    <row r="806" spans="3:16" ht="20" customHeight="1">
      <c r="C806" s="440"/>
      <c r="D806" s="440"/>
      <c r="E806" s="442"/>
      <c r="F806" s="399"/>
      <c r="G806" s="399"/>
      <c r="H806" s="399"/>
      <c r="I806" s="399"/>
      <c r="J806" s="399"/>
      <c r="K806" s="399"/>
      <c r="L806" s="399"/>
      <c r="M806" s="401"/>
      <c r="N806" s="401"/>
      <c r="O806" s="442"/>
      <c r="P806" s="442"/>
    </row>
    <row r="807" spans="3:16" ht="20" customHeight="1">
      <c r="C807" s="440"/>
      <c r="D807" s="440"/>
      <c r="E807" s="442"/>
      <c r="F807" s="399"/>
      <c r="G807" s="399"/>
      <c r="H807" s="399"/>
      <c r="I807" s="399"/>
      <c r="J807" s="399"/>
      <c r="K807" s="399"/>
      <c r="L807" s="399"/>
      <c r="M807" s="401"/>
      <c r="N807" s="401"/>
      <c r="O807" s="442"/>
      <c r="P807" s="442"/>
    </row>
    <row r="808" spans="3:16" ht="20" customHeight="1">
      <c r="C808" s="440"/>
      <c r="D808" s="440"/>
      <c r="E808" s="442"/>
      <c r="F808" s="399"/>
      <c r="G808" s="399"/>
      <c r="H808" s="399"/>
      <c r="I808" s="399"/>
      <c r="J808" s="399"/>
      <c r="K808" s="399"/>
      <c r="L808" s="399"/>
      <c r="M808" s="401"/>
      <c r="N808" s="401"/>
      <c r="O808" s="442"/>
      <c r="P808" s="442"/>
    </row>
    <row r="809" spans="3:16" ht="20" customHeight="1">
      <c r="C809" s="440"/>
      <c r="D809" s="440"/>
      <c r="E809" s="442"/>
      <c r="F809" s="399"/>
      <c r="G809" s="399"/>
      <c r="H809" s="399"/>
      <c r="I809" s="399"/>
      <c r="J809" s="399"/>
      <c r="K809" s="399"/>
      <c r="L809" s="399"/>
      <c r="M809" s="401"/>
      <c r="N809" s="401"/>
      <c r="O809" s="442"/>
      <c r="P809" s="442"/>
    </row>
    <row r="810" spans="3:16" ht="20" customHeight="1">
      <c r="C810" s="440"/>
      <c r="D810" s="440"/>
      <c r="E810" s="442"/>
      <c r="F810" s="399"/>
      <c r="G810" s="399"/>
      <c r="H810" s="399"/>
      <c r="I810" s="399"/>
      <c r="J810" s="399"/>
      <c r="K810" s="399"/>
      <c r="L810" s="399"/>
      <c r="M810" s="401"/>
      <c r="N810" s="401"/>
      <c r="O810" s="442"/>
      <c r="P810" s="442"/>
    </row>
    <row r="811" spans="3:16" ht="20" customHeight="1">
      <c r="C811" s="440"/>
      <c r="D811" s="440"/>
      <c r="E811" s="442"/>
      <c r="F811" s="399"/>
      <c r="G811" s="399"/>
      <c r="H811" s="399"/>
      <c r="I811" s="399"/>
      <c r="J811" s="399"/>
      <c r="K811" s="399"/>
      <c r="L811" s="399"/>
      <c r="M811" s="401"/>
      <c r="N811" s="401"/>
      <c r="O811" s="442"/>
      <c r="P811" s="442"/>
    </row>
    <row r="812" spans="3:16" ht="20" customHeight="1">
      <c r="C812" s="440"/>
      <c r="D812" s="440"/>
      <c r="E812" s="442"/>
      <c r="F812" s="399"/>
      <c r="G812" s="399"/>
      <c r="H812" s="399"/>
      <c r="I812" s="399"/>
      <c r="J812" s="399"/>
      <c r="K812" s="399"/>
      <c r="L812" s="399"/>
      <c r="M812" s="401"/>
      <c r="N812" s="401"/>
      <c r="O812" s="442"/>
      <c r="P812" s="442"/>
    </row>
    <row r="813" spans="3:16" ht="20" customHeight="1">
      <c r="C813" s="440"/>
      <c r="D813" s="440"/>
      <c r="E813" s="442"/>
      <c r="F813" s="399"/>
      <c r="G813" s="399"/>
      <c r="H813" s="399"/>
      <c r="I813" s="399"/>
      <c r="J813" s="399"/>
      <c r="K813" s="399"/>
      <c r="L813" s="399"/>
      <c r="M813" s="401"/>
      <c r="N813" s="401"/>
      <c r="O813" s="442"/>
      <c r="P813" s="442"/>
    </row>
    <row r="814" spans="3:16" ht="20" customHeight="1">
      <c r="C814" s="440"/>
      <c r="D814" s="440"/>
      <c r="E814" s="442"/>
      <c r="F814" s="399"/>
      <c r="G814" s="399"/>
      <c r="H814" s="399"/>
      <c r="I814" s="399"/>
      <c r="J814" s="399"/>
      <c r="K814" s="399"/>
      <c r="L814" s="399"/>
      <c r="M814" s="401"/>
      <c r="N814" s="401"/>
      <c r="O814" s="442"/>
      <c r="P814" s="442"/>
    </row>
    <row r="815" spans="3:16" ht="20" customHeight="1">
      <c r="C815" s="440"/>
      <c r="D815" s="440"/>
      <c r="E815" s="442"/>
      <c r="F815" s="399"/>
      <c r="G815" s="399"/>
      <c r="H815" s="399"/>
      <c r="I815" s="399"/>
      <c r="J815" s="399"/>
      <c r="K815" s="399"/>
      <c r="L815" s="399"/>
      <c r="M815" s="401"/>
      <c r="N815" s="401"/>
      <c r="O815" s="442"/>
      <c r="P815" s="442"/>
    </row>
    <row r="816" spans="3:16" ht="20" customHeight="1">
      <c r="C816" s="440"/>
      <c r="D816" s="440"/>
      <c r="E816" s="442"/>
      <c r="F816" s="399"/>
      <c r="G816" s="399"/>
      <c r="H816" s="399"/>
      <c r="I816" s="399"/>
      <c r="J816" s="399"/>
      <c r="K816" s="399"/>
      <c r="L816" s="399"/>
      <c r="M816" s="401"/>
      <c r="N816" s="401"/>
      <c r="O816" s="442"/>
      <c r="P816" s="442"/>
    </row>
    <row r="817" spans="3:16" ht="20" customHeight="1">
      <c r="C817" s="440"/>
      <c r="D817" s="440"/>
      <c r="E817" s="442"/>
      <c r="F817" s="399"/>
      <c r="G817" s="399"/>
      <c r="H817" s="399"/>
      <c r="I817" s="399"/>
      <c r="J817" s="399"/>
      <c r="K817" s="399"/>
      <c r="L817" s="399"/>
      <c r="M817" s="401"/>
      <c r="N817" s="401"/>
      <c r="O817" s="442"/>
      <c r="P817" s="442"/>
    </row>
    <row r="818" spans="3:16" ht="20" customHeight="1">
      <c r="C818" s="440"/>
      <c r="D818" s="440"/>
      <c r="E818" s="442"/>
      <c r="F818" s="399"/>
      <c r="G818" s="399"/>
      <c r="H818" s="399"/>
      <c r="I818" s="399"/>
      <c r="J818" s="399"/>
      <c r="K818" s="399"/>
      <c r="L818" s="399"/>
      <c r="M818" s="401"/>
      <c r="N818" s="401"/>
      <c r="O818" s="442"/>
      <c r="P818" s="442"/>
    </row>
    <row r="819" spans="3:16" ht="20" customHeight="1">
      <c r="C819" s="440"/>
      <c r="D819" s="440"/>
      <c r="E819" s="442"/>
      <c r="F819" s="399"/>
      <c r="G819" s="399"/>
      <c r="H819" s="399"/>
      <c r="I819" s="399"/>
      <c r="J819" s="399"/>
      <c r="K819" s="399"/>
      <c r="L819" s="399"/>
      <c r="M819" s="401"/>
      <c r="N819" s="401"/>
      <c r="O819" s="442"/>
      <c r="P819" s="442"/>
    </row>
    <row r="820" spans="3:16" ht="20" customHeight="1">
      <c r="C820" s="440"/>
      <c r="D820" s="440"/>
      <c r="E820" s="442"/>
      <c r="F820" s="399"/>
      <c r="G820" s="399"/>
      <c r="H820" s="399"/>
      <c r="I820" s="399"/>
      <c r="J820" s="399"/>
      <c r="K820" s="399"/>
      <c r="L820" s="399"/>
      <c r="M820" s="401"/>
      <c r="N820" s="401"/>
      <c r="O820" s="442"/>
      <c r="P820" s="442"/>
    </row>
    <row r="821" spans="3:16" ht="20" customHeight="1">
      <c r="C821" s="440"/>
      <c r="D821" s="440"/>
      <c r="E821" s="442"/>
      <c r="F821" s="399"/>
      <c r="G821" s="399"/>
      <c r="H821" s="399"/>
      <c r="I821" s="399"/>
      <c r="J821" s="399"/>
      <c r="K821" s="399"/>
      <c r="L821" s="399"/>
      <c r="M821" s="401"/>
      <c r="N821" s="401"/>
      <c r="O821" s="442"/>
      <c r="P821" s="442"/>
    </row>
    <row r="822" spans="3:16" ht="20" customHeight="1">
      <c r="C822" s="440"/>
      <c r="D822" s="440"/>
      <c r="E822" s="442"/>
      <c r="F822" s="399"/>
      <c r="G822" s="399"/>
      <c r="H822" s="399"/>
      <c r="I822" s="399"/>
      <c r="J822" s="399"/>
      <c r="K822" s="399"/>
      <c r="L822" s="399"/>
      <c r="M822" s="401"/>
      <c r="N822" s="401"/>
      <c r="O822" s="442"/>
      <c r="P822" s="442"/>
    </row>
    <row r="823" spans="3:16" ht="20" customHeight="1">
      <c r="C823" s="440"/>
      <c r="D823" s="440"/>
      <c r="E823" s="442"/>
      <c r="F823" s="399"/>
      <c r="G823" s="399"/>
      <c r="H823" s="399"/>
      <c r="I823" s="399"/>
      <c r="J823" s="399"/>
      <c r="K823" s="399"/>
      <c r="L823" s="399"/>
      <c r="M823" s="401"/>
      <c r="N823" s="401"/>
      <c r="O823" s="442"/>
      <c r="P823" s="442"/>
    </row>
    <row r="824" spans="3:16" ht="20" customHeight="1">
      <c r="C824" s="440"/>
      <c r="D824" s="440"/>
      <c r="E824" s="442"/>
      <c r="F824" s="399"/>
      <c r="G824" s="399"/>
      <c r="H824" s="399"/>
      <c r="I824" s="399"/>
      <c r="J824" s="399"/>
      <c r="K824" s="399"/>
      <c r="L824" s="399"/>
      <c r="M824" s="401"/>
      <c r="N824" s="401"/>
      <c r="O824" s="442"/>
      <c r="P824" s="442"/>
    </row>
    <row r="825" spans="3:16" ht="20" customHeight="1">
      <c r="C825" s="440"/>
      <c r="D825" s="440"/>
      <c r="E825" s="442"/>
      <c r="F825" s="399"/>
      <c r="G825" s="399"/>
      <c r="H825" s="399"/>
      <c r="I825" s="399"/>
      <c r="J825" s="399"/>
      <c r="K825" s="399"/>
      <c r="L825" s="399"/>
      <c r="M825" s="401"/>
      <c r="N825" s="401"/>
      <c r="O825" s="442"/>
      <c r="P825" s="442"/>
    </row>
    <row r="826" spans="3:16" ht="20" customHeight="1">
      <c r="C826" s="440"/>
      <c r="D826" s="440"/>
      <c r="E826" s="442"/>
      <c r="F826" s="399"/>
      <c r="G826" s="399"/>
      <c r="H826" s="399"/>
      <c r="I826" s="399"/>
      <c r="J826" s="399"/>
      <c r="K826" s="399"/>
      <c r="L826" s="399"/>
      <c r="M826" s="401"/>
      <c r="N826" s="401"/>
      <c r="O826" s="442"/>
      <c r="P826" s="442"/>
    </row>
    <row r="827" spans="3:16" ht="20" customHeight="1">
      <c r="C827" s="440"/>
      <c r="D827" s="440"/>
      <c r="E827" s="442"/>
      <c r="F827" s="399"/>
      <c r="G827" s="399"/>
      <c r="H827" s="399"/>
      <c r="I827" s="399"/>
      <c r="J827" s="399"/>
      <c r="K827" s="399"/>
      <c r="L827" s="399"/>
      <c r="M827" s="401"/>
      <c r="N827" s="401"/>
      <c r="O827" s="442"/>
      <c r="P827" s="442"/>
    </row>
    <row r="828" spans="3:16" ht="20" customHeight="1">
      <c r="C828" s="440"/>
      <c r="D828" s="440"/>
      <c r="E828" s="442"/>
      <c r="F828" s="399"/>
      <c r="G828" s="399"/>
      <c r="H828" s="399"/>
      <c r="I828" s="399"/>
      <c r="J828" s="399"/>
      <c r="K828" s="399"/>
      <c r="L828" s="399"/>
      <c r="M828" s="401"/>
      <c r="N828" s="401"/>
      <c r="O828" s="442"/>
      <c r="P828" s="442"/>
    </row>
    <row r="829" spans="3:16" ht="20" customHeight="1">
      <c r="C829" s="440"/>
      <c r="D829" s="440"/>
      <c r="E829" s="442"/>
      <c r="F829" s="399"/>
      <c r="G829" s="399"/>
      <c r="H829" s="399"/>
      <c r="I829" s="399"/>
      <c r="J829" s="399"/>
      <c r="K829" s="399"/>
      <c r="L829" s="399"/>
      <c r="M829" s="401"/>
      <c r="N829" s="401"/>
      <c r="O829" s="442"/>
      <c r="P829" s="442"/>
    </row>
    <row r="830" spans="3:16" ht="20" customHeight="1">
      <c r="C830" s="440"/>
      <c r="D830" s="440"/>
      <c r="E830" s="442"/>
      <c r="F830" s="399"/>
      <c r="G830" s="399"/>
      <c r="H830" s="399"/>
      <c r="I830" s="399"/>
      <c r="J830" s="399"/>
      <c r="K830" s="399"/>
      <c r="L830" s="399"/>
      <c r="M830" s="401"/>
      <c r="N830" s="401"/>
      <c r="O830" s="442"/>
      <c r="P830" s="442"/>
    </row>
    <row r="831" spans="3:16" ht="20" customHeight="1">
      <c r="C831" s="440"/>
      <c r="D831" s="440"/>
      <c r="E831" s="442"/>
      <c r="F831" s="399"/>
      <c r="G831" s="399"/>
      <c r="H831" s="399"/>
      <c r="I831" s="399"/>
      <c r="J831" s="399"/>
      <c r="K831" s="399"/>
      <c r="L831" s="399"/>
      <c r="M831" s="401"/>
      <c r="N831" s="401"/>
      <c r="O831" s="442"/>
      <c r="P831" s="442"/>
    </row>
    <row r="832" spans="3:16" ht="20" customHeight="1">
      <c r="C832" s="440"/>
      <c r="D832" s="440"/>
      <c r="E832" s="442"/>
      <c r="F832" s="399"/>
      <c r="G832" s="399"/>
      <c r="H832" s="399"/>
      <c r="I832" s="399"/>
      <c r="J832" s="399"/>
      <c r="K832" s="399"/>
      <c r="L832" s="399"/>
      <c r="M832" s="401"/>
      <c r="N832" s="401"/>
      <c r="O832" s="442"/>
      <c r="P832" s="442"/>
    </row>
    <row r="833" spans="3:16" ht="20" customHeight="1">
      <c r="C833" s="440"/>
      <c r="D833" s="440"/>
      <c r="E833" s="442"/>
      <c r="F833" s="399"/>
      <c r="G833" s="399"/>
      <c r="H833" s="399"/>
      <c r="I833" s="399"/>
      <c r="J833" s="399"/>
      <c r="K833" s="399"/>
      <c r="L833" s="399"/>
      <c r="M833" s="401"/>
      <c r="N833" s="401"/>
      <c r="O833" s="442"/>
      <c r="P833" s="442"/>
    </row>
    <row r="834" spans="3:16" ht="20" customHeight="1">
      <c r="C834" s="440"/>
      <c r="D834" s="440"/>
      <c r="E834" s="442"/>
      <c r="F834" s="399"/>
      <c r="G834" s="399"/>
      <c r="H834" s="399"/>
      <c r="I834" s="399"/>
      <c r="J834" s="399"/>
      <c r="K834" s="399"/>
      <c r="L834" s="399"/>
      <c r="M834" s="401"/>
      <c r="N834" s="401"/>
      <c r="O834" s="442"/>
      <c r="P834" s="442"/>
    </row>
    <row r="835" spans="3:16" ht="20" customHeight="1">
      <c r="C835" s="440"/>
      <c r="D835" s="440"/>
      <c r="E835" s="442"/>
      <c r="F835" s="399"/>
      <c r="G835" s="399"/>
      <c r="H835" s="399"/>
      <c r="I835" s="399"/>
      <c r="J835" s="399"/>
      <c r="K835" s="399"/>
      <c r="L835" s="399"/>
      <c r="M835" s="401"/>
      <c r="N835" s="401"/>
      <c r="O835" s="442"/>
      <c r="P835" s="442"/>
    </row>
    <row r="836" spans="3:16" ht="20" customHeight="1">
      <c r="C836" s="440"/>
      <c r="D836" s="440"/>
      <c r="E836" s="442"/>
      <c r="F836" s="399"/>
      <c r="G836" s="399"/>
      <c r="H836" s="399"/>
      <c r="I836" s="399"/>
      <c r="J836" s="399"/>
      <c r="K836" s="399"/>
      <c r="L836" s="399"/>
      <c r="M836" s="401"/>
      <c r="N836" s="401"/>
      <c r="O836" s="442"/>
      <c r="P836" s="442"/>
    </row>
    <row r="837" spans="3:16" ht="20" customHeight="1">
      <c r="C837" s="440"/>
      <c r="D837" s="440"/>
      <c r="E837" s="442"/>
      <c r="F837" s="399"/>
      <c r="G837" s="399"/>
      <c r="H837" s="399"/>
      <c r="I837" s="399"/>
      <c r="J837" s="399"/>
      <c r="K837" s="399"/>
      <c r="L837" s="399"/>
      <c r="M837" s="401"/>
      <c r="N837" s="401"/>
      <c r="O837" s="442"/>
      <c r="P837" s="442"/>
    </row>
    <row r="838" spans="3:16" ht="20" customHeight="1">
      <c r="C838" s="440"/>
      <c r="D838" s="440"/>
      <c r="E838" s="442"/>
      <c r="F838" s="399"/>
      <c r="G838" s="399"/>
      <c r="H838" s="399"/>
      <c r="I838" s="399"/>
      <c r="J838" s="399"/>
      <c r="K838" s="399"/>
      <c r="L838" s="399"/>
      <c r="M838" s="401"/>
      <c r="N838" s="401"/>
      <c r="O838" s="442"/>
      <c r="P838" s="442"/>
    </row>
    <row r="839" spans="3:16" ht="20" customHeight="1">
      <c r="C839" s="440"/>
      <c r="D839" s="440"/>
      <c r="E839" s="442"/>
      <c r="F839" s="399"/>
      <c r="G839" s="399"/>
      <c r="H839" s="399"/>
      <c r="I839" s="399"/>
      <c r="J839" s="399"/>
      <c r="K839" s="399"/>
      <c r="L839" s="399"/>
      <c r="M839" s="401"/>
      <c r="N839" s="401"/>
      <c r="O839" s="442"/>
      <c r="P839" s="442"/>
    </row>
    <row r="840" spans="3:16" ht="20" customHeight="1">
      <c r="C840" s="440"/>
      <c r="D840" s="440"/>
      <c r="E840" s="442"/>
      <c r="F840" s="399"/>
      <c r="G840" s="399"/>
      <c r="H840" s="399"/>
      <c r="I840" s="399"/>
      <c r="J840" s="399"/>
      <c r="K840" s="399"/>
      <c r="L840" s="399"/>
      <c r="M840" s="401"/>
      <c r="N840" s="401"/>
      <c r="O840" s="442"/>
      <c r="P840" s="442"/>
    </row>
    <row r="841" spans="3:16" ht="20" customHeight="1">
      <c r="C841" s="440"/>
      <c r="D841" s="440"/>
      <c r="E841" s="442"/>
      <c r="F841" s="399"/>
      <c r="G841" s="399"/>
      <c r="H841" s="399"/>
      <c r="I841" s="399"/>
      <c r="J841" s="399"/>
      <c r="K841" s="399"/>
      <c r="L841" s="399"/>
      <c r="M841" s="401"/>
      <c r="N841" s="401"/>
      <c r="O841" s="442"/>
      <c r="P841" s="442"/>
    </row>
    <row r="842" spans="3:16" ht="20" customHeight="1">
      <c r="C842" s="440"/>
      <c r="D842" s="440"/>
      <c r="E842" s="442"/>
      <c r="F842" s="399"/>
      <c r="G842" s="399"/>
      <c r="H842" s="399"/>
      <c r="I842" s="399"/>
      <c r="J842" s="399"/>
      <c r="K842" s="399"/>
      <c r="L842" s="399"/>
      <c r="M842" s="401"/>
      <c r="N842" s="401"/>
      <c r="O842" s="442"/>
      <c r="P842" s="442"/>
    </row>
    <row r="843" spans="3:16" ht="20" customHeight="1">
      <c r="C843" s="440"/>
      <c r="D843" s="440"/>
      <c r="E843" s="442"/>
      <c r="F843" s="399"/>
      <c r="G843" s="399"/>
      <c r="H843" s="399"/>
      <c r="I843" s="399"/>
      <c r="J843" s="399"/>
      <c r="K843" s="399"/>
      <c r="L843" s="399"/>
      <c r="M843" s="401"/>
      <c r="N843" s="401"/>
      <c r="O843" s="442"/>
      <c r="P843" s="442"/>
    </row>
    <row r="844" spans="3:16" ht="20" customHeight="1">
      <c r="C844" s="440"/>
      <c r="D844" s="440"/>
      <c r="E844" s="442"/>
      <c r="F844" s="399"/>
      <c r="G844" s="399"/>
      <c r="H844" s="399"/>
      <c r="I844" s="399"/>
      <c r="J844" s="399"/>
      <c r="K844" s="399"/>
      <c r="L844" s="399"/>
      <c r="M844" s="401"/>
      <c r="N844" s="401"/>
      <c r="O844" s="442"/>
      <c r="P844" s="442"/>
    </row>
    <row r="845" spans="3:16" ht="20" customHeight="1">
      <c r="C845" s="440"/>
      <c r="D845" s="440"/>
      <c r="E845" s="442"/>
      <c r="F845" s="399"/>
      <c r="G845" s="399"/>
      <c r="H845" s="399"/>
      <c r="I845" s="399"/>
      <c r="J845" s="399"/>
      <c r="K845" s="399"/>
      <c r="L845" s="399"/>
      <c r="M845" s="401"/>
      <c r="N845" s="401"/>
      <c r="O845" s="442"/>
      <c r="P845" s="442"/>
    </row>
    <row r="846" spans="3:16" ht="20" customHeight="1">
      <c r="C846" s="440"/>
      <c r="D846" s="440"/>
      <c r="E846" s="442"/>
      <c r="F846" s="399"/>
      <c r="G846" s="399"/>
      <c r="H846" s="399"/>
      <c r="I846" s="399"/>
      <c r="J846" s="399"/>
      <c r="K846" s="399"/>
      <c r="L846" s="399"/>
      <c r="M846" s="401"/>
      <c r="N846" s="401"/>
      <c r="O846" s="442"/>
      <c r="P846" s="442"/>
    </row>
    <row r="847" spans="3:16" ht="20" customHeight="1">
      <c r="C847" s="440"/>
      <c r="D847" s="440"/>
      <c r="E847" s="442"/>
      <c r="F847" s="399"/>
      <c r="G847" s="399"/>
      <c r="H847" s="399"/>
      <c r="I847" s="399"/>
      <c r="J847" s="399"/>
      <c r="K847" s="399"/>
      <c r="L847" s="399"/>
      <c r="M847" s="401"/>
      <c r="N847" s="401"/>
      <c r="O847" s="442"/>
      <c r="P847" s="442"/>
    </row>
    <row r="848" spans="3:16" ht="20" customHeight="1">
      <c r="C848" s="440"/>
      <c r="D848" s="440"/>
      <c r="E848" s="442"/>
      <c r="F848" s="399"/>
      <c r="G848" s="399"/>
      <c r="H848" s="399"/>
      <c r="I848" s="399"/>
      <c r="J848" s="399"/>
      <c r="K848" s="399"/>
      <c r="L848" s="399"/>
      <c r="M848" s="401"/>
      <c r="N848" s="401"/>
      <c r="O848" s="442"/>
      <c r="P848" s="442"/>
    </row>
    <row r="849" spans="3:16" ht="20" customHeight="1">
      <c r="C849" s="440"/>
      <c r="D849" s="440"/>
      <c r="E849" s="442"/>
      <c r="F849" s="399"/>
      <c r="G849" s="399"/>
      <c r="H849" s="399"/>
      <c r="I849" s="399"/>
      <c r="J849" s="399"/>
      <c r="K849" s="399"/>
      <c r="L849" s="399"/>
      <c r="M849" s="401"/>
      <c r="N849" s="401"/>
      <c r="O849" s="442"/>
      <c r="P849" s="442"/>
    </row>
    <row r="850" spans="3:16" ht="20" customHeight="1">
      <c r="C850" s="440"/>
      <c r="D850" s="440"/>
      <c r="E850" s="442"/>
      <c r="F850" s="399"/>
      <c r="G850" s="399"/>
      <c r="H850" s="399"/>
      <c r="I850" s="399"/>
      <c r="J850" s="399"/>
      <c r="K850" s="399"/>
      <c r="L850" s="399"/>
      <c r="M850" s="401"/>
      <c r="N850" s="401"/>
      <c r="O850" s="442"/>
      <c r="P850" s="442"/>
    </row>
    <row r="851" spans="3:16" ht="20" customHeight="1">
      <c r="C851" s="440"/>
      <c r="D851" s="440"/>
      <c r="E851" s="442"/>
      <c r="F851" s="399"/>
      <c r="G851" s="399"/>
      <c r="H851" s="399"/>
      <c r="I851" s="399"/>
      <c r="J851" s="399"/>
      <c r="K851" s="399"/>
      <c r="L851" s="399"/>
      <c r="M851" s="401"/>
      <c r="N851" s="401"/>
      <c r="O851" s="442"/>
      <c r="P851" s="442"/>
    </row>
    <row r="852" spans="3:16" ht="20" customHeight="1">
      <c r="C852" s="440"/>
      <c r="D852" s="440"/>
      <c r="E852" s="442"/>
      <c r="F852" s="399"/>
      <c r="G852" s="399"/>
      <c r="H852" s="399"/>
      <c r="I852" s="399"/>
      <c r="J852" s="399"/>
      <c r="K852" s="399"/>
      <c r="L852" s="399"/>
      <c r="M852" s="401"/>
      <c r="N852" s="401"/>
      <c r="O852" s="442"/>
      <c r="P852" s="442"/>
    </row>
    <row r="853" spans="3:16" ht="20" customHeight="1">
      <c r="C853" s="440"/>
      <c r="D853" s="440"/>
      <c r="E853" s="442"/>
      <c r="F853" s="399"/>
      <c r="G853" s="399"/>
      <c r="H853" s="399"/>
      <c r="I853" s="399"/>
      <c r="J853" s="399"/>
      <c r="K853" s="399"/>
      <c r="L853" s="399"/>
      <c r="M853" s="401"/>
      <c r="N853" s="401"/>
      <c r="O853" s="442"/>
      <c r="P853" s="442"/>
    </row>
    <row r="854" spans="3:16" ht="20" customHeight="1">
      <c r="C854" s="440"/>
      <c r="D854" s="440"/>
      <c r="E854" s="442"/>
      <c r="F854" s="399"/>
      <c r="G854" s="399"/>
      <c r="H854" s="399"/>
      <c r="I854" s="399"/>
      <c r="J854" s="399"/>
      <c r="K854" s="399"/>
      <c r="L854" s="399"/>
      <c r="M854" s="401"/>
      <c r="N854" s="401"/>
      <c r="O854" s="442"/>
      <c r="P854" s="442"/>
    </row>
    <row r="855" spans="3:16" ht="20" customHeight="1">
      <c r="C855" s="440"/>
      <c r="D855" s="440"/>
      <c r="E855" s="442"/>
      <c r="F855" s="399"/>
      <c r="G855" s="399"/>
      <c r="H855" s="399"/>
      <c r="I855" s="399"/>
      <c r="J855" s="399"/>
      <c r="K855" s="399"/>
      <c r="L855" s="399"/>
      <c r="M855" s="401"/>
      <c r="N855" s="401"/>
      <c r="O855" s="442"/>
      <c r="P855" s="442"/>
    </row>
    <row r="856" spans="3:16" ht="20" customHeight="1">
      <c r="C856" s="440"/>
      <c r="D856" s="440"/>
      <c r="E856" s="442"/>
      <c r="F856" s="399"/>
      <c r="G856" s="399"/>
      <c r="H856" s="399"/>
      <c r="I856" s="399"/>
      <c r="J856" s="399"/>
      <c r="K856" s="399"/>
      <c r="L856" s="399"/>
      <c r="M856" s="401"/>
      <c r="N856" s="401"/>
      <c r="O856" s="442"/>
      <c r="P856" s="442"/>
    </row>
    <row r="857" spans="3:16" ht="20" customHeight="1">
      <c r="C857" s="440"/>
      <c r="D857" s="440"/>
      <c r="E857" s="442"/>
      <c r="F857" s="399"/>
      <c r="G857" s="399"/>
      <c r="H857" s="399"/>
      <c r="I857" s="399"/>
      <c r="J857" s="399"/>
      <c r="K857" s="399"/>
      <c r="L857" s="399"/>
      <c r="M857" s="401"/>
      <c r="N857" s="401"/>
      <c r="O857" s="442"/>
      <c r="P857" s="442"/>
    </row>
    <row r="858" spans="3:16" ht="20" customHeight="1">
      <c r="C858" s="440"/>
      <c r="D858" s="440"/>
      <c r="E858" s="442"/>
      <c r="F858" s="399"/>
      <c r="G858" s="399"/>
      <c r="H858" s="399"/>
      <c r="I858" s="399"/>
      <c r="J858" s="399"/>
      <c r="K858" s="399"/>
      <c r="L858" s="399"/>
      <c r="M858" s="401"/>
      <c r="N858" s="401"/>
      <c r="O858" s="442"/>
      <c r="P858" s="442"/>
    </row>
    <row r="859" spans="3:16" ht="20" customHeight="1">
      <c r="C859" s="440"/>
      <c r="D859" s="440"/>
      <c r="E859" s="442"/>
      <c r="F859" s="399"/>
      <c r="G859" s="399"/>
      <c r="H859" s="399"/>
      <c r="I859" s="399"/>
      <c r="J859" s="399"/>
      <c r="K859" s="399"/>
      <c r="L859" s="399"/>
      <c r="M859" s="401"/>
      <c r="N859" s="401"/>
      <c r="O859" s="442"/>
      <c r="P859" s="442"/>
    </row>
    <row r="860" spans="3:16" ht="20" customHeight="1">
      <c r="C860" s="440"/>
      <c r="D860" s="440"/>
      <c r="E860" s="442"/>
      <c r="F860" s="399"/>
      <c r="G860" s="399"/>
      <c r="H860" s="399"/>
      <c r="I860" s="399"/>
      <c r="J860" s="399"/>
      <c r="K860" s="399"/>
      <c r="L860" s="399"/>
      <c r="M860" s="401"/>
      <c r="N860" s="401"/>
      <c r="O860" s="442"/>
      <c r="P860" s="442"/>
    </row>
    <row r="861" spans="3:16" ht="20" customHeight="1">
      <c r="C861" s="440"/>
      <c r="D861" s="440"/>
      <c r="E861" s="442"/>
      <c r="F861" s="399"/>
      <c r="G861" s="399"/>
      <c r="H861" s="399"/>
      <c r="I861" s="399"/>
      <c r="J861" s="399"/>
      <c r="K861" s="399"/>
      <c r="L861" s="399"/>
      <c r="M861" s="401"/>
      <c r="N861" s="401"/>
      <c r="O861" s="442"/>
      <c r="P861" s="442"/>
    </row>
    <row r="862" spans="3:16" ht="20" customHeight="1">
      <c r="C862" s="440"/>
      <c r="D862" s="440"/>
      <c r="E862" s="442"/>
      <c r="F862" s="399"/>
      <c r="G862" s="399"/>
      <c r="H862" s="399"/>
      <c r="I862" s="399"/>
      <c r="J862" s="399"/>
      <c r="K862" s="399"/>
      <c r="L862" s="399"/>
      <c r="M862" s="401"/>
      <c r="N862" s="401"/>
      <c r="O862" s="442"/>
      <c r="P862" s="442"/>
    </row>
    <row r="863" spans="3:16" ht="20" customHeight="1">
      <c r="C863" s="440"/>
      <c r="D863" s="440"/>
      <c r="E863" s="442"/>
      <c r="F863" s="399"/>
      <c r="G863" s="399"/>
      <c r="H863" s="399"/>
      <c r="I863" s="399"/>
      <c r="J863" s="399"/>
      <c r="K863" s="399"/>
      <c r="L863" s="399"/>
      <c r="M863" s="401"/>
      <c r="N863" s="401"/>
      <c r="O863" s="442"/>
      <c r="P863" s="442"/>
    </row>
    <row r="864" spans="3:16" ht="20" customHeight="1">
      <c r="C864" s="440"/>
      <c r="D864" s="440"/>
      <c r="E864" s="442"/>
      <c r="F864" s="399"/>
      <c r="G864" s="399"/>
      <c r="H864" s="399"/>
      <c r="I864" s="399"/>
      <c r="J864" s="399"/>
      <c r="K864" s="399"/>
      <c r="L864" s="399"/>
      <c r="M864" s="401"/>
      <c r="N864" s="401"/>
      <c r="O864" s="442"/>
      <c r="P864" s="442"/>
    </row>
    <row r="865" spans="3:16" ht="20" customHeight="1">
      <c r="C865" s="440"/>
      <c r="D865" s="440"/>
      <c r="E865" s="442"/>
      <c r="F865" s="399"/>
      <c r="G865" s="399"/>
      <c r="H865" s="399"/>
      <c r="I865" s="399"/>
      <c r="J865" s="399"/>
      <c r="K865" s="399"/>
      <c r="L865" s="399"/>
      <c r="M865" s="401"/>
      <c r="N865" s="401"/>
      <c r="O865" s="442"/>
      <c r="P865" s="442"/>
    </row>
    <row r="866" spans="3:16" ht="20" customHeight="1">
      <c r="C866" s="440"/>
      <c r="D866" s="440"/>
      <c r="E866" s="442"/>
      <c r="F866" s="399"/>
      <c r="G866" s="399"/>
      <c r="H866" s="399"/>
      <c r="I866" s="399"/>
      <c r="J866" s="399"/>
      <c r="K866" s="399"/>
      <c r="L866" s="399"/>
      <c r="M866" s="401"/>
      <c r="N866" s="401"/>
      <c r="O866" s="442"/>
      <c r="P866" s="442"/>
    </row>
    <row r="867" spans="3:16" ht="20" customHeight="1">
      <c r="C867" s="440"/>
      <c r="D867" s="440"/>
      <c r="E867" s="442"/>
      <c r="F867" s="399"/>
      <c r="G867" s="399"/>
      <c r="H867" s="399"/>
      <c r="I867" s="399"/>
      <c r="J867" s="399"/>
      <c r="K867" s="399"/>
      <c r="L867" s="399"/>
      <c r="M867" s="401"/>
      <c r="N867" s="401"/>
      <c r="O867" s="442"/>
      <c r="P867" s="442"/>
    </row>
    <row r="868" spans="3:16" ht="20" customHeight="1">
      <c r="C868" s="440"/>
      <c r="D868" s="440"/>
      <c r="E868" s="442"/>
      <c r="F868" s="399"/>
      <c r="G868" s="399"/>
      <c r="H868" s="399"/>
      <c r="I868" s="399"/>
      <c r="J868" s="399"/>
      <c r="K868" s="399"/>
      <c r="L868" s="399"/>
      <c r="M868" s="401"/>
      <c r="N868" s="401"/>
      <c r="O868" s="442"/>
      <c r="P868" s="442"/>
    </row>
    <row r="869" spans="3:16" ht="20" customHeight="1">
      <c r="C869" s="440"/>
      <c r="D869" s="440"/>
      <c r="E869" s="442"/>
      <c r="F869" s="399"/>
      <c r="G869" s="399"/>
      <c r="H869" s="399"/>
      <c r="I869" s="399"/>
      <c r="J869" s="399"/>
      <c r="K869" s="399"/>
      <c r="L869" s="399"/>
      <c r="M869" s="401"/>
      <c r="N869" s="401"/>
      <c r="O869" s="442"/>
      <c r="P869" s="442"/>
    </row>
    <row r="870" spans="3:16" ht="20" customHeight="1">
      <c r="C870" s="440"/>
      <c r="D870" s="440"/>
      <c r="E870" s="442"/>
      <c r="F870" s="399"/>
      <c r="G870" s="399"/>
      <c r="H870" s="399"/>
      <c r="I870" s="399"/>
      <c r="J870" s="399"/>
      <c r="K870" s="399"/>
      <c r="L870" s="399"/>
      <c r="M870" s="401"/>
      <c r="N870" s="401"/>
      <c r="O870" s="442"/>
      <c r="P870" s="442"/>
    </row>
    <row r="871" spans="3:16" ht="20" customHeight="1">
      <c r="C871" s="440"/>
      <c r="D871" s="440"/>
      <c r="E871" s="442"/>
      <c r="F871" s="399"/>
      <c r="G871" s="399"/>
      <c r="H871" s="399"/>
      <c r="I871" s="399"/>
      <c r="J871" s="399"/>
      <c r="K871" s="399"/>
      <c r="L871" s="399"/>
      <c r="M871" s="401"/>
      <c r="N871" s="401"/>
      <c r="O871" s="442"/>
      <c r="P871" s="442"/>
    </row>
    <row r="872" spans="3:16" ht="20" customHeight="1">
      <c r="C872" s="440"/>
      <c r="D872" s="440"/>
      <c r="E872" s="442"/>
      <c r="F872" s="399"/>
      <c r="G872" s="399"/>
      <c r="H872" s="399"/>
      <c r="I872" s="399"/>
      <c r="J872" s="399"/>
      <c r="K872" s="399"/>
      <c r="L872" s="399"/>
      <c r="M872" s="401"/>
      <c r="N872" s="401"/>
      <c r="O872" s="442"/>
      <c r="P872" s="442"/>
    </row>
    <row r="873" spans="3:16" ht="20" customHeight="1">
      <c r="C873" s="440"/>
      <c r="D873" s="440"/>
      <c r="E873" s="442"/>
      <c r="F873" s="399"/>
      <c r="G873" s="399"/>
      <c r="H873" s="399"/>
      <c r="I873" s="399"/>
      <c r="J873" s="399"/>
      <c r="K873" s="399"/>
      <c r="L873" s="399"/>
      <c r="M873" s="401"/>
      <c r="N873" s="401"/>
      <c r="O873" s="442"/>
      <c r="P873" s="442"/>
    </row>
    <row r="874" spans="3:16" ht="20" customHeight="1">
      <c r="C874" s="440"/>
      <c r="D874" s="440"/>
      <c r="E874" s="442"/>
      <c r="F874" s="399"/>
      <c r="G874" s="399"/>
      <c r="H874" s="399"/>
      <c r="I874" s="399"/>
      <c r="J874" s="399"/>
      <c r="K874" s="399"/>
      <c r="L874" s="399"/>
      <c r="M874" s="401"/>
      <c r="N874" s="401"/>
      <c r="O874" s="442"/>
      <c r="P874" s="442"/>
    </row>
    <row r="875" spans="3:16" ht="20" customHeight="1">
      <c r="C875" s="440"/>
      <c r="D875" s="440"/>
      <c r="E875" s="442"/>
      <c r="F875" s="399"/>
      <c r="G875" s="399"/>
      <c r="H875" s="399"/>
      <c r="I875" s="399"/>
      <c r="J875" s="399"/>
      <c r="K875" s="399"/>
      <c r="L875" s="399"/>
      <c r="M875" s="401"/>
      <c r="N875" s="401"/>
      <c r="O875" s="442"/>
      <c r="P875" s="442"/>
    </row>
    <row r="876" spans="3:16" ht="20" customHeight="1">
      <c r="C876" s="440"/>
      <c r="D876" s="440"/>
      <c r="E876" s="442"/>
      <c r="F876" s="399"/>
      <c r="G876" s="399"/>
      <c r="H876" s="399"/>
      <c r="I876" s="399"/>
      <c r="J876" s="399"/>
      <c r="K876" s="399"/>
      <c r="L876" s="399"/>
      <c r="M876" s="401"/>
      <c r="N876" s="401"/>
      <c r="O876" s="442"/>
      <c r="P876" s="442"/>
    </row>
    <row r="877" spans="3:16" ht="20" customHeight="1">
      <c r="C877" s="440"/>
      <c r="D877" s="440"/>
      <c r="E877" s="442"/>
      <c r="F877" s="399"/>
      <c r="G877" s="399"/>
      <c r="H877" s="399"/>
      <c r="I877" s="399"/>
      <c r="J877" s="399"/>
      <c r="K877" s="399"/>
      <c r="L877" s="399"/>
      <c r="M877" s="401"/>
      <c r="N877" s="401"/>
      <c r="O877" s="442"/>
      <c r="P877" s="442"/>
    </row>
    <row r="878" spans="3:16" ht="20" customHeight="1">
      <c r="C878" s="440"/>
      <c r="D878" s="440"/>
      <c r="E878" s="442"/>
      <c r="F878" s="399"/>
      <c r="G878" s="399"/>
      <c r="H878" s="399"/>
      <c r="I878" s="399"/>
      <c r="J878" s="399"/>
      <c r="K878" s="399"/>
      <c r="L878" s="399"/>
      <c r="M878" s="401"/>
      <c r="N878" s="401"/>
      <c r="O878" s="442"/>
      <c r="P878" s="442"/>
    </row>
    <row r="879" spans="3:16" ht="20" customHeight="1">
      <c r="C879" s="440"/>
      <c r="D879" s="440"/>
      <c r="E879" s="442"/>
      <c r="F879" s="399"/>
      <c r="G879" s="399"/>
      <c r="H879" s="399"/>
      <c r="I879" s="399"/>
      <c r="J879" s="399"/>
      <c r="K879" s="399"/>
      <c r="L879" s="399"/>
      <c r="M879" s="401"/>
      <c r="N879" s="401"/>
      <c r="O879" s="442"/>
      <c r="P879" s="442"/>
    </row>
    <row r="880" spans="3:16" ht="20" customHeight="1">
      <c r="C880" s="440"/>
      <c r="D880" s="440"/>
      <c r="E880" s="442"/>
      <c r="F880" s="399"/>
      <c r="G880" s="399"/>
      <c r="H880" s="399"/>
      <c r="I880" s="399"/>
      <c r="J880" s="399"/>
      <c r="K880" s="399"/>
      <c r="L880" s="399"/>
      <c r="M880" s="401"/>
      <c r="N880" s="401"/>
      <c r="O880" s="442"/>
      <c r="P880" s="442"/>
    </row>
    <row r="881" spans="3:16" ht="20" customHeight="1">
      <c r="C881" s="440"/>
      <c r="D881" s="440"/>
      <c r="E881" s="442"/>
      <c r="F881" s="399"/>
      <c r="G881" s="399"/>
      <c r="H881" s="399"/>
      <c r="I881" s="399"/>
      <c r="J881" s="399"/>
      <c r="K881" s="399"/>
      <c r="L881" s="399"/>
      <c r="M881" s="401"/>
      <c r="N881" s="401"/>
      <c r="O881" s="442"/>
      <c r="P881" s="442"/>
    </row>
    <row r="882" spans="3:16" ht="20" customHeight="1">
      <c r="C882" s="440"/>
      <c r="D882" s="440"/>
      <c r="E882" s="442"/>
      <c r="F882" s="399"/>
      <c r="G882" s="399"/>
      <c r="H882" s="399"/>
      <c r="I882" s="399"/>
      <c r="J882" s="399"/>
      <c r="K882" s="399"/>
      <c r="L882" s="399"/>
      <c r="M882" s="401"/>
      <c r="N882" s="401"/>
      <c r="O882" s="442"/>
      <c r="P882" s="442"/>
    </row>
    <row r="883" spans="3:16" ht="20" customHeight="1">
      <c r="C883" s="440"/>
      <c r="D883" s="440"/>
      <c r="E883" s="442"/>
      <c r="F883" s="399"/>
      <c r="G883" s="399"/>
      <c r="H883" s="399"/>
      <c r="I883" s="399"/>
      <c r="J883" s="399"/>
      <c r="K883" s="399"/>
      <c r="L883" s="399"/>
      <c r="M883" s="401"/>
      <c r="N883" s="401"/>
      <c r="O883" s="442"/>
      <c r="P883" s="442"/>
    </row>
    <row r="884" spans="3:16" ht="20" customHeight="1">
      <c r="C884" s="440"/>
      <c r="D884" s="440"/>
      <c r="E884" s="442"/>
      <c r="F884" s="399"/>
      <c r="G884" s="399"/>
      <c r="H884" s="399"/>
      <c r="I884" s="399"/>
      <c r="J884" s="399"/>
      <c r="K884" s="399"/>
      <c r="L884" s="399"/>
      <c r="M884" s="401"/>
      <c r="N884" s="401"/>
      <c r="O884" s="442"/>
      <c r="P884" s="442"/>
    </row>
    <row r="885" spans="3:16" ht="20" customHeight="1">
      <c r="C885" s="440"/>
      <c r="D885" s="440"/>
      <c r="E885" s="442"/>
      <c r="F885" s="399"/>
      <c r="G885" s="399"/>
      <c r="H885" s="399"/>
      <c r="I885" s="399"/>
      <c r="J885" s="399"/>
      <c r="K885" s="399"/>
      <c r="L885" s="399"/>
      <c r="M885" s="401"/>
      <c r="N885" s="401"/>
      <c r="O885" s="442"/>
      <c r="P885" s="442"/>
    </row>
    <row r="886" spans="3:16" ht="20" customHeight="1">
      <c r="C886" s="440"/>
      <c r="D886" s="440"/>
      <c r="E886" s="442"/>
      <c r="F886" s="399"/>
      <c r="G886" s="399"/>
      <c r="H886" s="399"/>
      <c r="I886" s="399"/>
      <c r="J886" s="399"/>
      <c r="K886" s="399"/>
      <c r="L886" s="399"/>
      <c r="M886" s="401"/>
      <c r="N886" s="401"/>
      <c r="O886" s="442"/>
      <c r="P886" s="442"/>
    </row>
    <row r="887" spans="3:16" ht="20" customHeight="1">
      <c r="C887" s="440"/>
      <c r="D887" s="440"/>
      <c r="E887" s="442"/>
      <c r="F887" s="399"/>
      <c r="G887" s="399"/>
      <c r="H887" s="399"/>
      <c r="I887" s="399"/>
      <c r="J887" s="399"/>
      <c r="K887" s="399"/>
      <c r="L887" s="399"/>
      <c r="M887" s="401"/>
      <c r="N887" s="401"/>
      <c r="O887" s="442"/>
      <c r="P887" s="442"/>
    </row>
    <row r="888" spans="3:16" ht="20" customHeight="1">
      <c r="C888" s="440"/>
      <c r="D888" s="440"/>
      <c r="E888" s="442"/>
      <c r="F888" s="399"/>
      <c r="G888" s="399"/>
      <c r="H888" s="399"/>
      <c r="I888" s="399"/>
      <c r="J888" s="399"/>
      <c r="K888" s="399"/>
      <c r="L888" s="399"/>
      <c r="M888" s="401"/>
      <c r="N888" s="401"/>
      <c r="O888" s="442"/>
      <c r="P888" s="442"/>
    </row>
    <row r="889" spans="3:16" ht="20" customHeight="1">
      <c r="C889" s="440"/>
      <c r="D889" s="440"/>
      <c r="E889" s="442"/>
      <c r="F889" s="399"/>
      <c r="G889" s="399"/>
      <c r="H889" s="399"/>
      <c r="I889" s="399"/>
      <c r="J889" s="399"/>
      <c r="K889" s="399"/>
      <c r="L889" s="399"/>
      <c r="M889" s="401"/>
      <c r="N889" s="401"/>
      <c r="O889" s="442"/>
      <c r="P889" s="442"/>
    </row>
    <row r="890" spans="3:16" ht="20" customHeight="1">
      <c r="C890" s="440"/>
      <c r="D890" s="440"/>
      <c r="E890" s="442"/>
      <c r="F890" s="399"/>
      <c r="G890" s="399"/>
      <c r="H890" s="399"/>
      <c r="I890" s="399"/>
      <c r="J890" s="399"/>
      <c r="K890" s="399"/>
      <c r="L890" s="399"/>
      <c r="M890" s="401"/>
      <c r="N890" s="401"/>
      <c r="O890" s="442"/>
      <c r="P890" s="442"/>
    </row>
    <row r="891" spans="3:16" ht="20" customHeight="1">
      <c r="C891" s="440"/>
      <c r="D891" s="440"/>
      <c r="E891" s="442"/>
      <c r="F891" s="399"/>
      <c r="G891" s="399"/>
      <c r="H891" s="399"/>
      <c r="I891" s="399"/>
      <c r="J891" s="399"/>
      <c r="K891" s="399"/>
      <c r="L891" s="399"/>
      <c r="M891" s="401"/>
      <c r="N891" s="401"/>
      <c r="O891" s="442"/>
      <c r="P891" s="442"/>
    </row>
    <row r="892" spans="3:16" ht="20" customHeight="1">
      <c r="C892" s="440"/>
      <c r="D892" s="440"/>
      <c r="E892" s="442"/>
      <c r="F892" s="399"/>
      <c r="G892" s="399"/>
      <c r="H892" s="399"/>
      <c r="I892" s="399"/>
      <c r="J892" s="399"/>
      <c r="K892" s="399"/>
      <c r="L892" s="399"/>
      <c r="M892" s="401"/>
      <c r="N892" s="401"/>
      <c r="O892" s="442"/>
      <c r="P892" s="442"/>
    </row>
    <row r="893" spans="3:16" ht="20" customHeight="1">
      <c r="C893" s="440"/>
      <c r="D893" s="440"/>
      <c r="E893" s="442"/>
      <c r="F893" s="399"/>
      <c r="G893" s="399"/>
      <c r="H893" s="399"/>
      <c r="I893" s="399"/>
      <c r="J893" s="399"/>
      <c r="K893" s="399"/>
      <c r="L893" s="399"/>
      <c r="M893" s="401"/>
      <c r="N893" s="401"/>
      <c r="O893" s="442"/>
      <c r="P893" s="442"/>
    </row>
    <row r="894" spans="3:16" ht="20" customHeight="1">
      <c r="C894" s="440"/>
      <c r="D894" s="440"/>
      <c r="E894" s="442"/>
      <c r="F894" s="399"/>
      <c r="G894" s="399"/>
      <c r="H894" s="399"/>
      <c r="I894" s="399"/>
      <c r="J894" s="399"/>
      <c r="K894" s="399"/>
      <c r="L894" s="399"/>
      <c r="M894" s="401"/>
      <c r="N894" s="401"/>
      <c r="O894" s="442"/>
      <c r="P894" s="442"/>
    </row>
    <row r="895" spans="3:16" ht="20" customHeight="1">
      <c r="C895" s="440"/>
      <c r="D895" s="440"/>
      <c r="E895" s="442"/>
      <c r="F895" s="399"/>
      <c r="G895" s="399"/>
      <c r="H895" s="399"/>
      <c r="I895" s="399"/>
      <c r="J895" s="399"/>
      <c r="K895" s="399"/>
      <c r="L895" s="399"/>
      <c r="M895" s="401"/>
      <c r="N895" s="401"/>
      <c r="O895" s="442"/>
      <c r="P895" s="442"/>
    </row>
    <row r="896" spans="3:16" ht="20" customHeight="1">
      <c r="C896" s="440"/>
      <c r="D896" s="440"/>
      <c r="E896" s="442"/>
      <c r="F896" s="399"/>
      <c r="G896" s="399"/>
      <c r="H896" s="399"/>
      <c r="I896" s="399"/>
      <c r="J896" s="399"/>
      <c r="K896" s="399"/>
      <c r="L896" s="399"/>
      <c r="M896" s="401"/>
      <c r="N896" s="401"/>
      <c r="O896" s="442"/>
      <c r="P896" s="442"/>
    </row>
    <row r="897" spans="3:16" ht="20" customHeight="1">
      <c r="C897" s="440"/>
      <c r="D897" s="440"/>
      <c r="E897" s="442"/>
      <c r="F897" s="399"/>
      <c r="G897" s="399"/>
      <c r="H897" s="399"/>
      <c r="I897" s="399"/>
      <c r="J897" s="399"/>
      <c r="K897" s="399"/>
      <c r="L897" s="399"/>
      <c r="M897" s="401"/>
      <c r="N897" s="401"/>
      <c r="O897" s="442"/>
      <c r="P897" s="442"/>
    </row>
    <row r="898" spans="3:16" ht="20" customHeight="1">
      <c r="C898" s="440"/>
      <c r="D898" s="440"/>
      <c r="E898" s="442"/>
      <c r="F898" s="399"/>
      <c r="G898" s="399"/>
      <c r="H898" s="399"/>
      <c r="I898" s="399"/>
      <c r="J898" s="399"/>
      <c r="K898" s="399"/>
      <c r="L898" s="399"/>
      <c r="M898" s="401"/>
      <c r="N898" s="401"/>
      <c r="O898" s="442"/>
      <c r="P898" s="442"/>
    </row>
    <row r="899" spans="3:16" ht="20" customHeight="1">
      <c r="C899" s="440"/>
      <c r="D899" s="440"/>
      <c r="E899" s="442"/>
      <c r="F899" s="399"/>
      <c r="G899" s="399"/>
      <c r="H899" s="399"/>
      <c r="I899" s="399"/>
      <c r="J899" s="399"/>
      <c r="K899" s="399"/>
      <c r="L899" s="399"/>
      <c r="M899" s="401"/>
      <c r="N899" s="401"/>
      <c r="O899" s="442"/>
      <c r="P899" s="442"/>
    </row>
    <row r="900" spans="3:16" ht="20" customHeight="1">
      <c r="C900" s="440"/>
      <c r="D900" s="440"/>
      <c r="E900" s="442"/>
      <c r="F900" s="399"/>
      <c r="G900" s="399"/>
      <c r="H900" s="399"/>
      <c r="I900" s="399"/>
      <c r="J900" s="399"/>
      <c r="K900" s="399"/>
      <c r="L900" s="399"/>
      <c r="M900" s="401"/>
      <c r="N900" s="401"/>
      <c r="O900" s="442"/>
      <c r="P900" s="442"/>
    </row>
    <row r="901" spans="3:16" ht="20" customHeight="1">
      <c r="C901" s="440"/>
      <c r="D901" s="440"/>
      <c r="E901" s="442"/>
      <c r="F901" s="399"/>
      <c r="G901" s="399"/>
      <c r="H901" s="399"/>
      <c r="I901" s="399"/>
      <c r="J901" s="399"/>
      <c r="K901" s="399"/>
      <c r="L901" s="399"/>
      <c r="M901" s="401"/>
      <c r="N901" s="401"/>
      <c r="O901" s="442"/>
      <c r="P901" s="442"/>
    </row>
    <row r="902" spans="3:16" ht="20" customHeight="1">
      <c r="C902" s="440"/>
      <c r="D902" s="440"/>
      <c r="E902" s="442"/>
      <c r="F902" s="399"/>
      <c r="G902" s="399"/>
      <c r="H902" s="399"/>
      <c r="I902" s="399"/>
      <c r="J902" s="399"/>
      <c r="K902" s="399"/>
      <c r="L902" s="399"/>
      <c r="M902" s="401"/>
      <c r="N902" s="401"/>
      <c r="O902" s="442"/>
      <c r="P902" s="442"/>
    </row>
    <row r="903" spans="3:16" ht="20" customHeight="1">
      <c r="C903" s="440"/>
      <c r="D903" s="440"/>
      <c r="E903" s="442"/>
      <c r="F903" s="399"/>
      <c r="G903" s="399"/>
      <c r="H903" s="399"/>
      <c r="I903" s="399"/>
      <c r="J903" s="399"/>
      <c r="K903" s="399"/>
      <c r="L903" s="399"/>
      <c r="M903" s="401"/>
      <c r="N903" s="401"/>
      <c r="O903" s="442"/>
      <c r="P903" s="442"/>
    </row>
    <row r="904" spans="3:16" ht="20" customHeight="1">
      <c r="C904" s="440"/>
      <c r="D904" s="440"/>
      <c r="E904" s="442"/>
      <c r="F904" s="399"/>
      <c r="G904" s="399"/>
      <c r="H904" s="399"/>
      <c r="I904" s="399"/>
      <c r="J904" s="399"/>
      <c r="K904" s="399"/>
      <c r="L904" s="399"/>
      <c r="M904" s="401"/>
      <c r="N904" s="401"/>
      <c r="O904" s="442"/>
      <c r="P904" s="442"/>
    </row>
    <row r="905" spans="3:16" ht="20" customHeight="1">
      <c r="C905" s="440"/>
      <c r="D905" s="440"/>
      <c r="E905" s="442"/>
      <c r="F905" s="399"/>
      <c r="G905" s="399"/>
      <c r="H905" s="399"/>
      <c r="I905" s="399"/>
      <c r="J905" s="399"/>
      <c r="K905" s="399"/>
      <c r="L905" s="399"/>
      <c r="M905" s="401"/>
      <c r="N905" s="401"/>
      <c r="O905" s="442"/>
      <c r="P905" s="442"/>
    </row>
    <row r="906" spans="3:16" ht="20" customHeight="1">
      <c r="C906" s="440"/>
      <c r="D906" s="440"/>
      <c r="E906" s="442"/>
      <c r="F906" s="399"/>
      <c r="G906" s="399"/>
      <c r="H906" s="399"/>
      <c r="I906" s="399"/>
      <c r="J906" s="399"/>
      <c r="K906" s="399"/>
      <c r="L906" s="399"/>
      <c r="M906" s="401"/>
      <c r="N906" s="401"/>
      <c r="O906" s="442"/>
      <c r="P906" s="442"/>
    </row>
    <row r="907" spans="3:16" ht="20" customHeight="1">
      <c r="C907" s="440"/>
      <c r="D907" s="440"/>
      <c r="E907" s="442"/>
      <c r="F907" s="399"/>
      <c r="G907" s="399"/>
      <c r="H907" s="399"/>
      <c r="I907" s="399"/>
      <c r="J907" s="399"/>
      <c r="K907" s="399"/>
      <c r="L907" s="399"/>
      <c r="M907" s="401"/>
      <c r="N907" s="401"/>
      <c r="O907" s="442"/>
      <c r="P907" s="442"/>
    </row>
    <row r="908" spans="3:16" ht="20" customHeight="1">
      <c r="C908" s="440"/>
      <c r="D908" s="440"/>
      <c r="E908" s="442"/>
      <c r="F908" s="399"/>
      <c r="G908" s="399"/>
      <c r="H908" s="399"/>
      <c r="I908" s="399"/>
      <c r="J908" s="399"/>
      <c r="K908" s="399"/>
      <c r="L908" s="399"/>
      <c r="M908" s="401"/>
      <c r="N908" s="401"/>
      <c r="O908" s="442"/>
      <c r="P908" s="442"/>
    </row>
    <row r="909" spans="3:16" ht="20" customHeight="1">
      <c r="C909" s="440"/>
      <c r="D909" s="440"/>
      <c r="E909" s="442"/>
      <c r="F909" s="399"/>
      <c r="G909" s="399"/>
      <c r="H909" s="399"/>
      <c r="I909" s="399"/>
      <c r="J909" s="399"/>
      <c r="K909" s="399"/>
      <c r="L909" s="399"/>
      <c r="M909" s="401"/>
      <c r="N909" s="401"/>
      <c r="O909" s="442"/>
      <c r="P909" s="442"/>
    </row>
    <row r="910" spans="3:16" ht="20" customHeight="1">
      <c r="C910" s="440"/>
      <c r="D910" s="440"/>
      <c r="E910" s="442"/>
      <c r="F910" s="399"/>
      <c r="G910" s="399"/>
      <c r="H910" s="399"/>
      <c r="I910" s="399"/>
      <c r="J910" s="399"/>
      <c r="K910" s="399"/>
      <c r="L910" s="399"/>
      <c r="M910" s="401"/>
      <c r="N910" s="401"/>
      <c r="O910" s="442"/>
      <c r="P910" s="442"/>
    </row>
    <row r="911" spans="3:16" ht="20" customHeight="1">
      <c r="C911" s="440"/>
      <c r="D911" s="440"/>
      <c r="E911" s="442"/>
      <c r="F911" s="399"/>
      <c r="G911" s="399"/>
      <c r="H911" s="399"/>
      <c r="I911" s="399"/>
      <c r="J911" s="399"/>
      <c r="K911" s="399"/>
      <c r="L911" s="399"/>
      <c r="M911" s="401"/>
      <c r="N911" s="401"/>
      <c r="O911" s="442"/>
      <c r="P911" s="442"/>
    </row>
    <row r="912" spans="3:16" ht="20" customHeight="1">
      <c r="C912" s="440"/>
      <c r="D912" s="440"/>
      <c r="E912" s="442"/>
      <c r="F912" s="399"/>
      <c r="G912" s="399"/>
      <c r="H912" s="399"/>
      <c r="I912" s="399"/>
      <c r="J912" s="399"/>
      <c r="K912" s="399"/>
      <c r="L912" s="399"/>
      <c r="M912" s="401"/>
      <c r="N912" s="401"/>
      <c r="O912" s="442"/>
      <c r="P912" s="442"/>
    </row>
    <row r="913" spans="3:16" ht="20" customHeight="1">
      <c r="C913" s="440"/>
      <c r="D913" s="440"/>
      <c r="E913" s="442"/>
      <c r="F913" s="399"/>
      <c r="G913" s="399"/>
      <c r="H913" s="399"/>
      <c r="I913" s="399"/>
      <c r="J913" s="399"/>
      <c r="K913" s="399"/>
      <c r="L913" s="399"/>
      <c r="M913" s="401"/>
      <c r="N913" s="401"/>
      <c r="O913" s="442"/>
      <c r="P913" s="442"/>
    </row>
    <row r="914" spans="3:16" ht="20" customHeight="1">
      <c r="C914" s="440"/>
      <c r="D914" s="440"/>
      <c r="E914" s="442"/>
      <c r="F914" s="399"/>
      <c r="G914" s="399"/>
      <c r="H914" s="399"/>
      <c r="I914" s="399"/>
      <c r="J914" s="399"/>
      <c r="K914" s="399"/>
      <c r="L914" s="399"/>
      <c r="M914" s="401"/>
      <c r="N914" s="401"/>
      <c r="O914" s="442"/>
      <c r="P914" s="442"/>
    </row>
    <row r="915" spans="3:16" ht="20" customHeight="1">
      <c r="C915" s="440"/>
      <c r="D915" s="440"/>
      <c r="E915" s="442"/>
      <c r="F915" s="399"/>
      <c r="G915" s="399"/>
      <c r="H915" s="399"/>
      <c r="I915" s="399"/>
      <c r="J915" s="399"/>
      <c r="K915" s="399"/>
      <c r="L915" s="399"/>
      <c r="M915" s="401"/>
      <c r="N915" s="401"/>
      <c r="O915" s="442"/>
      <c r="P915" s="442"/>
    </row>
    <row r="916" spans="3:16" ht="20" customHeight="1">
      <c r="C916" s="440"/>
      <c r="D916" s="440"/>
      <c r="E916" s="442"/>
      <c r="F916" s="399"/>
      <c r="G916" s="399"/>
      <c r="H916" s="399"/>
      <c r="I916" s="399"/>
      <c r="J916" s="399"/>
      <c r="K916" s="399"/>
      <c r="L916" s="399"/>
      <c r="M916" s="401"/>
      <c r="N916" s="401"/>
      <c r="O916" s="442"/>
      <c r="P916" s="442"/>
    </row>
    <row r="917" spans="3:16" ht="20" customHeight="1">
      <c r="C917" s="440"/>
      <c r="D917" s="440"/>
      <c r="E917" s="442"/>
      <c r="F917" s="399"/>
      <c r="G917" s="399"/>
      <c r="H917" s="399"/>
      <c r="I917" s="399"/>
      <c r="J917" s="399"/>
      <c r="K917" s="399"/>
      <c r="L917" s="399"/>
      <c r="M917" s="401"/>
      <c r="N917" s="401"/>
      <c r="O917" s="442"/>
      <c r="P917" s="442"/>
    </row>
    <row r="918" spans="3:16" ht="20" customHeight="1">
      <c r="C918" s="440"/>
      <c r="D918" s="440"/>
      <c r="E918" s="442"/>
      <c r="F918" s="399"/>
      <c r="G918" s="399"/>
      <c r="H918" s="399"/>
      <c r="I918" s="399"/>
      <c r="J918" s="399"/>
      <c r="K918" s="399"/>
      <c r="L918" s="399"/>
      <c r="M918" s="401"/>
      <c r="N918" s="401"/>
      <c r="O918" s="442"/>
      <c r="P918" s="442"/>
    </row>
    <row r="919" spans="3:16" ht="20" customHeight="1">
      <c r="C919" s="440"/>
      <c r="D919" s="440"/>
      <c r="E919" s="442"/>
      <c r="F919" s="399"/>
      <c r="G919" s="399"/>
      <c r="H919" s="399"/>
      <c r="I919" s="399"/>
      <c r="J919" s="399"/>
      <c r="K919" s="399"/>
      <c r="L919" s="399"/>
      <c r="M919" s="401"/>
      <c r="N919" s="401"/>
      <c r="O919" s="442"/>
      <c r="P919" s="442"/>
    </row>
    <row r="920" spans="3:16" ht="20" customHeight="1">
      <c r="C920" s="440"/>
      <c r="D920" s="440"/>
      <c r="E920" s="442"/>
      <c r="F920" s="399"/>
      <c r="G920" s="399"/>
      <c r="H920" s="399"/>
      <c r="I920" s="399"/>
      <c r="J920" s="399"/>
      <c r="K920" s="399"/>
      <c r="L920" s="399"/>
      <c r="M920" s="401"/>
      <c r="N920" s="401"/>
      <c r="O920" s="442"/>
      <c r="P920" s="442"/>
    </row>
    <row r="921" spans="3:16" ht="20" customHeight="1">
      <c r="C921" s="440"/>
      <c r="D921" s="440"/>
      <c r="E921" s="442"/>
      <c r="F921" s="399"/>
      <c r="G921" s="399"/>
      <c r="H921" s="399"/>
      <c r="I921" s="399"/>
      <c r="J921" s="399"/>
      <c r="K921" s="399"/>
      <c r="L921" s="399"/>
      <c r="M921" s="401"/>
      <c r="N921" s="401"/>
      <c r="O921" s="442"/>
      <c r="P921" s="442"/>
    </row>
    <row r="922" spans="3:16" ht="20" customHeight="1">
      <c r="C922" s="440"/>
      <c r="D922" s="440"/>
      <c r="E922" s="442"/>
      <c r="F922" s="399"/>
      <c r="G922" s="399"/>
      <c r="H922" s="399"/>
      <c r="I922" s="399"/>
      <c r="J922" s="399"/>
      <c r="K922" s="399"/>
      <c r="L922" s="399"/>
      <c r="M922" s="401"/>
      <c r="N922" s="401"/>
      <c r="O922" s="442"/>
      <c r="P922" s="442"/>
    </row>
    <row r="923" spans="3:16" ht="20" customHeight="1">
      <c r="C923" s="440"/>
      <c r="D923" s="440"/>
      <c r="E923" s="442"/>
      <c r="F923" s="399"/>
      <c r="G923" s="399"/>
      <c r="H923" s="399"/>
      <c r="I923" s="399"/>
      <c r="J923" s="399"/>
      <c r="K923" s="399"/>
      <c r="L923" s="399"/>
      <c r="M923" s="401"/>
      <c r="N923" s="401"/>
      <c r="O923" s="442"/>
      <c r="P923" s="442"/>
    </row>
    <row r="924" spans="3:16" ht="20" customHeight="1">
      <c r="C924" s="440"/>
      <c r="D924" s="440"/>
      <c r="E924" s="442"/>
      <c r="F924" s="399"/>
      <c r="G924" s="399"/>
      <c r="H924" s="399"/>
      <c r="I924" s="399"/>
      <c r="J924" s="399"/>
      <c r="K924" s="399"/>
      <c r="L924" s="399"/>
      <c r="M924" s="401"/>
      <c r="N924" s="401"/>
      <c r="O924" s="442"/>
      <c r="P924" s="442"/>
    </row>
    <row r="925" spans="3:16" ht="20" customHeight="1">
      <c r="C925" s="440"/>
      <c r="D925" s="440"/>
      <c r="E925" s="442"/>
      <c r="F925" s="399"/>
      <c r="G925" s="399"/>
      <c r="H925" s="399"/>
      <c r="I925" s="399"/>
      <c r="J925" s="399"/>
      <c r="K925" s="399"/>
      <c r="L925" s="399"/>
      <c r="M925" s="401"/>
      <c r="N925" s="401"/>
      <c r="O925" s="442"/>
      <c r="P925" s="442"/>
    </row>
    <row r="926" spans="3:16" ht="20" customHeight="1">
      <c r="C926" s="440"/>
      <c r="D926" s="440"/>
      <c r="E926" s="442"/>
      <c r="F926" s="399"/>
      <c r="G926" s="399"/>
      <c r="H926" s="399"/>
      <c r="I926" s="399"/>
      <c r="J926" s="399"/>
      <c r="K926" s="399"/>
      <c r="L926" s="399"/>
      <c r="M926" s="401"/>
      <c r="N926" s="401"/>
      <c r="O926" s="442"/>
      <c r="P926" s="442"/>
    </row>
    <row r="927" spans="3:16" ht="20" customHeight="1">
      <c r="C927" s="440"/>
      <c r="D927" s="440"/>
      <c r="E927" s="442"/>
      <c r="F927" s="399"/>
      <c r="G927" s="399"/>
      <c r="H927" s="399"/>
      <c r="I927" s="399"/>
      <c r="J927" s="399"/>
      <c r="K927" s="399"/>
      <c r="L927" s="399"/>
      <c r="M927" s="401"/>
      <c r="N927" s="401"/>
      <c r="O927" s="442"/>
      <c r="P927" s="442"/>
    </row>
    <row r="928" spans="3:16" ht="20" customHeight="1">
      <c r="C928" s="440"/>
      <c r="D928" s="440"/>
      <c r="E928" s="442"/>
      <c r="F928" s="399"/>
      <c r="G928" s="399"/>
      <c r="H928" s="399"/>
      <c r="I928" s="399"/>
      <c r="J928" s="399"/>
      <c r="K928" s="399"/>
      <c r="L928" s="399"/>
      <c r="M928" s="401"/>
      <c r="N928" s="401"/>
      <c r="O928" s="442"/>
      <c r="P928" s="442"/>
    </row>
    <row r="929" spans="3:16" ht="20" customHeight="1">
      <c r="C929" s="440"/>
      <c r="D929" s="440"/>
      <c r="E929" s="442"/>
      <c r="F929" s="399"/>
      <c r="G929" s="399"/>
      <c r="H929" s="399"/>
      <c r="I929" s="399"/>
      <c r="J929" s="399"/>
      <c r="K929" s="399"/>
      <c r="L929" s="399"/>
      <c r="M929" s="401"/>
      <c r="N929" s="401"/>
      <c r="O929" s="442"/>
      <c r="P929" s="442"/>
    </row>
    <row r="930" spans="3:16" ht="20" customHeight="1">
      <c r="C930" s="440"/>
      <c r="D930" s="440"/>
      <c r="E930" s="442"/>
      <c r="F930" s="399"/>
      <c r="G930" s="399"/>
      <c r="H930" s="399"/>
      <c r="I930" s="399"/>
      <c r="J930" s="399"/>
      <c r="K930" s="399"/>
      <c r="L930" s="399"/>
      <c r="M930" s="401"/>
      <c r="N930" s="401"/>
      <c r="O930" s="442"/>
      <c r="P930" s="442"/>
    </row>
    <row r="931" spans="3:16" ht="20" customHeight="1">
      <c r="C931" s="440"/>
      <c r="D931" s="440"/>
      <c r="E931" s="442"/>
      <c r="F931" s="399"/>
      <c r="G931" s="399"/>
      <c r="H931" s="399"/>
      <c r="I931" s="399"/>
      <c r="J931" s="399"/>
      <c r="K931" s="399"/>
      <c r="L931" s="399"/>
      <c r="M931" s="401"/>
      <c r="N931" s="401"/>
      <c r="O931" s="442"/>
      <c r="P931" s="442"/>
    </row>
    <row r="932" spans="3:16" ht="20" customHeight="1">
      <c r="C932" s="440"/>
      <c r="D932" s="440"/>
      <c r="E932" s="442"/>
      <c r="F932" s="399"/>
      <c r="G932" s="399"/>
      <c r="H932" s="399"/>
      <c r="I932" s="399"/>
      <c r="J932" s="399"/>
      <c r="K932" s="399"/>
      <c r="L932" s="399"/>
      <c r="M932" s="401"/>
      <c r="N932" s="401"/>
      <c r="O932" s="442"/>
      <c r="P932" s="442"/>
    </row>
    <row r="933" spans="3:16" ht="20" customHeight="1">
      <c r="C933" s="440"/>
      <c r="D933" s="440"/>
      <c r="E933" s="442"/>
      <c r="F933" s="399"/>
      <c r="G933" s="399"/>
      <c r="H933" s="399"/>
      <c r="I933" s="399"/>
      <c r="J933" s="399"/>
      <c r="K933" s="399"/>
      <c r="L933" s="399"/>
      <c r="M933" s="401"/>
      <c r="N933" s="401"/>
      <c r="O933" s="442"/>
      <c r="P933" s="442"/>
    </row>
    <row r="934" spans="3:16" ht="20" customHeight="1">
      <c r="C934" s="440"/>
      <c r="D934" s="440"/>
      <c r="E934" s="442"/>
      <c r="F934" s="399"/>
      <c r="G934" s="399"/>
      <c r="H934" s="399"/>
      <c r="I934" s="399"/>
      <c r="J934" s="399"/>
      <c r="K934" s="399"/>
      <c r="L934" s="399"/>
      <c r="M934" s="401"/>
      <c r="N934" s="401"/>
      <c r="O934" s="442"/>
      <c r="P934" s="442"/>
    </row>
    <row r="935" spans="3:16" ht="20" customHeight="1">
      <c r="C935" s="440"/>
      <c r="D935" s="440"/>
      <c r="E935" s="442"/>
      <c r="F935" s="399"/>
      <c r="G935" s="399"/>
      <c r="H935" s="399"/>
      <c r="I935" s="399"/>
      <c r="J935" s="399"/>
      <c r="K935" s="399"/>
      <c r="L935" s="399"/>
      <c r="M935" s="401"/>
      <c r="N935" s="401"/>
      <c r="O935" s="442"/>
      <c r="P935" s="442"/>
    </row>
    <row r="936" spans="3:16" ht="20" customHeight="1">
      <c r="C936" s="440"/>
      <c r="D936" s="440"/>
      <c r="E936" s="442"/>
      <c r="F936" s="399"/>
      <c r="G936" s="399"/>
      <c r="H936" s="399"/>
      <c r="I936" s="399"/>
      <c r="J936" s="399"/>
      <c r="K936" s="399"/>
      <c r="L936" s="399"/>
      <c r="M936" s="401"/>
      <c r="N936" s="401"/>
      <c r="O936" s="442"/>
      <c r="P936" s="442"/>
    </row>
    <row r="937" spans="3:16" ht="20" customHeight="1">
      <c r="C937" s="440"/>
      <c r="D937" s="440"/>
      <c r="E937" s="442"/>
      <c r="F937" s="399"/>
      <c r="G937" s="399"/>
      <c r="H937" s="399"/>
      <c r="I937" s="399"/>
      <c r="J937" s="399"/>
      <c r="K937" s="399"/>
      <c r="L937" s="399"/>
      <c r="M937" s="401"/>
      <c r="N937" s="401"/>
      <c r="O937" s="442"/>
      <c r="P937" s="442"/>
    </row>
    <row r="938" spans="3:16" ht="20" customHeight="1">
      <c r="C938" s="440"/>
      <c r="D938" s="440"/>
      <c r="E938" s="442"/>
      <c r="F938" s="399"/>
      <c r="G938" s="399"/>
      <c r="H938" s="399"/>
      <c r="I938" s="399"/>
      <c r="J938" s="399"/>
      <c r="K938" s="399"/>
      <c r="L938" s="399"/>
      <c r="M938" s="401"/>
      <c r="N938" s="401"/>
      <c r="O938" s="442"/>
      <c r="P938" s="442"/>
    </row>
    <row r="939" spans="3:16" ht="20" customHeight="1">
      <c r="C939" s="440"/>
      <c r="D939" s="440"/>
      <c r="E939" s="442"/>
      <c r="F939" s="399"/>
      <c r="G939" s="399"/>
      <c r="H939" s="399"/>
      <c r="I939" s="399"/>
      <c r="J939" s="399"/>
      <c r="K939" s="399"/>
      <c r="L939" s="399"/>
      <c r="M939" s="401"/>
      <c r="N939" s="401"/>
      <c r="O939" s="442"/>
      <c r="P939" s="442"/>
    </row>
    <row r="940" spans="3:16" ht="20" customHeight="1">
      <c r="C940" s="440"/>
      <c r="D940" s="440"/>
      <c r="E940" s="442"/>
      <c r="F940" s="399"/>
      <c r="G940" s="399"/>
      <c r="H940" s="399"/>
      <c r="I940" s="399"/>
      <c r="J940" s="399"/>
      <c r="K940" s="399"/>
      <c r="L940" s="399"/>
      <c r="M940" s="401"/>
      <c r="N940" s="401"/>
      <c r="O940" s="442"/>
      <c r="P940" s="442"/>
    </row>
    <row r="941" spans="3:16" ht="20" customHeight="1">
      <c r="C941" s="440"/>
      <c r="D941" s="440"/>
      <c r="E941" s="442"/>
      <c r="F941" s="399"/>
      <c r="G941" s="399"/>
      <c r="H941" s="399"/>
      <c r="I941" s="399"/>
      <c r="J941" s="399"/>
      <c r="K941" s="399"/>
      <c r="L941" s="399"/>
      <c r="M941" s="401"/>
      <c r="N941" s="401"/>
      <c r="O941" s="442"/>
      <c r="P941" s="442"/>
    </row>
    <row r="942" spans="3:16" ht="20" customHeight="1">
      <c r="C942" s="440"/>
      <c r="D942" s="440"/>
      <c r="E942" s="442"/>
      <c r="F942" s="399"/>
      <c r="G942" s="399"/>
      <c r="H942" s="399"/>
      <c r="I942" s="399"/>
      <c r="J942" s="399"/>
      <c r="K942" s="399"/>
      <c r="L942" s="399"/>
      <c r="M942" s="401"/>
      <c r="N942" s="401"/>
      <c r="O942" s="442"/>
      <c r="P942" s="442"/>
    </row>
    <row r="943" spans="3:16" ht="20" customHeight="1">
      <c r="C943" s="440"/>
      <c r="D943" s="440"/>
      <c r="E943" s="442"/>
      <c r="F943" s="399"/>
      <c r="G943" s="399"/>
      <c r="H943" s="399"/>
      <c r="I943" s="399"/>
      <c r="J943" s="399"/>
      <c r="K943" s="399"/>
      <c r="L943" s="399"/>
      <c r="M943" s="401"/>
      <c r="N943" s="401"/>
      <c r="O943" s="442"/>
      <c r="P943" s="442"/>
    </row>
    <row r="944" spans="3:16" ht="20" customHeight="1">
      <c r="C944" s="440"/>
      <c r="D944" s="440"/>
      <c r="E944" s="442"/>
      <c r="F944" s="399"/>
      <c r="G944" s="399"/>
      <c r="H944" s="399"/>
      <c r="I944" s="399"/>
      <c r="J944" s="399"/>
      <c r="K944" s="399"/>
      <c r="L944" s="399"/>
      <c r="M944" s="401"/>
      <c r="N944" s="401"/>
      <c r="O944" s="442"/>
      <c r="P944" s="442"/>
    </row>
    <row r="945" spans="3:16" ht="20" customHeight="1">
      <c r="C945" s="440"/>
      <c r="D945" s="440"/>
      <c r="E945" s="442"/>
      <c r="F945" s="399"/>
      <c r="G945" s="399"/>
      <c r="H945" s="399"/>
      <c r="I945" s="399"/>
      <c r="J945" s="399"/>
      <c r="K945" s="399"/>
      <c r="L945" s="399"/>
      <c r="M945" s="401"/>
      <c r="N945" s="401"/>
      <c r="O945" s="442"/>
      <c r="P945" s="442"/>
    </row>
    <row r="946" spans="3:16" ht="20" customHeight="1">
      <c r="C946" s="440"/>
      <c r="D946" s="440"/>
      <c r="E946" s="442"/>
      <c r="F946" s="399"/>
      <c r="G946" s="399"/>
      <c r="H946" s="399"/>
      <c r="I946" s="399"/>
      <c r="J946" s="399"/>
      <c r="K946" s="399"/>
      <c r="L946" s="399"/>
      <c r="M946" s="401"/>
      <c r="N946" s="401"/>
      <c r="O946" s="442"/>
      <c r="P946" s="442"/>
    </row>
    <row r="947" spans="3:16" ht="20" customHeight="1">
      <c r="C947" s="440"/>
      <c r="D947" s="440"/>
      <c r="E947" s="442"/>
      <c r="F947" s="399"/>
      <c r="G947" s="399"/>
      <c r="H947" s="399"/>
      <c r="I947" s="399"/>
      <c r="J947" s="399"/>
      <c r="K947" s="399"/>
      <c r="L947" s="399"/>
      <c r="M947" s="401"/>
      <c r="N947" s="401"/>
      <c r="O947" s="442"/>
      <c r="P947" s="442"/>
    </row>
    <row r="948" spans="3:16" ht="20" customHeight="1">
      <c r="C948" s="440"/>
      <c r="D948" s="440"/>
      <c r="E948" s="442"/>
      <c r="F948" s="399"/>
      <c r="G948" s="399"/>
      <c r="H948" s="399"/>
      <c r="I948" s="399"/>
      <c r="J948" s="399"/>
      <c r="K948" s="399"/>
      <c r="L948" s="399"/>
      <c r="M948" s="401"/>
      <c r="N948" s="401"/>
      <c r="O948" s="442"/>
      <c r="P948" s="442"/>
    </row>
    <row r="949" spans="3:16" ht="20" customHeight="1">
      <c r="C949" s="440"/>
      <c r="D949" s="440"/>
      <c r="E949" s="442"/>
      <c r="F949" s="399"/>
      <c r="G949" s="399"/>
      <c r="H949" s="399"/>
      <c r="I949" s="399"/>
      <c r="J949" s="399"/>
      <c r="K949" s="399"/>
      <c r="L949" s="399"/>
      <c r="M949" s="401"/>
      <c r="N949" s="401"/>
      <c r="O949" s="442"/>
      <c r="P949" s="442"/>
    </row>
    <row r="950" spans="3:16" ht="20" customHeight="1">
      <c r="C950" s="440"/>
      <c r="D950" s="440"/>
      <c r="E950" s="442"/>
      <c r="F950" s="399"/>
      <c r="G950" s="399"/>
      <c r="H950" s="399"/>
      <c r="I950" s="399"/>
      <c r="J950" s="399"/>
      <c r="K950" s="399"/>
      <c r="L950" s="399"/>
      <c r="M950" s="401"/>
      <c r="N950" s="401"/>
      <c r="O950" s="442"/>
      <c r="P950" s="442"/>
    </row>
    <row r="951" spans="3:16" ht="20" customHeight="1">
      <c r="C951" s="440"/>
      <c r="D951" s="440"/>
      <c r="E951" s="442"/>
      <c r="F951" s="399"/>
      <c r="G951" s="399"/>
      <c r="H951" s="399"/>
      <c r="I951" s="399"/>
      <c r="J951" s="399"/>
      <c r="K951" s="399"/>
      <c r="L951" s="399"/>
      <c r="M951" s="401"/>
      <c r="N951" s="401"/>
      <c r="O951" s="442"/>
      <c r="P951" s="442"/>
    </row>
    <row r="952" spans="3:16" ht="20" customHeight="1">
      <c r="C952" s="440"/>
      <c r="D952" s="440"/>
      <c r="E952" s="442"/>
      <c r="F952" s="399"/>
      <c r="G952" s="399"/>
      <c r="H952" s="399"/>
      <c r="I952" s="399"/>
      <c r="J952" s="399"/>
      <c r="K952" s="399"/>
      <c r="L952" s="399"/>
      <c r="M952" s="401"/>
      <c r="N952" s="401"/>
      <c r="O952" s="442"/>
      <c r="P952" s="442"/>
    </row>
    <row r="953" spans="3:16" ht="20" customHeight="1">
      <c r="C953" s="440"/>
      <c r="D953" s="440"/>
      <c r="E953" s="442"/>
      <c r="F953" s="399"/>
      <c r="G953" s="399"/>
      <c r="H953" s="399"/>
      <c r="I953" s="399"/>
      <c r="J953" s="399"/>
      <c r="K953" s="399"/>
      <c r="L953" s="399"/>
      <c r="M953" s="401"/>
      <c r="N953" s="401"/>
      <c r="O953" s="442"/>
      <c r="P953" s="442"/>
    </row>
    <row r="954" spans="3:16" ht="20" customHeight="1">
      <c r="C954" s="440"/>
      <c r="D954" s="440"/>
      <c r="E954" s="442"/>
      <c r="F954" s="399"/>
      <c r="G954" s="399"/>
      <c r="H954" s="399"/>
      <c r="I954" s="399"/>
      <c r="J954" s="399"/>
      <c r="K954" s="399"/>
      <c r="L954" s="399"/>
      <c r="M954" s="401"/>
      <c r="N954" s="401"/>
      <c r="O954" s="442"/>
      <c r="P954" s="442"/>
    </row>
    <row r="955" spans="3:16" ht="20" customHeight="1">
      <c r="C955" s="440"/>
      <c r="D955" s="440"/>
      <c r="E955" s="442"/>
      <c r="F955" s="399"/>
      <c r="G955" s="399"/>
      <c r="H955" s="399"/>
      <c r="I955" s="399"/>
      <c r="J955" s="399"/>
      <c r="K955" s="399"/>
      <c r="L955" s="399"/>
      <c r="M955" s="401"/>
      <c r="N955" s="401"/>
      <c r="O955" s="442"/>
      <c r="P955" s="442"/>
    </row>
    <row r="956" spans="3:16" ht="20" customHeight="1">
      <c r="C956" s="440"/>
      <c r="D956" s="440"/>
      <c r="E956" s="442"/>
      <c r="F956" s="399"/>
      <c r="G956" s="399"/>
      <c r="H956" s="399"/>
      <c r="I956" s="399"/>
      <c r="J956" s="399"/>
      <c r="K956" s="399"/>
      <c r="L956" s="399"/>
      <c r="M956" s="401"/>
      <c r="N956" s="401"/>
      <c r="O956" s="442"/>
      <c r="P956" s="442"/>
    </row>
    <row r="957" spans="3:16" ht="20" customHeight="1">
      <c r="C957" s="440"/>
      <c r="D957" s="440"/>
      <c r="E957" s="442"/>
      <c r="F957" s="399"/>
      <c r="G957" s="399"/>
      <c r="H957" s="399"/>
      <c r="I957" s="399"/>
      <c r="J957" s="399"/>
      <c r="K957" s="399"/>
      <c r="L957" s="399"/>
      <c r="M957" s="401"/>
      <c r="N957" s="401"/>
      <c r="O957" s="442"/>
      <c r="P957" s="442"/>
    </row>
    <row r="958" spans="3:16" ht="20" customHeight="1">
      <c r="C958" s="440"/>
      <c r="D958" s="440"/>
      <c r="E958" s="442"/>
      <c r="F958" s="399"/>
      <c r="G958" s="399"/>
      <c r="H958" s="399"/>
      <c r="I958" s="399"/>
      <c r="J958" s="399"/>
      <c r="K958" s="399"/>
      <c r="L958" s="399"/>
      <c r="M958" s="401"/>
      <c r="N958" s="401"/>
      <c r="O958" s="442"/>
      <c r="P958" s="442"/>
    </row>
    <row r="959" spans="3:16" ht="20" customHeight="1">
      <c r="C959" s="440"/>
      <c r="D959" s="440"/>
      <c r="E959" s="442"/>
      <c r="F959" s="399"/>
      <c r="G959" s="399"/>
      <c r="H959" s="399"/>
      <c r="I959" s="399"/>
      <c r="J959" s="399"/>
      <c r="K959" s="399"/>
      <c r="L959" s="399"/>
      <c r="M959" s="401"/>
      <c r="N959" s="401"/>
      <c r="O959" s="442"/>
      <c r="P959" s="442"/>
    </row>
    <row r="960" spans="3:16" ht="20" customHeight="1">
      <c r="C960" s="440"/>
      <c r="D960" s="440"/>
      <c r="E960" s="442"/>
      <c r="F960" s="399"/>
      <c r="G960" s="399"/>
      <c r="H960" s="399"/>
      <c r="I960" s="399"/>
      <c r="J960" s="399"/>
      <c r="K960" s="399"/>
      <c r="L960" s="399"/>
      <c r="M960" s="401"/>
      <c r="N960" s="401"/>
      <c r="O960" s="442"/>
      <c r="P960" s="442"/>
    </row>
    <row r="961" spans="3:16" ht="20" customHeight="1">
      <c r="C961" s="440"/>
      <c r="D961" s="440"/>
      <c r="E961" s="442"/>
      <c r="F961" s="399"/>
      <c r="G961" s="399"/>
      <c r="H961" s="399"/>
      <c r="I961" s="399"/>
      <c r="J961" s="399"/>
      <c r="K961" s="399"/>
      <c r="L961" s="399"/>
      <c r="M961" s="401"/>
      <c r="N961" s="401"/>
      <c r="O961" s="442"/>
      <c r="P961" s="442"/>
    </row>
    <row r="962" spans="3:16" ht="20" customHeight="1">
      <c r="C962" s="440"/>
      <c r="D962" s="440"/>
      <c r="E962" s="442"/>
      <c r="F962" s="399"/>
      <c r="G962" s="399"/>
      <c r="H962" s="399"/>
      <c r="I962" s="399"/>
      <c r="J962" s="399"/>
      <c r="K962" s="399"/>
      <c r="L962" s="399"/>
      <c r="M962" s="401"/>
      <c r="N962" s="401"/>
      <c r="O962" s="442"/>
      <c r="P962" s="442"/>
    </row>
    <row r="963" spans="3:16" ht="20" customHeight="1">
      <c r="C963" s="440"/>
      <c r="D963" s="440"/>
      <c r="E963" s="442"/>
      <c r="F963" s="399"/>
      <c r="G963" s="399"/>
      <c r="H963" s="399"/>
      <c r="I963" s="399"/>
      <c r="J963" s="399"/>
      <c r="K963" s="399"/>
      <c r="L963" s="399"/>
      <c r="M963" s="401"/>
      <c r="N963" s="401"/>
      <c r="O963" s="442"/>
      <c r="P963" s="442"/>
    </row>
    <row r="964" spans="3:16" ht="20" customHeight="1">
      <c r="C964" s="440"/>
      <c r="D964" s="440"/>
      <c r="E964" s="442"/>
      <c r="F964" s="399"/>
      <c r="G964" s="399"/>
      <c r="H964" s="399"/>
      <c r="I964" s="399"/>
      <c r="J964" s="399"/>
      <c r="K964" s="399"/>
      <c r="L964" s="399"/>
      <c r="M964" s="401"/>
      <c r="N964" s="401"/>
      <c r="O964" s="442"/>
      <c r="P964" s="442"/>
    </row>
    <row r="965" spans="3:16" ht="20" customHeight="1">
      <c r="C965" s="440"/>
      <c r="D965" s="440"/>
      <c r="E965" s="442"/>
      <c r="F965" s="399"/>
      <c r="G965" s="399"/>
      <c r="H965" s="399"/>
      <c r="I965" s="399"/>
      <c r="J965" s="399"/>
      <c r="K965" s="399"/>
      <c r="L965" s="399"/>
      <c r="M965" s="401"/>
      <c r="N965" s="401"/>
      <c r="O965" s="442"/>
      <c r="P965" s="442"/>
    </row>
    <row r="966" spans="3:16" ht="20" customHeight="1">
      <c r="C966" s="440"/>
      <c r="D966" s="440"/>
      <c r="E966" s="442"/>
      <c r="F966" s="399"/>
      <c r="G966" s="399"/>
      <c r="H966" s="399"/>
      <c r="I966" s="399"/>
      <c r="J966" s="399"/>
      <c r="K966" s="399"/>
      <c r="L966" s="399"/>
      <c r="M966" s="401"/>
      <c r="N966" s="401"/>
      <c r="O966" s="442"/>
      <c r="P966" s="442"/>
    </row>
    <row r="967" spans="3:16" ht="20" customHeight="1">
      <c r="C967" s="440"/>
      <c r="D967" s="440"/>
      <c r="E967" s="442"/>
      <c r="F967" s="399"/>
      <c r="G967" s="399"/>
      <c r="H967" s="399"/>
      <c r="I967" s="399"/>
      <c r="J967" s="399"/>
      <c r="K967" s="399"/>
      <c r="L967" s="399"/>
      <c r="M967" s="401"/>
      <c r="N967" s="401"/>
      <c r="O967" s="442"/>
      <c r="P967" s="442"/>
    </row>
    <row r="968" spans="3:16" ht="20" customHeight="1">
      <c r="C968" s="440"/>
      <c r="D968" s="440"/>
      <c r="E968" s="442"/>
      <c r="F968" s="399"/>
      <c r="G968" s="399"/>
      <c r="H968" s="399"/>
      <c r="I968" s="399"/>
      <c r="J968" s="399"/>
      <c r="K968" s="399"/>
      <c r="L968" s="399"/>
      <c r="M968" s="401"/>
      <c r="N968" s="401"/>
      <c r="O968" s="442"/>
      <c r="P968" s="442"/>
    </row>
    <row r="969" spans="3:16" ht="20" customHeight="1">
      <c r="C969" s="440"/>
      <c r="D969" s="440"/>
      <c r="E969" s="442"/>
      <c r="F969" s="399"/>
      <c r="G969" s="399"/>
      <c r="H969" s="399"/>
      <c r="I969" s="399"/>
      <c r="J969" s="399"/>
      <c r="K969" s="399"/>
      <c r="L969" s="399"/>
      <c r="M969" s="401"/>
      <c r="N969" s="401"/>
      <c r="O969" s="442"/>
      <c r="P969" s="442"/>
    </row>
    <row r="970" spans="3:16" ht="20" customHeight="1">
      <c r="C970" s="440"/>
      <c r="D970" s="440"/>
      <c r="E970" s="442"/>
      <c r="F970" s="399"/>
      <c r="G970" s="399"/>
      <c r="H970" s="399"/>
      <c r="I970" s="399"/>
      <c r="J970" s="399"/>
      <c r="K970" s="399"/>
      <c r="L970" s="399"/>
      <c r="M970" s="401"/>
      <c r="N970" s="401"/>
      <c r="O970" s="442"/>
      <c r="P970" s="442"/>
    </row>
    <row r="971" spans="3:16" ht="20" customHeight="1">
      <c r="C971" s="440"/>
      <c r="D971" s="440"/>
      <c r="E971" s="442"/>
      <c r="F971" s="399"/>
      <c r="G971" s="399"/>
      <c r="H971" s="399"/>
      <c r="I971" s="399"/>
      <c r="J971" s="399"/>
      <c r="K971" s="399"/>
      <c r="L971" s="399"/>
      <c r="M971" s="401"/>
      <c r="N971" s="401"/>
      <c r="O971" s="442"/>
      <c r="P971" s="442"/>
    </row>
    <row r="972" spans="3:16" ht="20" customHeight="1">
      <c r="C972" s="440"/>
      <c r="D972" s="440"/>
      <c r="E972" s="442"/>
      <c r="F972" s="399"/>
      <c r="G972" s="399"/>
      <c r="H972" s="399"/>
      <c r="I972" s="399"/>
      <c r="J972" s="399"/>
      <c r="K972" s="399"/>
      <c r="L972" s="399"/>
      <c r="M972" s="401"/>
      <c r="N972" s="401"/>
      <c r="O972" s="442"/>
      <c r="P972" s="442"/>
    </row>
    <row r="973" spans="3:16" ht="20" customHeight="1">
      <c r="C973" s="440"/>
      <c r="D973" s="440"/>
      <c r="E973" s="442"/>
      <c r="F973" s="399"/>
      <c r="G973" s="399"/>
      <c r="H973" s="399"/>
      <c r="I973" s="399"/>
      <c r="J973" s="399"/>
      <c r="K973" s="399"/>
      <c r="L973" s="399"/>
      <c r="M973" s="401"/>
      <c r="N973" s="401"/>
      <c r="O973" s="442"/>
      <c r="P973" s="442"/>
    </row>
    <row r="974" spans="3:16" ht="20" customHeight="1">
      <c r="C974" s="440"/>
      <c r="D974" s="440"/>
      <c r="E974" s="442"/>
      <c r="F974" s="399"/>
      <c r="G974" s="399"/>
      <c r="H974" s="399"/>
      <c r="I974" s="399"/>
      <c r="J974" s="399"/>
      <c r="K974" s="399"/>
      <c r="L974" s="399"/>
      <c r="M974" s="401"/>
      <c r="N974" s="401"/>
      <c r="O974" s="442"/>
      <c r="P974" s="442"/>
    </row>
    <row r="975" spans="3:16" ht="20" customHeight="1">
      <c r="C975" s="440"/>
      <c r="D975" s="440"/>
      <c r="E975" s="442"/>
      <c r="F975" s="399"/>
      <c r="G975" s="399"/>
      <c r="H975" s="399"/>
      <c r="I975" s="399"/>
      <c r="J975" s="399"/>
      <c r="K975" s="399"/>
      <c r="L975" s="399"/>
      <c r="M975" s="401"/>
      <c r="N975" s="401"/>
      <c r="O975" s="442"/>
      <c r="P975" s="442"/>
    </row>
    <row r="976" spans="3:16" ht="20" customHeight="1">
      <c r="C976" s="440"/>
      <c r="D976" s="440"/>
      <c r="E976" s="442"/>
      <c r="F976" s="399"/>
      <c r="G976" s="399"/>
      <c r="H976" s="399"/>
      <c r="I976" s="399"/>
      <c r="J976" s="399"/>
      <c r="K976" s="399"/>
      <c r="L976" s="399"/>
      <c r="M976" s="401"/>
      <c r="N976" s="401"/>
      <c r="O976" s="442"/>
      <c r="P976" s="442"/>
    </row>
    <row r="977" spans="3:16" ht="20" customHeight="1">
      <c r="C977" s="440"/>
      <c r="D977" s="440"/>
      <c r="E977" s="442"/>
      <c r="F977" s="399"/>
      <c r="G977" s="399"/>
      <c r="H977" s="399"/>
      <c r="I977" s="399"/>
      <c r="J977" s="399"/>
      <c r="K977" s="399"/>
      <c r="L977" s="399"/>
      <c r="M977" s="401"/>
      <c r="N977" s="401"/>
      <c r="O977" s="442"/>
      <c r="P977" s="442"/>
    </row>
    <row r="978" spans="3:16" ht="20" customHeight="1">
      <c r="C978" s="440"/>
      <c r="D978" s="440"/>
      <c r="E978" s="442"/>
      <c r="F978" s="399"/>
      <c r="G978" s="399"/>
      <c r="H978" s="399"/>
      <c r="I978" s="399"/>
      <c r="J978" s="399"/>
      <c r="K978" s="399"/>
      <c r="L978" s="399"/>
      <c r="M978" s="401"/>
      <c r="N978" s="401"/>
      <c r="O978" s="442"/>
      <c r="P978" s="442"/>
    </row>
    <row r="979" spans="3:16" ht="20" customHeight="1">
      <c r="C979" s="440"/>
      <c r="D979" s="440"/>
      <c r="E979" s="442"/>
      <c r="F979" s="399"/>
      <c r="G979" s="399"/>
      <c r="H979" s="399"/>
      <c r="I979" s="399"/>
      <c r="J979" s="399"/>
      <c r="K979" s="399"/>
      <c r="L979" s="399"/>
      <c r="M979" s="401"/>
      <c r="N979" s="401"/>
      <c r="O979" s="442"/>
      <c r="P979" s="442"/>
    </row>
    <row r="980" spans="3:16" ht="20" customHeight="1">
      <c r="C980" s="440"/>
      <c r="D980" s="440"/>
      <c r="E980" s="442"/>
      <c r="F980" s="399"/>
      <c r="G980" s="399"/>
      <c r="H980" s="399"/>
      <c r="I980" s="399"/>
      <c r="J980" s="399"/>
      <c r="K980" s="399"/>
      <c r="L980" s="399"/>
      <c r="M980" s="401"/>
      <c r="N980" s="401"/>
      <c r="O980" s="442"/>
      <c r="P980" s="442"/>
    </row>
    <row r="981" spans="3:16" ht="20" customHeight="1">
      <c r="C981" s="440"/>
      <c r="D981" s="440"/>
      <c r="E981" s="442"/>
      <c r="F981" s="399"/>
      <c r="G981" s="399"/>
      <c r="H981" s="399"/>
      <c r="I981" s="399"/>
      <c r="J981" s="399"/>
      <c r="K981" s="399"/>
      <c r="L981" s="399"/>
      <c r="M981" s="401"/>
      <c r="N981" s="401"/>
      <c r="O981" s="442"/>
      <c r="P981" s="442"/>
    </row>
    <row r="982" spans="3:16" ht="20" customHeight="1">
      <c r="C982" s="440"/>
      <c r="D982" s="440"/>
      <c r="E982" s="442"/>
      <c r="F982" s="399"/>
      <c r="G982" s="399"/>
      <c r="H982" s="399"/>
      <c r="I982" s="399"/>
      <c r="J982" s="399"/>
      <c r="K982" s="399"/>
      <c r="L982" s="399"/>
      <c r="M982" s="401"/>
      <c r="N982" s="401"/>
      <c r="O982" s="442"/>
      <c r="P982" s="442"/>
    </row>
    <row r="983" spans="3:16" ht="20" customHeight="1">
      <c r="C983" s="440"/>
      <c r="D983" s="440"/>
      <c r="E983" s="442"/>
      <c r="F983" s="399"/>
      <c r="G983" s="399"/>
      <c r="H983" s="399"/>
      <c r="I983" s="399"/>
      <c r="J983" s="399"/>
      <c r="K983" s="399"/>
      <c r="L983" s="399"/>
      <c r="M983" s="401"/>
      <c r="N983" s="401"/>
      <c r="O983" s="442"/>
      <c r="P983" s="442"/>
    </row>
    <row r="984" spans="3:16" ht="20" customHeight="1">
      <c r="C984" s="440"/>
      <c r="D984" s="440"/>
      <c r="E984" s="442"/>
      <c r="F984" s="399"/>
      <c r="G984" s="399"/>
      <c r="H984" s="399"/>
      <c r="I984" s="399"/>
      <c r="J984" s="399"/>
      <c r="K984" s="399"/>
      <c r="L984" s="399"/>
      <c r="M984" s="401"/>
      <c r="N984" s="401"/>
      <c r="O984" s="442"/>
      <c r="P984" s="442"/>
    </row>
    <row r="985" spans="3:16" ht="20" customHeight="1">
      <c r="C985" s="440"/>
      <c r="D985" s="440"/>
      <c r="E985" s="442"/>
      <c r="F985" s="399"/>
      <c r="G985" s="399"/>
      <c r="H985" s="399"/>
      <c r="I985" s="399"/>
      <c r="J985" s="399"/>
      <c r="K985" s="399"/>
      <c r="L985" s="399"/>
      <c r="M985" s="401"/>
      <c r="N985" s="401"/>
      <c r="O985" s="442"/>
      <c r="P985" s="442"/>
    </row>
    <row r="986" spans="3:16" ht="20" customHeight="1">
      <c r="C986" s="440"/>
      <c r="D986" s="440"/>
      <c r="E986" s="442"/>
      <c r="F986" s="399"/>
      <c r="G986" s="399"/>
      <c r="H986" s="399"/>
      <c r="I986" s="399"/>
      <c r="J986" s="399"/>
      <c r="K986" s="399"/>
      <c r="L986" s="399"/>
      <c r="M986" s="401"/>
      <c r="N986" s="401"/>
      <c r="O986" s="442"/>
      <c r="P986" s="442"/>
    </row>
    <row r="987" spans="3:16" ht="20" customHeight="1">
      <c r="C987" s="440"/>
      <c r="D987" s="440"/>
      <c r="E987" s="442"/>
      <c r="F987" s="399"/>
      <c r="G987" s="399"/>
      <c r="H987" s="399"/>
      <c r="I987" s="399"/>
      <c r="J987" s="399"/>
      <c r="K987" s="399"/>
      <c r="L987" s="399"/>
      <c r="M987" s="401"/>
      <c r="N987" s="401"/>
      <c r="O987" s="442"/>
      <c r="P987" s="442"/>
    </row>
    <row r="988" spans="3:16" ht="20" customHeight="1">
      <c r="C988" s="440"/>
      <c r="D988" s="440"/>
      <c r="E988" s="442"/>
      <c r="F988" s="399"/>
      <c r="G988" s="399"/>
      <c r="H988" s="399"/>
      <c r="I988" s="399"/>
      <c r="J988" s="399"/>
      <c r="K988" s="399"/>
      <c r="L988" s="399"/>
      <c r="M988" s="401"/>
      <c r="N988" s="401"/>
      <c r="O988" s="442"/>
      <c r="P988" s="442"/>
    </row>
    <row r="989" spans="3:16" ht="20" customHeight="1">
      <c r="C989" s="440"/>
      <c r="D989" s="440"/>
      <c r="E989" s="442"/>
      <c r="F989" s="399"/>
      <c r="G989" s="399"/>
      <c r="H989" s="399"/>
      <c r="I989" s="399"/>
      <c r="J989" s="399"/>
      <c r="K989" s="399"/>
      <c r="L989" s="399"/>
      <c r="M989" s="401"/>
      <c r="N989" s="401"/>
      <c r="O989" s="442"/>
      <c r="P989" s="442"/>
    </row>
    <row r="990" spans="3:16" ht="20" customHeight="1">
      <c r="C990" s="440"/>
      <c r="D990" s="440"/>
      <c r="E990" s="442"/>
      <c r="F990" s="399"/>
      <c r="G990" s="399"/>
      <c r="H990" s="399"/>
      <c r="I990" s="399"/>
      <c r="J990" s="399"/>
      <c r="K990" s="399"/>
      <c r="L990" s="399"/>
      <c r="M990" s="401"/>
      <c r="N990" s="401"/>
      <c r="O990" s="442"/>
      <c r="P990" s="442"/>
    </row>
    <row r="991" spans="3:16" ht="20" customHeight="1">
      <c r="C991" s="440"/>
      <c r="D991" s="440"/>
      <c r="E991" s="442"/>
      <c r="F991" s="399"/>
      <c r="G991" s="399"/>
      <c r="H991" s="399"/>
      <c r="I991" s="399"/>
      <c r="J991" s="399"/>
      <c r="K991" s="399"/>
      <c r="L991" s="399"/>
      <c r="M991" s="401"/>
      <c r="N991" s="401"/>
      <c r="O991" s="442"/>
      <c r="P991" s="442"/>
    </row>
    <row r="992" spans="3:16" ht="20" customHeight="1">
      <c r="C992" s="440"/>
      <c r="D992" s="440"/>
      <c r="E992" s="442"/>
      <c r="F992" s="399"/>
      <c r="G992" s="399"/>
      <c r="H992" s="399"/>
      <c r="I992" s="399"/>
      <c r="J992" s="399"/>
      <c r="K992" s="399"/>
      <c r="L992" s="399"/>
      <c r="M992" s="401"/>
      <c r="N992" s="401"/>
      <c r="O992" s="442"/>
      <c r="P992" s="442"/>
    </row>
    <row r="993" spans="3:16" ht="20" customHeight="1">
      <c r="C993" s="440"/>
      <c r="D993" s="440"/>
      <c r="E993" s="442"/>
      <c r="F993" s="399"/>
      <c r="G993" s="399"/>
      <c r="H993" s="399"/>
      <c r="I993" s="399"/>
      <c r="J993" s="399"/>
      <c r="K993" s="399"/>
      <c r="L993" s="399"/>
      <c r="M993" s="401"/>
      <c r="N993" s="401"/>
      <c r="O993" s="442"/>
      <c r="P993" s="442"/>
    </row>
    <row r="994" spans="3:16" ht="20" customHeight="1">
      <c r="C994" s="440"/>
      <c r="D994" s="440"/>
      <c r="E994" s="442"/>
      <c r="F994" s="399"/>
      <c r="G994" s="399"/>
      <c r="H994" s="399"/>
      <c r="I994" s="399"/>
      <c r="J994" s="399"/>
      <c r="K994" s="399"/>
      <c r="L994" s="399"/>
      <c r="M994" s="401"/>
      <c r="N994" s="401"/>
      <c r="O994" s="442"/>
      <c r="P994" s="442"/>
    </row>
    <row r="995" spans="3:16" ht="20" customHeight="1">
      <c r="C995" s="440"/>
      <c r="D995" s="440"/>
      <c r="E995" s="442"/>
      <c r="F995" s="399"/>
      <c r="G995" s="399"/>
      <c r="H995" s="399"/>
      <c r="I995" s="399"/>
      <c r="J995" s="399"/>
      <c r="K995" s="399"/>
      <c r="L995" s="399"/>
      <c r="M995" s="401"/>
      <c r="N995" s="401"/>
      <c r="O995" s="442"/>
      <c r="P995" s="442"/>
    </row>
    <row r="996" spans="3:16" ht="20" customHeight="1">
      <c r="C996" s="440"/>
      <c r="D996" s="440"/>
      <c r="E996" s="442"/>
      <c r="F996" s="399"/>
      <c r="G996" s="399"/>
      <c r="H996" s="399"/>
      <c r="I996" s="399"/>
      <c r="J996" s="399"/>
      <c r="K996" s="399"/>
      <c r="L996" s="399"/>
      <c r="M996" s="401"/>
      <c r="N996" s="401"/>
      <c r="O996" s="442"/>
      <c r="P996" s="442"/>
    </row>
    <row r="997" spans="3:16" ht="20" customHeight="1">
      <c r="C997" s="440"/>
      <c r="D997" s="440"/>
      <c r="E997" s="442"/>
      <c r="F997" s="399"/>
      <c r="G997" s="399"/>
      <c r="H997" s="399"/>
      <c r="I997" s="399"/>
      <c r="J997" s="399"/>
      <c r="K997" s="399"/>
      <c r="L997" s="399"/>
      <c r="M997" s="401"/>
      <c r="N997" s="401"/>
      <c r="O997" s="442"/>
      <c r="P997" s="442"/>
    </row>
    <row r="999" spans="3:16" ht="20" customHeight="1"/>
    <row r="1000" spans="3:16" ht="20" customHeight="1"/>
    <row r="1001" spans="3:16" ht="20" customHeight="1"/>
    <row r="1002" spans="3:16" ht="20" customHeight="1"/>
  </sheetData>
  <mergeCells count="76">
    <mergeCell ref="G24:K24"/>
    <mergeCell ref="F25:L25"/>
    <mergeCell ref="B18:B19"/>
    <mergeCell ref="C18:C19"/>
    <mergeCell ref="B20:B21"/>
    <mergeCell ref="C20:C21"/>
    <mergeCell ref="O20:O21"/>
    <mergeCell ref="P20:P21"/>
    <mergeCell ref="H23:J23"/>
    <mergeCell ref="Q14:Q21"/>
    <mergeCell ref="D15:D16"/>
    <mergeCell ref="N15:N16"/>
    <mergeCell ref="O16:O17"/>
    <mergeCell ref="P16:P17"/>
    <mergeCell ref="O18:O19"/>
    <mergeCell ref="H20:J20"/>
    <mergeCell ref="N19:N20"/>
    <mergeCell ref="O12:O13"/>
    <mergeCell ref="P12:P13"/>
    <mergeCell ref="A14:A21"/>
    <mergeCell ref="B14:B15"/>
    <mergeCell ref="C14:C15"/>
    <mergeCell ref="O14:O15"/>
    <mergeCell ref="P14:P15"/>
    <mergeCell ref="P18:P19"/>
    <mergeCell ref="D19:D20"/>
    <mergeCell ref="A6:A13"/>
    <mergeCell ref="B6:B7"/>
    <mergeCell ref="C6:C7"/>
    <mergeCell ref="O6:O7"/>
    <mergeCell ref="P6:P7"/>
    <mergeCell ref="B16:B17"/>
    <mergeCell ref="C16:C17"/>
    <mergeCell ref="Q6:Q13"/>
    <mergeCell ref="D7:D8"/>
    <mergeCell ref="N7:N8"/>
    <mergeCell ref="B8:B9"/>
    <mergeCell ref="C8:C9"/>
    <mergeCell ref="O8:O9"/>
    <mergeCell ref="P8:P9"/>
    <mergeCell ref="B10:B11"/>
    <mergeCell ref="C10:C11"/>
    <mergeCell ref="O10:O11"/>
    <mergeCell ref="P10:P11"/>
    <mergeCell ref="D11:D12"/>
    <mergeCell ref="N11:N12"/>
    <mergeCell ref="B12:B13"/>
    <mergeCell ref="C12:C13"/>
    <mergeCell ref="H12:J12"/>
    <mergeCell ref="G5:K5"/>
    <mergeCell ref="A1:P1"/>
    <mergeCell ref="H3:J3"/>
    <mergeCell ref="B4:E4"/>
    <mergeCell ref="G4:K4"/>
    <mergeCell ref="M4:P4"/>
    <mergeCell ref="B5:E5"/>
    <mergeCell ref="M5:P5"/>
    <mergeCell ref="H2:J2"/>
    <mergeCell ref="Q26:Q29"/>
    <mergeCell ref="E27:E28"/>
    <mergeCell ref="H27:J27"/>
    <mergeCell ref="A26:A29"/>
    <mergeCell ref="M27:M28"/>
    <mergeCell ref="B28:B29"/>
    <mergeCell ref="C28:C29"/>
    <mergeCell ref="O28:O29"/>
    <mergeCell ref="P28:P29"/>
    <mergeCell ref="B26:B27"/>
    <mergeCell ref="C26:C27"/>
    <mergeCell ref="O26:O27"/>
    <mergeCell ref="P26:P27"/>
    <mergeCell ref="C31:D31"/>
    <mergeCell ref="C32:D32"/>
    <mergeCell ref="I32:M33"/>
    <mergeCell ref="N32:O33"/>
    <mergeCell ref="P32:P33"/>
  </mergeCells>
  <phoneticPr fontId="2"/>
  <pageMargins left="0.7" right="0.7" top="0.75" bottom="0.75" header="0.3" footer="0.3"/>
  <pageSetup paperSize="9" scale="96"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DFB0B-F2B8-7240-BAC0-F4350994BF2D}">
  <sheetPr>
    <tabColor rgb="FFFF0000"/>
    <pageSetUpPr fitToPage="1"/>
  </sheetPr>
  <dimension ref="A1:AE135"/>
  <sheetViews>
    <sheetView workbookViewId="0">
      <selection activeCell="K10" sqref="K10"/>
    </sheetView>
  </sheetViews>
  <sheetFormatPr baseColWidth="10" defaultColWidth="9" defaultRowHeight="14"/>
  <cols>
    <col min="1" max="1" width="10.5" style="194" customWidth="1"/>
    <col min="2" max="2" width="1.83203125" style="195" customWidth="1"/>
    <col min="3" max="3" width="3" style="212" customWidth="1"/>
    <col min="4" max="26" width="3" style="196" customWidth="1"/>
    <col min="27" max="27" width="6.5" style="196" customWidth="1"/>
    <col min="28" max="31" width="3" style="196" customWidth="1"/>
    <col min="32" max="16384" width="9" style="196"/>
  </cols>
  <sheetData>
    <row r="1" spans="1:27" ht="26.25" customHeight="1">
      <c r="C1" s="756" t="s">
        <v>1501</v>
      </c>
      <c r="D1" s="756"/>
      <c r="E1" s="756"/>
      <c r="F1" s="756"/>
      <c r="G1" s="756"/>
      <c r="H1" s="756"/>
      <c r="I1" s="756"/>
      <c r="J1" s="756"/>
      <c r="K1" s="756"/>
      <c r="L1" s="756"/>
      <c r="M1" s="756"/>
      <c r="N1" s="756"/>
      <c r="O1" s="756"/>
      <c r="P1" s="756"/>
      <c r="Q1" s="756"/>
      <c r="R1" s="756"/>
      <c r="S1" s="756"/>
      <c r="T1" s="756"/>
      <c r="U1" s="756"/>
      <c r="V1" s="756"/>
      <c r="W1" s="756"/>
      <c r="X1" s="756"/>
      <c r="Y1" s="756"/>
      <c r="Z1" s="756"/>
      <c r="AA1" s="756"/>
    </row>
    <row r="2" spans="1:27" ht="12" customHeight="1">
      <c r="C2" s="197"/>
      <c r="D2" s="197"/>
      <c r="E2" s="197"/>
      <c r="F2" s="197"/>
      <c r="G2" s="197"/>
      <c r="H2" s="197"/>
      <c r="I2" s="197"/>
      <c r="J2" s="197"/>
      <c r="K2" s="197"/>
      <c r="L2" s="197"/>
      <c r="M2" s="197"/>
      <c r="N2" s="197"/>
      <c r="O2" s="197"/>
      <c r="P2" s="197"/>
      <c r="Q2" s="197"/>
      <c r="R2" s="197"/>
      <c r="S2" s="197"/>
      <c r="T2" s="197"/>
      <c r="U2" s="197"/>
      <c r="V2" s="197"/>
      <c r="W2" s="197"/>
      <c r="X2" s="197"/>
      <c r="Y2" s="197"/>
      <c r="Z2" s="197"/>
      <c r="AA2" s="197"/>
    </row>
    <row r="3" spans="1:27" s="199" customFormat="1" ht="19.5" customHeight="1">
      <c r="A3" s="198" t="s">
        <v>1502</v>
      </c>
      <c r="B3" s="194"/>
      <c r="C3" s="757" t="s">
        <v>724</v>
      </c>
      <c r="D3" s="757" t="s">
        <v>725</v>
      </c>
      <c r="E3" s="757" t="s">
        <v>725</v>
      </c>
      <c r="F3" s="757" t="s">
        <v>725</v>
      </c>
      <c r="G3" s="757" t="s">
        <v>725</v>
      </c>
      <c r="H3" s="757" t="s">
        <v>725</v>
      </c>
      <c r="I3" s="757" t="s">
        <v>725</v>
      </c>
      <c r="J3" s="757" t="s">
        <v>725</v>
      </c>
      <c r="K3" s="757" t="s">
        <v>725</v>
      </c>
      <c r="L3" s="757" t="s">
        <v>725</v>
      </c>
      <c r="M3" s="757" t="s">
        <v>725</v>
      </c>
      <c r="N3" s="757" t="s">
        <v>725</v>
      </c>
      <c r="O3" s="757" t="s">
        <v>725</v>
      </c>
      <c r="P3" s="757" t="s">
        <v>725</v>
      </c>
      <c r="Q3" s="757" t="s">
        <v>725</v>
      </c>
      <c r="R3" s="757" t="s">
        <v>725</v>
      </c>
      <c r="S3" s="757" t="s">
        <v>725</v>
      </c>
      <c r="T3" s="757" t="s">
        <v>725</v>
      </c>
      <c r="U3" s="757" t="s">
        <v>725</v>
      </c>
      <c r="V3" s="757" t="s">
        <v>725</v>
      </c>
      <c r="W3" s="757" t="s">
        <v>725</v>
      </c>
      <c r="X3" s="757" t="s">
        <v>725</v>
      </c>
      <c r="Y3" s="757" t="s">
        <v>725</v>
      </c>
      <c r="Z3" s="757" t="s">
        <v>725</v>
      </c>
      <c r="AA3" s="757" t="s">
        <v>725</v>
      </c>
    </row>
    <row r="4" spans="1:27" s="199" customFormat="1" ht="19.5" customHeight="1">
      <c r="A4" s="194"/>
      <c r="B4" s="194"/>
      <c r="C4" s="757"/>
      <c r="D4" s="757"/>
      <c r="E4" s="757"/>
      <c r="F4" s="757"/>
      <c r="G4" s="757"/>
      <c r="H4" s="757"/>
      <c r="I4" s="757"/>
      <c r="J4" s="757"/>
      <c r="K4" s="757"/>
      <c r="L4" s="757"/>
      <c r="M4" s="757"/>
      <c r="N4" s="757"/>
      <c r="O4" s="757"/>
      <c r="P4" s="757"/>
      <c r="Q4" s="757"/>
      <c r="R4" s="757"/>
      <c r="S4" s="757"/>
      <c r="T4" s="757"/>
      <c r="U4" s="757"/>
      <c r="V4" s="757"/>
      <c r="W4" s="757"/>
      <c r="X4" s="757"/>
      <c r="Y4" s="757"/>
      <c r="Z4" s="757"/>
      <c r="AA4" s="757"/>
    </row>
    <row r="5" spans="1:27" s="199" customFormat="1" ht="32" customHeight="1">
      <c r="A5" s="194"/>
      <c r="B5" s="194"/>
      <c r="C5" s="757"/>
      <c r="D5" s="757"/>
      <c r="E5" s="757"/>
      <c r="F5" s="757"/>
      <c r="G5" s="757"/>
      <c r="H5" s="757"/>
      <c r="I5" s="757"/>
      <c r="J5" s="757"/>
      <c r="K5" s="757"/>
      <c r="L5" s="757"/>
      <c r="M5" s="757"/>
      <c r="N5" s="757"/>
      <c r="O5" s="757"/>
      <c r="P5" s="757"/>
      <c r="Q5" s="757"/>
      <c r="R5" s="757"/>
      <c r="S5" s="757"/>
      <c r="T5" s="757"/>
      <c r="U5" s="757"/>
      <c r="V5" s="757"/>
      <c r="W5" s="757"/>
      <c r="X5" s="757"/>
      <c r="Y5" s="757"/>
      <c r="Z5" s="757"/>
      <c r="AA5" s="757"/>
    </row>
    <row r="6" spans="1:27" s="199" customFormat="1" ht="16.5" customHeight="1">
      <c r="A6" s="198" t="s">
        <v>362</v>
      </c>
      <c r="B6" s="194"/>
      <c r="C6" s="200" t="s">
        <v>76</v>
      </c>
      <c r="D6" s="200"/>
      <c r="E6" s="200"/>
      <c r="F6" s="200"/>
      <c r="G6" s="200"/>
      <c r="H6" s="200"/>
      <c r="I6" s="200"/>
      <c r="J6" s="200"/>
      <c r="K6" s="200"/>
      <c r="L6" s="200"/>
      <c r="M6" s="200"/>
      <c r="N6" s="200"/>
      <c r="O6" s="200"/>
      <c r="P6" s="200"/>
      <c r="Q6" s="200"/>
      <c r="R6" s="200"/>
      <c r="S6" s="200"/>
      <c r="T6" s="200"/>
      <c r="U6" s="200"/>
      <c r="V6" s="200"/>
      <c r="W6" s="200"/>
      <c r="X6" s="200"/>
      <c r="Y6" s="200"/>
      <c r="Z6" s="200"/>
      <c r="AA6" s="200"/>
    </row>
    <row r="7" spans="1:27" s="199" customFormat="1" ht="16.5" customHeight="1">
      <c r="A7" s="198" t="s">
        <v>726</v>
      </c>
      <c r="B7" s="194"/>
      <c r="C7" s="200" t="s">
        <v>1560</v>
      </c>
      <c r="D7" s="200"/>
      <c r="E7" s="200"/>
      <c r="F7" s="200"/>
      <c r="G7" s="200"/>
      <c r="H7" s="200"/>
      <c r="I7" s="200"/>
      <c r="J7" s="200"/>
      <c r="K7" s="200"/>
      <c r="L7" s="200"/>
      <c r="M7" s="200"/>
      <c r="N7" s="200"/>
      <c r="O7" s="200"/>
      <c r="P7" s="200"/>
      <c r="Q7" s="200"/>
      <c r="R7" s="200"/>
      <c r="S7" s="200"/>
      <c r="T7" s="200"/>
      <c r="U7" s="200"/>
      <c r="V7" s="200"/>
      <c r="W7" s="200"/>
      <c r="X7" s="200"/>
      <c r="Y7" s="200"/>
      <c r="Z7" s="200"/>
      <c r="AA7" s="200"/>
    </row>
    <row r="8" spans="1:27" s="199" customFormat="1" ht="16.5" customHeight="1">
      <c r="A8" s="198" t="s">
        <v>28</v>
      </c>
      <c r="B8" s="194"/>
      <c r="C8" s="200" t="s">
        <v>727</v>
      </c>
      <c r="D8" s="200"/>
      <c r="E8" s="200"/>
      <c r="F8" s="200"/>
      <c r="G8" s="200"/>
      <c r="H8" s="200"/>
      <c r="I8" s="200"/>
      <c r="J8" s="200"/>
      <c r="K8" s="200"/>
      <c r="L8" s="200"/>
      <c r="M8" s="200"/>
      <c r="N8" s="200"/>
      <c r="O8" s="200"/>
      <c r="P8" s="200"/>
      <c r="Q8" s="200"/>
      <c r="R8" s="200"/>
      <c r="S8" s="200"/>
      <c r="T8" s="200"/>
      <c r="U8" s="200"/>
      <c r="V8" s="200"/>
      <c r="W8" s="200"/>
      <c r="X8" s="200"/>
      <c r="Y8" s="200"/>
      <c r="Z8" s="200"/>
      <c r="AA8" s="200"/>
    </row>
    <row r="9" spans="1:27" s="199" customFormat="1" ht="16.5" customHeight="1">
      <c r="A9" s="198" t="s">
        <v>728</v>
      </c>
      <c r="B9" s="194"/>
      <c r="C9" s="200" t="s">
        <v>1661</v>
      </c>
      <c r="D9" s="200"/>
      <c r="E9" s="200"/>
      <c r="F9" s="200"/>
      <c r="G9" s="200"/>
      <c r="H9" s="200"/>
      <c r="I9" s="200"/>
      <c r="J9" s="200"/>
      <c r="K9" s="200"/>
      <c r="L9" s="200"/>
      <c r="M9" s="200"/>
      <c r="N9" s="200"/>
      <c r="O9" s="200"/>
      <c r="P9" s="200"/>
      <c r="Q9" s="200"/>
      <c r="R9" s="200"/>
      <c r="S9" s="200"/>
      <c r="T9" s="200"/>
      <c r="U9" s="200"/>
      <c r="V9" s="200"/>
      <c r="W9" s="200"/>
      <c r="X9" s="200"/>
      <c r="Y9" s="200"/>
      <c r="Z9" s="200"/>
      <c r="AA9" s="200"/>
    </row>
    <row r="10" spans="1:27" s="199" customFormat="1" ht="16.5" customHeight="1">
      <c r="A10" s="198" t="s">
        <v>163</v>
      </c>
      <c r="B10" s="194"/>
      <c r="C10" s="200" t="s">
        <v>2063</v>
      </c>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27" s="199" customFormat="1" ht="16.5" customHeight="1">
      <c r="A11" s="198" t="s">
        <v>424</v>
      </c>
      <c r="B11" s="194"/>
      <c r="C11" s="201" t="s">
        <v>18</v>
      </c>
      <c r="D11" s="758" t="s">
        <v>1503</v>
      </c>
      <c r="E11" s="758"/>
      <c r="F11" s="758"/>
      <c r="G11" s="758"/>
      <c r="H11" s="758"/>
      <c r="I11" s="758"/>
      <c r="J11" s="758"/>
      <c r="K11" s="758"/>
      <c r="L11" s="758"/>
      <c r="M11" s="758"/>
      <c r="N11" s="758"/>
      <c r="O11" s="758"/>
      <c r="P11" s="758"/>
      <c r="Q11" s="758"/>
      <c r="R11" s="758"/>
      <c r="S11" s="758"/>
      <c r="T11" s="758"/>
      <c r="U11" s="758"/>
      <c r="V11" s="758"/>
      <c r="W11" s="758"/>
      <c r="X11" s="758"/>
      <c r="Y11" s="758"/>
      <c r="Z11" s="758"/>
      <c r="AA11" s="758"/>
    </row>
    <row r="12" spans="1:27" s="199" customFormat="1" ht="16.5" customHeight="1">
      <c r="A12" s="198"/>
      <c r="B12" s="194"/>
      <c r="C12" s="201" t="s">
        <v>17</v>
      </c>
      <c r="D12" s="200" t="s">
        <v>729</v>
      </c>
      <c r="E12" s="202"/>
      <c r="F12" s="202"/>
      <c r="G12" s="202"/>
      <c r="H12" s="202"/>
      <c r="I12" s="202"/>
      <c r="J12" s="202"/>
      <c r="K12" s="202"/>
      <c r="L12" s="202"/>
      <c r="M12" s="202"/>
      <c r="N12" s="202"/>
      <c r="O12" s="202"/>
      <c r="P12" s="202"/>
      <c r="Q12" s="202"/>
      <c r="R12" s="202"/>
      <c r="S12" s="202"/>
      <c r="T12" s="202"/>
      <c r="U12" s="202"/>
      <c r="V12" s="202"/>
      <c r="W12" s="202"/>
      <c r="X12" s="202"/>
      <c r="Y12" s="202"/>
      <c r="Z12" s="202"/>
      <c r="AA12" s="202"/>
    </row>
    <row r="13" spans="1:27" s="199" customFormat="1" ht="16.5" customHeight="1">
      <c r="A13" s="198" t="s">
        <v>435</v>
      </c>
      <c r="B13" s="194"/>
      <c r="C13" s="200" t="s">
        <v>730</v>
      </c>
      <c r="D13" s="201"/>
      <c r="E13" s="200"/>
      <c r="F13" s="200"/>
      <c r="G13" s="200"/>
      <c r="H13" s="200"/>
      <c r="I13" s="200"/>
      <c r="J13" s="200"/>
      <c r="K13" s="200"/>
      <c r="L13" s="200"/>
      <c r="M13" s="200"/>
      <c r="N13" s="200"/>
      <c r="O13" s="200"/>
      <c r="P13" s="200"/>
      <c r="Q13" s="200"/>
      <c r="R13" s="200"/>
      <c r="S13" s="200"/>
      <c r="T13" s="200"/>
      <c r="U13" s="200"/>
      <c r="V13" s="200"/>
      <c r="W13" s="200"/>
      <c r="X13" s="200"/>
      <c r="Y13" s="200"/>
      <c r="Z13" s="200"/>
      <c r="AA13" s="200"/>
    </row>
    <row r="14" spans="1:27" s="199" customFormat="1" ht="27.75" customHeight="1">
      <c r="A14" s="198"/>
      <c r="B14" s="194"/>
      <c r="C14" s="758" t="s">
        <v>731</v>
      </c>
      <c r="D14" s="758"/>
      <c r="E14" s="758"/>
      <c r="F14" s="758"/>
      <c r="G14" s="758"/>
      <c r="H14" s="758"/>
      <c r="I14" s="758"/>
      <c r="J14" s="758"/>
      <c r="K14" s="758"/>
      <c r="L14" s="758"/>
      <c r="M14" s="758"/>
      <c r="N14" s="758"/>
      <c r="O14" s="758"/>
      <c r="P14" s="758"/>
      <c r="Q14" s="758"/>
      <c r="R14" s="758"/>
      <c r="S14" s="758"/>
      <c r="T14" s="758"/>
      <c r="U14" s="758"/>
      <c r="V14" s="758"/>
      <c r="W14" s="758"/>
      <c r="X14" s="758"/>
      <c r="Y14" s="758"/>
      <c r="Z14" s="758"/>
      <c r="AA14" s="758"/>
    </row>
    <row r="15" spans="1:27" s="199" customFormat="1" ht="16.5" customHeight="1">
      <c r="A15" s="198" t="s">
        <v>642</v>
      </c>
      <c r="B15" s="194"/>
      <c r="C15" s="201" t="s">
        <v>18</v>
      </c>
      <c r="D15" s="758" t="s">
        <v>1504</v>
      </c>
      <c r="E15" s="759"/>
      <c r="F15" s="759"/>
      <c r="G15" s="759"/>
      <c r="H15" s="759"/>
      <c r="I15" s="759"/>
      <c r="J15" s="759"/>
      <c r="K15" s="759"/>
      <c r="L15" s="759"/>
      <c r="M15" s="759"/>
      <c r="N15" s="759"/>
      <c r="O15" s="759"/>
      <c r="P15" s="759"/>
      <c r="Q15" s="759"/>
      <c r="R15" s="759"/>
      <c r="S15" s="759"/>
      <c r="T15" s="759"/>
      <c r="U15" s="759"/>
      <c r="V15" s="759"/>
      <c r="W15" s="759"/>
      <c r="X15" s="759"/>
      <c r="Y15" s="759"/>
      <c r="Z15" s="759"/>
      <c r="AA15" s="759"/>
    </row>
    <row r="16" spans="1:27" s="199" customFormat="1" ht="11.25" customHeight="1">
      <c r="A16" s="198"/>
      <c r="B16" s="194"/>
      <c r="C16" s="201"/>
      <c r="D16" s="759"/>
      <c r="E16" s="759"/>
      <c r="F16" s="759"/>
      <c r="G16" s="759"/>
      <c r="H16" s="759"/>
      <c r="I16" s="759"/>
      <c r="J16" s="759"/>
      <c r="K16" s="759"/>
      <c r="L16" s="759"/>
      <c r="M16" s="759"/>
      <c r="N16" s="759"/>
      <c r="O16" s="759"/>
      <c r="P16" s="759"/>
      <c r="Q16" s="759"/>
      <c r="R16" s="759"/>
      <c r="S16" s="759"/>
      <c r="T16" s="759"/>
      <c r="U16" s="759"/>
      <c r="V16" s="759"/>
      <c r="W16" s="759"/>
      <c r="X16" s="759"/>
      <c r="Y16" s="759"/>
      <c r="Z16" s="759"/>
      <c r="AA16" s="759"/>
    </row>
    <row r="17" spans="1:31" s="199" customFormat="1" ht="16.5" customHeight="1">
      <c r="A17" s="194"/>
      <c r="B17" s="194"/>
      <c r="C17" s="203" t="s">
        <v>17</v>
      </c>
      <c r="D17" s="200" t="s">
        <v>732</v>
      </c>
      <c r="E17" s="200"/>
      <c r="F17" s="200"/>
      <c r="G17" s="200"/>
      <c r="H17" s="200"/>
      <c r="I17" s="200"/>
      <c r="J17" s="200"/>
      <c r="K17" s="200"/>
      <c r="L17" s="200"/>
      <c r="M17" s="200"/>
      <c r="N17" s="200"/>
      <c r="O17" s="200"/>
      <c r="P17" s="200"/>
      <c r="Q17" s="200"/>
      <c r="R17" s="200"/>
      <c r="S17" s="200"/>
      <c r="T17" s="200"/>
      <c r="U17" s="200"/>
      <c r="V17" s="200"/>
      <c r="W17" s="200"/>
      <c r="X17" s="200"/>
      <c r="Y17" s="200"/>
      <c r="Z17" s="200"/>
      <c r="AA17" s="200"/>
    </row>
    <row r="18" spans="1:31" s="199" customFormat="1" ht="16.5" customHeight="1">
      <c r="A18" s="198" t="s">
        <v>441</v>
      </c>
      <c r="B18" s="194"/>
      <c r="C18" s="201" t="s">
        <v>425</v>
      </c>
      <c r="D18" s="200" t="s">
        <v>733</v>
      </c>
      <c r="E18" s="204"/>
      <c r="F18" s="204"/>
      <c r="G18" s="204"/>
      <c r="H18" s="204"/>
      <c r="I18" s="204"/>
      <c r="J18" s="204"/>
      <c r="K18" s="204"/>
      <c r="L18" s="204"/>
      <c r="M18" s="204"/>
      <c r="N18" s="204"/>
      <c r="O18" s="204"/>
      <c r="P18" s="204"/>
      <c r="Q18" s="204"/>
      <c r="R18" s="204"/>
      <c r="S18" s="204"/>
      <c r="T18" s="204"/>
      <c r="U18" s="204"/>
      <c r="V18" s="204"/>
      <c r="W18" s="204"/>
      <c r="X18" s="204"/>
      <c r="Y18" s="204"/>
      <c r="Z18" s="204"/>
      <c r="AA18" s="204"/>
    </row>
    <row r="19" spans="1:31" s="199" customFormat="1" ht="16.5" customHeight="1">
      <c r="A19" s="194"/>
      <c r="B19" s="194"/>
      <c r="C19" s="201" t="s">
        <v>734</v>
      </c>
      <c r="D19" s="200" t="s">
        <v>1505</v>
      </c>
      <c r="E19" s="205"/>
      <c r="F19" s="205"/>
      <c r="G19" s="205"/>
      <c r="H19" s="205"/>
      <c r="I19" s="205"/>
      <c r="J19" s="205"/>
      <c r="K19" s="205"/>
      <c r="L19" s="205"/>
      <c r="M19" s="205"/>
      <c r="N19" s="205"/>
      <c r="O19" s="205"/>
      <c r="P19" s="205"/>
      <c r="Q19" s="205"/>
      <c r="R19" s="205"/>
      <c r="S19" s="205"/>
      <c r="T19" s="205"/>
      <c r="U19" s="205"/>
      <c r="V19" s="205"/>
      <c r="W19" s="205"/>
      <c r="X19" s="205"/>
      <c r="Y19" s="205"/>
      <c r="Z19" s="205"/>
      <c r="AA19" s="205"/>
    </row>
    <row r="20" spans="1:31" s="199" customFormat="1" ht="16.5" customHeight="1">
      <c r="A20" s="194"/>
      <c r="B20" s="194"/>
      <c r="C20" s="201" t="s">
        <v>644</v>
      </c>
      <c r="D20" s="203" t="s">
        <v>735</v>
      </c>
      <c r="E20" s="206"/>
      <c r="F20" s="206"/>
      <c r="G20" s="206"/>
      <c r="H20" s="206"/>
      <c r="I20" s="206"/>
      <c r="J20" s="206"/>
      <c r="K20" s="206"/>
      <c r="L20" s="206"/>
      <c r="M20" s="206"/>
      <c r="N20" s="206"/>
      <c r="O20" s="206"/>
      <c r="P20" s="206"/>
      <c r="Q20" s="206"/>
      <c r="R20" s="206"/>
      <c r="S20" s="206"/>
      <c r="T20" s="206"/>
      <c r="U20" s="206"/>
      <c r="V20" s="206"/>
      <c r="W20" s="206"/>
      <c r="X20" s="206"/>
      <c r="Y20" s="206"/>
      <c r="Z20" s="206"/>
      <c r="AA20" s="206"/>
    </row>
    <row r="21" spans="1:31" s="199" customFormat="1" ht="16.5" customHeight="1">
      <c r="A21" s="194"/>
      <c r="B21" s="194"/>
      <c r="C21" s="201"/>
      <c r="D21" s="203" t="s">
        <v>736</v>
      </c>
      <c r="E21" s="206"/>
      <c r="F21" s="206"/>
      <c r="G21" s="206"/>
      <c r="H21" s="206"/>
      <c r="I21" s="206"/>
      <c r="J21" s="206"/>
      <c r="K21" s="206"/>
      <c r="L21" s="206"/>
      <c r="M21" s="206"/>
      <c r="N21" s="206"/>
      <c r="O21" s="206"/>
      <c r="P21" s="206"/>
      <c r="Q21" s="206"/>
      <c r="R21" s="206"/>
      <c r="S21" s="206"/>
      <c r="T21" s="206"/>
      <c r="U21" s="206"/>
      <c r="V21" s="206"/>
      <c r="W21" s="206"/>
      <c r="X21" s="206"/>
      <c r="Y21" s="206"/>
      <c r="Z21" s="206"/>
      <c r="AA21" s="206"/>
    </row>
    <row r="22" spans="1:31" s="199" customFormat="1" ht="16.5" customHeight="1">
      <c r="A22" s="194"/>
      <c r="B22" s="194"/>
      <c r="C22" s="201" t="s">
        <v>646</v>
      </c>
      <c r="D22" s="760" t="s">
        <v>737</v>
      </c>
      <c r="E22" s="760" t="s">
        <v>738</v>
      </c>
      <c r="F22" s="760" t="s">
        <v>738</v>
      </c>
      <c r="G22" s="760" t="s">
        <v>738</v>
      </c>
      <c r="H22" s="760" t="s">
        <v>738</v>
      </c>
      <c r="I22" s="760" t="s">
        <v>738</v>
      </c>
      <c r="J22" s="760" t="s">
        <v>738</v>
      </c>
      <c r="K22" s="760" t="s">
        <v>738</v>
      </c>
      <c r="L22" s="760" t="s">
        <v>738</v>
      </c>
      <c r="M22" s="760" t="s">
        <v>738</v>
      </c>
      <c r="N22" s="760" t="s">
        <v>738</v>
      </c>
      <c r="O22" s="760" t="s">
        <v>738</v>
      </c>
      <c r="P22" s="760" t="s">
        <v>738</v>
      </c>
      <c r="Q22" s="760" t="s">
        <v>738</v>
      </c>
      <c r="R22" s="760" t="s">
        <v>738</v>
      </c>
      <c r="S22" s="760" t="s">
        <v>738</v>
      </c>
      <c r="T22" s="760" t="s">
        <v>738</v>
      </c>
      <c r="U22" s="760" t="s">
        <v>738</v>
      </c>
      <c r="V22" s="760" t="s">
        <v>738</v>
      </c>
      <c r="W22" s="760" t="s">
        <v>738</v>
      </c>
      <c r="X22" s="760" t="s">
        <v>738</v>
      </c>
      <c r="Y22" s="760" t="s">
        <v>738</v>
      </c>
      <c r="Z22" s="760" t="s">
        <v>738</v>
      </c>
      <c r="AA22" s="760" t="s">
        <v>738</v>
      </c>
    </row>
    <row r="23" spans="1:31" s="199" customFormat="1" ht="16.5" customHeight="1">
      <c r="A23" s="194"/>
      <c r="B23" s="194"/>
      <c r="C23" s="201" t="s">
        <v>648</v>
      </c>
      <c r="D23" s="758" t="s">
        <v>1926</v>
      </c>
      <c r="E23" s="762"/>
      <c r="F23" s="762"/>
      <c r="G23" s="762"/>
      <c r="H23" s="762"/>
      <c r="I23" s="762"/>
      <c r="J23" s="762"/>
      <c r="K23" s="762"/>
      <c r="L23" s="762"/>
      <c r="M23" s="762"/>
      <c r="N23" s="762"/>
      <c r="O23" s="762"/>
      <c r="P23" s="762"/>
      <c r="Q23" s="762"/>
      <c r="R23" s="762"/>
      <c r="S23" s="762"/>
      <c r="T23" s="762"/>
      <c r="U23" s="762"/>
      <c r="V23" s="762"/>
      <c r="W23" s="762"/>
      <c r="X23" s="762"/>
      <c r="Y23" s="762"/>
      <c r="Z23" s="762"/>
      <c r="AA23" s="762"/>
    </row>
    <row r="24" spans="1:31" s="199" customFormat="1" ht="16.5" customHeight="1">
      <c r="A24" s="194"/>
      <c r="B24" s="194"/>
      <c r="C24" s="201"/>
      <c r="D24" s="762"/>
      <c r="E24" s="762"/>
      <c r="F24" s="762"/>
      <c r="G24" s="762"/>
      <c r="H24" s="762"/>
      <c r="I24" s="762"/>
      <c r="J24" s="762"/>
      <c r="K24" s="762"/>
      <c r="L24" s="762"/>
      <c r="M24" s="762"/>
      <c r="N24" s="762"/>
      <c r="O24" s="762"/>
      <c r="P24" s="762"/>
      <c r="Q24" s="762"/>
      <c r="R24" s="762"/>
      <c r="S24" s="762"/>
      <c r="T24" s="762"/>
      <c r="U24" s="762"/>
      <c r="V24" s="762"/>
      <c r="W24" s="762"/>
      <c r="X24" s="762"/>
      <c r="Y24" s="762"/>
      <c r="Z24" s="762"/>
      <c r="AA24" s="762"/>
    </row>
    <row r="25" spans="1:31" s="199" customFormat="1" ht="29.25" customHeight="1">
      <c r="A25" s="198" t="s">
        <v>445</v>
      </c>
      <c r="B25" s="194"/>
      <c r="C25" s="761" t="s">
        <v>739</v>
      </c>
      <c r="D25" s="761" t="s">
        <v>740</v>
      </c>
      <c r="E25" s="761" t="s">
        <v>740</v>
      </c>
      <c r="F25" s="761" t="s">
        <v>740</v>
      </c>
      <c r="G25" s="761" t="s">
        <v>740</v>
      </c>
      <c r="H25" s="761" t="s">
        <v>740</v>
      </c>
      <c r="I25" s="761" t="s">
        <v>740</v>
      </c>
      <c r="J25" s="761" t="s">
        <v>740</v>
      </c>
      <c r="K25" s="761" t="s">
        <v>740</v>
      </c>
      <c r="L25" s="761" t="s">
        <v>740</v>
      </c>
      <c r="M25" s="761" t="s">
        <v>740</v>
      </c>
      <c r="N25" s="761" t="s">
        <v>740</v>
      </c>
      <c r="O25" s="761" t="s">
        <v>740</v>
      </c>
      <c r="P25" s="761" t="s">
        <v>740</v>
      </c>
      <c r="Q25" s="761" t="s">
        <v>740</v>
      </c>
      <c r="R25" s="761" t="s">
        <v>740</v>
      </c>
      <c r="S25" s="761" t="s">
        <v>740</v>
      </c>
      <c r="T25" s="761" t="s">
        <v>740</v>
      </c>
      <c r="U25" s="761" t="s">
        <v>740</v>
      </c>
      <c r="V25" s="761" t="s">
        <v>740</v>
      </c>
      <c r="W25" s="761" t="s">
        <v>740</v>
      </c>
      <c r="X25" s="761" t="s">
        <v>740</v>
      </c>
      <c r="Y25" s="761" t="s">
        <v>740</v>
      </c>
      <c r="Z25" s="761" t="s">
        <v>740</v>
      </c>
      <c r="AA25" s="761" t="s">
        <v>740</v>
      </c>
      <c r="AE25" s="207"/>
    </row>
    <row r="26" spans="1:31" s="199" customFormat="1" ht="16.5" customHeight="1">
      <c r="A26" s="194"/>
      <c r="B26" s="194"/>
      <c r="C26" s="201" t="s">
        <v>741</v>
      </c>
      <c r="D26" s="758" t="s">
        <v>742</v>
      </c>
      <c r="E26" s="758"/>
      <c r="F26" s="758"/>
      <c r="G26" s="758"/>
      <c r="H26" s="758"/>
      <c r="I26" s="758"/>
      <c r="J26" s="758"/>
      <c r="K26" s="758"/>
      <c r="L26" s="758"/>
      <c r="M26" s="758"/>
      <c r="N26" s="758"/>
      <c r="O26" s="758"/>
      <c r="P26" s="758"/>
      <c r="Q26" s="758"/>
      <c r="R26" s="758"/>
      <c r="S26" s="758"/>
      <c r="T26" s="758"/>
      <c r="U26" s="758"/>
      <c r="V26" s="758"/>
      <c r="W26" s="758"/>
      <c r="X26" s="758"/>
      <c r="Y26" s="758"/>
      <c r="Z26" s="758"/>
      <c r="AA26" s="758"/>
    </row>
    <row r="27" spans="1:31" s="199" customFormat="1" ht="11.5" customHeight="1">
      <c r="A27" s="194"/>
      <c r="B27" s="194"/>
      <c r="C27" s="201"/>
      <c r="D27" s="758"/>
      <c r="E27" s="758"/>
      <c r="F27" s="758"/>
      <c r="G27" s="758"/>
      <c r="H27" s="758"/>
      <c r="I27" s="758"/>
      <c r="J27" s="758"/>
      <c r="K27" s="758"/>
      <c r="L27" s="758"/>
      <c r="M27" s="758"/>
      <c r="N27" s="758"/>
      <c r="O27" s="758"/>
      <c r="P27" s="758"/>
      <c r="Q27" s="758"/>
      <c r="R27" s="758"/>
      <c r="S27" s="758"/>
      <c r="T27" s="758"/>
      <c r="U27" s="758"/>
      <c r="V27" s="758"/>
      <c r="W27" s="758"/>
      <c r="X27" s="758"/>
      <c r="Y27" s="758"/>
      <c r="Z27" s="758"/>
      <c r="AA27" s="758"/>
    </row>
    <row r="28" spans="1:31" s="199" customFormat="1">
      <c r="A28" s="194"/>
      <c r="B28" s="194"/>
      <c r="C28" s="201"/>
      <c r="D28" s="758"/>
      <c r="E28" s="758"/>
      <c r="F28" s="758"/>
      <c r="G28" s="758"/>
      <c r="H28" s="758"/>
      <c r="I28" s="758"/>
      <c r="J28" s="758"/>
      <c r="K28" s="758"/>
      <c r="L28" s="758"/>
      <c r="M28" s="758"/>
      <c r="N28" s="758"/>
      <c r="O28" s="758"/>
      <c r="P28" s="758"/>
      <c r="Q28" s="758"/>
      <c r="R28" s="758"/>
      <c r="S28" s="758"/>
      <c r="T28" s="758"/>
      <c r="U28" s="758"/>
      <c r="V28" s="758"/>
      <c r="W28" s="758"/>
      <c r="X28" s="758"/>
      <c r="Y28" s="758"/>
      <c r="Z28" s="758"/>
      <c r="AA28" s="758"/>
    </row>
    <row r="29" spans="1:31" s="199" customFormat="1" ht="16.5" customHeight="1">
      <c r="A29" s="194"/>
      <c r="B29" s="194"/>
      <c r="C29" s="201" t="s">
        <v>734</v>
      </c>
      <c r="D29" s="200" t="s">
        <v>743</v>
      </c>
      <c r="E29" s="200"/>
      <c r="F29" s="200"/>
      <c r="G29" s="200"/>
      <c r="H29" s="200"/>
      <c r="I29" s="200"/>
      <c r="J29" s="200"/>
      <c r="K29" s="200"/>
      <c r="L29" s="200"/>
      <c r="M29" s="200"/>
      <c r="N29" s="200"/>
      <c r="O29" s="200"/>
      <c r="P29" s="200"/>
      <c r="Q29" s="200"/>
      <c r="R29" s="200"/>
      <c r="S29" s="200"/>
      <c r="T29" s="200"/>
      <c r="U29" s="200"/>
      <c r="V29" s="200"/>
      <c r="W29" s="200"/>
      <c r="X29" s="200"/>
      <c r="Y29" s="200"/>
      <c r="Z29" s="200"/>
      <c r="AA29" s="200"/>
    </row>
    <row r="30" spans="1:31" s="199" customFormat="1" ht="16.5" customHeight="1">
      <c r="A30" s="194"/>
      <c r="B30" s="194"/>
      <c r="C30" s="201" t="s">
        <v>644</v>
      </c>
      <c r="D30" s="761" t="s">
        <v>744</v>
      </c>
      <c r="E30" s="763"/>
      <c r="F30" s="763"/>
      <c r="G30" s="763"/>
      <c r="H30" s="763"/>
      <c r="I30" s="763"/>
      <c r="J30" s="763"/>
      <c r="K30" s="763"/>
      <c r="L30" s="763"/>
      <c r="M30" s="763"/>
      <c r="N30" s="763"/>
      <c r="O30" s="763"/>
      <c r="P30" s="763"/>
      <c r="Q30" s="763"/>
      <c r="R30" s="763"/>
      <c r="S30" s="763"/>
      <c r="T30" s="763"/>
      <c r="U30" s="763"/>
      <c r="V30" s="763"/>
      <c r="W30" s="763"/>
      <c r="X30" s="763"/>
      <c r="Y30" s="763"/>
      <c r="Z30" s="763"/>
      <c r="AA30" s="763"/>
    </row>
    <row r="31" spans="1:31" s="199" customFormat="1">
      <c r="A31" s="194"/>
      <c r="B31" s="194"/>
      <c r="C31" s="201"/>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row>
    <row r="32" spans="1:31" s="199" customFormat="1" ht="16.5" customHeight="1">
      <c r="A32" s="194"/>
      <c r="B32" s="194"/>
      <c r="C32" s="201" t="s">
        <v>646</v>
      </c>
      <c r="D32" s="761" t="s">
        <v>745</v>
      </c>
      <c r="E32" s="763"/>
      <c r="F32" s="763"/>
      <c r="G32" s="763"/>
      <c r="H32" s="763"/>
      <c r="I32" s="763"/>
      <c r="J32" s="763"/>
      <c r="K32" s="763"/>
      <c r="L32" s="763"/>
      <c r="M32" s="763"/>
      <c r="N32" s="763"/>
      <c r="O32" s="763"/>
      <c r="P32" s="763"/>
      <c r="Q32" s="763"/>
      <c r="R32" s="763"/>
      <c r="S32" s="763"/>
      <c r="T32" s="763"/>
      <c r="U32" s="763"/>
      <c r="V32" s="763"/>
      <c r="W32" s="763"/>
      <c r="X32" s="763"/>
      <c r="Y32" s="763"/>
      <c r="Z32" s="763"/>
      <c r="AA32" s="763"/>
    </row>
    <row r="33" spans="1:27" s="199" customFormat="1" ht="5.5" customHeight="1">
      <c r="A33" s="194"/>
      <c r="B33" s="194"/>
      <c r="C33" s="201"/>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row>
    <row r="34" spans="1:27" s="199" customFormat="1" ht="16.5" customHeight="1">
      <c r="A34" s="194"/>
      <c r="B34" s="194"/>
      <c r="C34" s="201"/>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row>
    <row r="35" spans="1:27" s="199" customFormat="1" ht="16.5" customHeight="1">
      <c r="A35" s="198" t="s">
        <v>746</v>
      </c>
      <c r="B35" s="194"/>
      <c r="C35" s="203" t="s">
        <v>747</v>
      </c>
      <c r="D35" s="208"/>
      <c r="E35" s="208"/>
      <c r="F35" s="208"/>
      <c r="G35" s="208"/>
      <c r="H35" s="208"/>
      <c r="I35" s="208"/>
      <c r="J35" s="208"/>
      <c r="K35" s="208"/>
      <c r="L35" s="208"/>
      <c r="M35" s="208"/>
      <c r="N35" s="208"/>
      <c r="O35" s="208"/>
      <c r="P35" s="208"/>
      <c r="Q35" s="208"/>
      <c r="R35" s="208"/>
      <c r="S35" s="208"/>
      <c r="T35" s="208"/>
      <c r="U35" s="208"/>
      <c r="V35" s="208"/>
      <c r="W35" s="208"/>
      <c r="X35" s="208"/>
      <c r="Y35" s="208"/>
      <c r="Z35" s="208"/>
      <c r="AA35" s="208"/>
    </row>
    <row r="36" spans="1:27" s="199" customFormat="1" ht="16.5" customHeight="1">
      <c r="A36" s="198" t="s">
        <v>453</v>
      </c>
      <c r="B36" s="194"/>
      <c r="C36" s="203" t="s">
        <v>748</v>
      </c>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row>
    <row r="37" spans="1:27" s="199" customFormat="1" ht="16.5" customHeight="1">
      <c r="A37" s="198" t="s">
        <v>749</v>
      </c>
      <c r="B37" s="194"/>
      <c r="C37" s="203" t="s">
        <v>1506</v>
      </c>
      <c r="D37" s="203"/>
      <c r="E37" s="203"/>
      <c r="F37" s="203"/>
      <c r="G37" s="203"/>
      <c r="H37" s="203"/>
      <c r="I37" s="203"/>
      <c r="J37" s="203"/>
      <c r="K37" s="203"/>
      <c r="L37" s="203"/>
      <c r="M37" s="203"/>
      <c r="N37" s="203"/>
      <c r="O37" s="203"/>
      <c r="P37" s="203"/>
      <c r="Q37" s="203"/>
      <c r="R37" s="203"/>
      <c r="S37" s="203"/>
      <c r="T37" s="203"/>
      <c r="U37" s="203"/>
      <c r="V37" s="203"/>
      <c r="W37" s="203"/>
      <c r="X37" s="203"/>
      <c r="Y37" s="203"/>
      <c r="Z37" s="203"/>
      <c r="AA37" s="203"/>
    </row>
    <row r="38" spans="1:27" s="199" customFormat="1" ht="16.5" customHeight="1">
      <c r="A38" s="198" t="s">
        <v>750</v>
      </c>
      <c r="B38" s="194"/>
      <c r="C38" s="203" t="s">
        <v>1507</v>
      </c>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row>
    <row r="39" spans="1:27" s="199" customFormat="1" ht="16.5" customHeight="1">
      <c r="A39" s="198" t="s">
        <v>751</v>
      </c>
      <c r="B39" s="194"/>
      <c r="C39" s="203" t="s">
        <v>752</v>
      </c>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row>
    <row r="40" spans="1:27" s="199" customFormat="1" ht="16.5" customHeight="1">
      <c r="A40" s="198" t="s">
        <v>753</v>
      </c>
      <c r="B40" s="194"/>
      <c r="C40" s="203" t="s">
        <v>1508</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row>
    <row r="41" spans="1:27" s="199" customFormat="1" ht="16.5" customHeight="1">
      <c r="A41" s="198" t="s">
        <v>754</v>
      </c>
      <c r="B41" s="194"/>
      <c r="C41" s="203" t="s">
        <v>755</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row>
    <row r="42" spans="1:27" s="199" customFormat="1" ht="16.5" customHeight="1">
      <c r="A42" s="198" t="s">
        <v>461</v>
      </c>
      <c r="B42" s="194"/>
      <c r="C42" s="203" t="s">
        <v>1509</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row>
    <row r="43" spans="1:27" s="199" customFormat="1" ht="16.5" customHeight="1">
      <c r="A43" s="198" t="s">
        <v>462</v>
      </c>
      <c r="B43" s="194"/>
      <c r="C43" s="203" t="s">
        <v>425</v>
      </c>
      <c r="D43" s="203" t="s">
        <v>756</v>
      </c>
      <c r="E43" s="200"/>
      <c r="F43" s="200"/>
      <c r="G43" s="200"/>
      <c r="H43" s="200"/>
      <c r="I43" s="200"/>
      <c r="J43" s="200"/>
      <c r="K43" s="200"/>
      <c r="L43" s="200"/>
      <c r="M43" s="200"/>
      <c r="N43" s="200"/>
      <c r="O43" s="200"/>
      <c r="P43" s="200"/>
      <c r="Q43" s="200"/>
      <c r="R43" s="200"/>
      <c r="S43" s="200"/>
      <c r="T43" s="200"/>
      <c r="U43" s="200"/>
      <c r="V43" s="200"/>
      <c r="W43" s="200"/>
      <c r="X43" s="200"/>
      <c r="Y43" s="200"/>
      <c r="Z43" s="200"/>
      <c r="AA43" s="200"/>
    </row>
    <row r="44" spans="1:27" s="199" customFormat="1" ht="16.5" customHeight="1">
      <c r="A44" s="194"/>
      <c r="B44" s="194"/>
      <c r="C44" s="203" t="s">
        <v>427</v>
      </c>
      <c r="D44" s="203" t="s">
        <v>757</v>
      </c>
      <c r="E44" s="200"/>
      <c r="F44" s="200"/>
      <c r="G44" s="200"/>
      <c r="H44" s="200"/>
      <c r="I44" s="200"/>
      <c r="J44" s="200"/>
      <c r="K44" s="200"/>
      <c r="L44" s="200"/>
      <c r="M44" s="200"/>
      <c r="N44" s="200"/>
      <c r="O44" s="200"/>
      <c r="P44" s="200"/>
      <c r="Q44" s="200"/>
      <c r="R44" s="200"/>
      <c r="S44" s="200"/>
      <c r="T44" s="200"/>
      <c r="U44" s="200"/>
      <c r="V44" s="200"/>
      <c r="W44" s="200"/>
      <c r="X44" s="200"/>
      <c r="Y44" s="200"/>
      <c r="Z44" s="200"/>
      <c r="AA44" s="200"/>
    </row>
    <row r="45" spans="1:27" s="199" customFormat="1" ht="16.5" customHeight="1">
      <c r="A45" s="194"/>
      <c r="B45" s="194"/>
      <c r="C45" s="203" t="s">
        <v>429</v>
      </c>
      <c r="D45" s="203" t="s">
        <v>758</v>
      </c>
      <c r="E45" s="200"/>
      <c r="F45" s="200"/>
      <c r="G45" s="200"/>
      <c r="H45" s="200"/>
      <c r="I45" s="200"/>
      <c r="J45" s="200"/>
      <c r="K45" s="200"/>
      <c r="L45" s="200"/>
      <c r="M45" s="200"/>
      <c r="N45" s="200"/>
      <c r="O45" s="200"/>
      <c r="P45" s="200"/>
      <c r="Q45" s="200"/>
      <c r="R45" s="200"/>
      <c r="S45" s="200"/>
      <c r="T45" s="200"/>
      <c r="U45" s="200"/>
      <c r="V45" s="200"/>
      <c r="W45" s="200"/>
      <c r="X45" s="200"/>
      <c r="Y45" s="200"/>
      <c r="Z45" s="200"/>
      <c r="AA45" s="200"/>
    </row>
    <row r="46" spans="1:27" s="199" customFormat="1" ht="16.5" customHeight="1">
      <c r="A46" s="194"/>
      <c r="B46" s="194"/>
      <c r="C46" s="203" t="s">
        <v>431</v>
      </c>
      <c r="D46" s="203" t="s">
        <v>759</v>
      </c>
      <c r="E46" s="200"/>
      <c r="F46" s="200"/>
      <c r="G46" s="200"/>
      <c r="H46" s="200"/>
      <c r="I46" s="200"/>
      <c r="J46" s="200"/>
      <c r="K46" s="200"/>
      <c r="L46" s="200"/>
      <c r="M46" s="200"/>
      <c r="N46" s="200"/>
      <c r="O46" s="200"/>
      <c r="P46" s="200"/>
      <c r="Q46" s="200"/>
      <c r="R46" s="200"/>
      <c r="S46" s="200"/>
      <c r="T46" s="200"/>
      <c r="U46" s="200"/>
      <c r="V46" s="200"/>
      <c r="W46" s="200"/>
      <c r="X46" s="200"/>
      <c r="Y46" s="200"/>
      <c r="Z46" s="200"/>
      <c r="AA46" s="200"/>
    </row>
    <row r="47" spans="1:27" s="199" customFormat="1" ht="16.5" customHeight="1">
      <c r="A47" s="194"/>
      <c r="B47" s="194"/>
      <c r="C47" s="203" t="s">
        <v>433</v>
      </c>
      <c r="D47" s="203" t="s">
        <v>760</v>
      </c>
      <c r="E47" s="200"/>
      <c r="F47" s="200"/>
      <c r="G47" s="200"/>
      <c r="H47" s="200"/>
      <c r="I47" s="200"/>
      <c r="J47" s="200"/>
      <c r="K47" s="200"/>
      <c r="L47" s="200"/>
      <c r="M47" s="200"/>
      <c r="N47" s="200"/>
      <c r="O47" s="200"/>
      <c r="P47" s="200"/>
      <c r="Q47" s="200"/>
      <c r="R47" s="200"/>
      <c r="S47" s="200"/>
      <c r="T47" s="200"/>
      <c r="U47" s="200"/>
      <c r="V47" s="200"/>
      <c r="W47" s="200"/>
      <c r="X47" s="200"/>
      <c r="Y47" s="200"/>
      <c r="Z47" s="200"/>
      <c r="AA47" s="200"/>
    </row>
    <row r="48" spans="1:27" s="199" customFormat="1" ht="16.5" customHeight="1">
      <c r="A48" s="194"/>
      <c r="B48" s="194"/>
      <c r="C48" s="203" t="s">
        <v>761</v>
      </c>
      <c r="D48" s="203" t="s">
        <v>762</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row>
    <row r="49" spans="1:27" s="199" customFormat="1" ht="16.5" customHeight="1">
      <c r="A49" s="194"/>
      <c r="B49" s="194"/>
      <c r="C49" s="203" t="s">
        <v>763</v>
      </c>
      <c r="D49" s="203" t="s">
        <v>764</v>
      </c>
      <c r="E49" s="200"/>
      <c r="F49" s="200"/>
      <c r="G49" s="200"/>
      <c r="H49" s="200"/>
      <c r="I49" s="200"/>
      <c r="J49" s="200"/>
      <c r="K49" s="200"/>
      <c r="L49" s="200"/>
      <c r="M49" s="200"/>
      <c r="N49" s="200"/>
      <c r="O49" s="200"/>
      <c r="P49" s="200"/>
      <c r="Q49" s="200"/>
      <c r="R49" s="200"/>
      <c r="S49" s="200"/>
      <c r="T49" s="200"/>
      <c r="U49" s="200"/>
      <c r="V49" s="200"/>
      <c r="W49" s="200"/>
      <c r="X49" s="200"/>
      <c r="Y49" s="200"/>
      <c r="Z49" s="200"/>
      <c r="AA49" s="200"/>
    </row>
    <row r="50" spans="1:27" s="199" customFormat="1" ht="16.5" customHeight="1">
      <c r="A50" s="194"/>
      <c r="B50" s="194"/>
      <c r="C50" s="203" t="s">
        <v>765</v>
      </c>
      <c r="D50" s="203" t="s">
        <v>766</v>
      </c>
      <c r="E50" s="200"/>
      <c r="F50" s="200"/>
      <c r="G50" s="200"/>
      <c r="H50" s="200"/>
      <c r="I50" s="200"/>
      <c r="J50" s="200"/>
      <c r="K50" s="200"/>
      <c r="L50" s="200"/>
      <c r="M50" s="200"/>
      <c r="N50" s="200"/>
      <c r="O50" s="200"/>
      <c r="P50" s="200"/>
      <c r="Q50" s="200"/>
      <c r="R50" s="200"/>
      <c r="S50" s="200"/>
      <c r="T50" s="200"/>
      <c r="U50" s="200"/>
      <c r="V50" s="200"/>
      <c r="W50" s="200"/>
      <c r="X50" s="200"/>
      <c r="Y50" s="200"/>
      <c r="Z50" s="200"/>
      <c r="AA50" s="200"/>
    </row>
    <row r="51" spans="1:27" s="199" customFormat="1" ht="16.5" customHeight="1">
      <c r="A51" s="194"/>
      <c r="B51" s="194"/>
      <c r="C51" s="203" t="s">
        <v>767</v>
      </c>
      <c r="D51" s="203" t="s">
        <v>768</v>
      </c>
      <c r="E51" s="200"/>
      <c r="F51" s="200"/>
      <c r="G51" s="200"/>
      <c r="H51" s="200"/>
      <c r="I51" s="200"/>
      <c r="J51" s="200"/>
      <c r="K51" s="200"/>
      <c r="L51" s="200"/>
      <c r="M51" s="200"/>
      <c r="N51" s="200"/>
      <c r="O51" s="200"/>
      <c r="P51" s="200"/>
      <c r="Q51" s="200"/>
      <c r="R51" s="200"/>
      <c r="S51" s="200"/>
      <c r="T51" s="200"/>
      <c r="U51" s="200"/>
      <c r="V51" s="200"/>
      <c r="W51" s="200"/>
      <c r="X51" s="200"/>
      <c r="Y51" s="200"/>
      <c r="Z51" s="200"/>
      <c r="AA51" s="200"/>
    </row>
    <row r="52" spans="1:27" s="199" customFormat="1" ht="26.25" customHeight="1">
      <c r="A52" s="194"/>
      <c r="B52" s="194"/>
      <c r="C52" s="201" t="s">
        <v>662</v>
      </c>
      <c r="D52" s="761" t="s">
        <v>769</v>
      </c>
      <c r="E52" s="761"/>
      <c r="F52" s="761"/>
      <c r="G52" s="761"/>
      <c r="H52" s="761"/>
      <c r="I52" s="761"/>
      <c r="J52" s="761"/>
      <c r="K52" s="761"/>
      <c r="L52" s="761"/>
      <c r="M52" s="761"/>
      <c r="N52" s="761"/>
      <c r="O52" s="761"/>
      <c r="P52" s="761"/>
      <c r="Q52" s="761"/>
      <c r="R52" s="761"/>
      <c r="S52" s="761"/>
      <c r="T52" s="761"/>
      <c r="U52" s="761"/>
      <c r="V52" s="761"/>
      <c r="W52" s="761"/>
      <c r="X52" s="761"/>
      <c r="Y52" s="761"/>
      <c r="Z52" s="761"/>
      <c r="AA52" s="761"/>
    </row>
    <row r="53" spans="1:27" s="199" customFormat="1" ht="29.25" customHeight="1">
      <c r="A53" s="194"/>
      <c r="B53" s="194"/>
      <c r="C53" s="201" t="s">
        <v>1510</v>
      </c>
      <c r="D53" s="755" t="s">
        <v>1511</v>
      </c>
      <c r="E53" s="755"/>
      <c r="F53" s="755"/>
      <c r="G53" s="755"/>
      <c r="H53" s="755"/>
      <c r="I53" s="755"/>
      <c r="J53" s="755"/>
      <c r="K53" s="755"/>
      <c r="L53" s="755"/>
      <c r="M53" s="755"/>
      <c r="N53" s="755"/>
      <c r="O53" s="755"/>
      <c r="P53" s="755"/>
      <c r="Q53" s="755"/>
      <c r="R53" s="755"/>
      <c r="S53" s="755"/>
      <c r="T53" s="755"/>
      <c r="U53" s="755"/>
      <c r="V53" s="755"/>
      <c r="W53" s="755"/>
      <c r="X53" s="755"/>
      <c r="Y53" s="755"/>
      <c r="Z53" s="755"/>
      <c r="AA53" s="755"/>
    </row>
    <row r="54" spans="1:27" s="210" customFormat="1" ht="12.25" customHeight="1">
      <c r="A54" s="194"/>
      <c r="B54" s="209"/>
    </row>
    <row r="55" spans="1:27" s="210" customFormat="1" ht="12.25" customHeight="1">
      <c r="A55" s="194"/>
      <c r="B55" s="209"/>
    </row>
    <row r="56" spans="1:27" s="210" customFormat="1" ht="12.25" customHeight="1">
      <c r="A56" s="194"/>
      <c r="B56" s="209"/>
    </row>
    <row r="57" spans="1:27" s="210" customFormat="1" ht="12.25" customHeight="1">
      <c r="A57" s="194"/>
      <c r="B57" s="209"/>
    </row>
    <row r="58" spans="1:27" s="210" customFormat="1">
      <c r="A58" s="194"/>
      <c r="B58" s="209"/>
    </row>
    <row r="59" spans="1:27" s="210" customFormat="1">
      <c r="A59" s="194"/>
      <c r="B59" s="209"/>
    </row>
    <row r="60" spans="1:27" s="210" customFormat="1">
      <c r="A60" s="194"/>
      <c r="B60" s="209"/>
    </row>
    <row r="61" spans="1:27" s="210" customFormat="1">
      <c r="A61" s="194"/>
      <c r="B61" s="209"/>
    </row>
    <row r="62" spans="1:27" s="210" customFormat="1">
      <c r="A62" s="194"/>
      <c r="B62" s="209"/>
    </row>
    <row r="63" spans="1:27" s="210" customFormat="1">
      <c r="A63" s="194"/>
      <c r="B63" s="209"/>
    </row>
    <row r="64" spans="1:27" s="210" customFormat="1">
      <c r="A64" s="194"/>
      <c r="B64" s="209"/>
    </row>
    <row r="65" spans="1:3" s="210" customFormat="1">
      <c r="A65" s="194"/>
      <c r="B65" s="209"/>
    </row>
    <row r="66" spans="1:3" s="210" customFormat="1">
      <c r="A66" s="194"/>
      <c r="B66" s="209"/>
    </row>
    <row r="67" spans="1:3" s="210" customFormat="1">
      <c r="A67" s="194"/>
      <c r="B67" s="209"/>
    </row>
    <row r="68" spans="1:3" s="210" customFormat="1">
      <c r="A68" s="194"/>
      <c r="B68" s="209"/>
      <c r="C68" s="211"/>
    </row>
    <row r="69" spans="1:3" s="210" customFormat="1">
      <c r="A69" s="194"/>
      <c r="B69" s="209"/>
      <c r="C69" s="211"/>
    </row>
    <row r="70" spans="1:3" s="210" customFormat="1">
      <c r="A70" s="194"/>
      <c r="B70" s="209"/>
      <c r="C70" s="211"/>
    </row>
    <row r="71" spans="1:3" s="210" customFormat="1">
      <c r="A71" s="194"/>
      <c r="B71" s="209"/>
      <c r="C71" s="211"/>
    </row>
    <row r="72" spans="1:3" s="210" customFormat="1">
      <c r="A72" s="194"/>
      <c r="B72" s="209"/>
      <c r="C72" s="211"/>
    </row>
    <row r="73" spans="1:3" s="210" customFormat="1">
      <c r="A73" s="194"/>
      <c r="B73" s="209"/>
      <c r="C73" s="211"/>
    </row>
    <row r="74" spans="1:3" s="210" customFormat="1">
      <c r="A74" s="194"/>
      <c r="B74" s="209"/>
      <c r="C74" s="211"/>
    </row>
    <row r="75" spans="1:3" s="210" customFormat="1">
      <c r="A75" s="194"/>
      <c r="B75" s="209"/>
      <c r="C75" s="211"/>
    </row>
    <row r="76" spans="1:3" s="210" customFormat="1">
      <c r="A76" s="194"/>
      <c r="B76" s="209"/>
      <c r="C76" s="211"/>
    </row>
    <row r="77" spans="1:3" s="210" customFormat="1">
      <c r="A77" s="194"/>
      <c r="B77" s="209"/>
      <c r="C77" s="211"/>
    </row>
    <row r="78" spans="1:3" s="210" customFormat="1">
      <c r="A78" s="194"/>
      <c r="B78" s="209"/>
      <c r="C78" s="211"/>
    </row>
    <row r="79" spans="1:3" s="210" customFormat="1">
      <c r="A79" s="194"/>
      <c r="B79" s="209"/>
      <c r="C79" s="211"/>
    </row>
    <row r="80" spans="1:3" s="210" customFormat="1">
      <c r="A80" s="194"/>
      <c r="B80" s="209"/>
      <c r="C80" s="211"/>
    </row>
    <row r="81" spans="1:3" s="210" customFormat="1">
      <c r="A81" s="194"/>
      <c r="B81" s="209"/>
      <c r="C81" s="211"/>
    </row>
    <row r="82" spans="1:3" s="210" customFormat="1">
      <c r="A82" s="194"/>
      <c r="B82" s="209"/>
      <c r="C82" s="211"/>
    </row>
    <row r="83" spans="1:3" s="210" customFormat="1">
      <c r="A83" s="194"/>
      <c r="B83" s="209"/>
      <c r="C83" s="211"/>
    </row>
    <row r="84" spans="1:3" s="210" customFormat="1">
      <c r="A84" s="194"/>
      <c r="B84" s="209"/>
      <c r="C84" s="211"/>
    </row>
    <row r="85" spans="1:3" s="210" customFormat="1">
      <c r="A85" s="194"/>
      <c r="B85" s="209"/>
      <c r="C85" s="211"/>
    </row>
    <row r="86" spans="1:3" s="210" customFormat="1">
      <c r="A86" s="194"/>
      <c r="B86" s="209"/>
      <c r="C86" s="211"/>
    </row>
    <row r="87" spans="1:3" s="210" customFormat="1">
      <c r="A87" s="194"/>
      <c r="B87" s="209"/>
      <c r="C87" s="211"/>
    </row>
    <row r="88" spans="1:3" s="210" customFormat="1">
      <c r="A88" s="194"/>
      <c r="B88" s="209"/>
      <c r="C88" s="211"/>
    </row>
    <row r="89" spans="1:3" s="210" customFormat="1">
      <c r="A89" s="194"/>
      <c r="B89" s="209"/>
      <c r="C89" s="211"/>
    </row>
    <row r="90" spans="1:3" s="210" customFormat="1">
      <c r="A90" s="194"/>
      <c r="B90" s="209"/>
      <c r="C90" s="211"/>
    </row>
    <row r="91" spans="1:3" s="210" customFormat="1">
      <c r="A91" s="194"/>
      <c r="B91" s="209"/>
      <c r="C91" s="211"/>
    </row>
    <row r="92" spans="1:3" s="210" customFormat="1">
      <c r="A92" s="194"/>
      <c r="B92" s="209"/>
      <c r="C92" s="211"/>
    </row>
    <row r="93" spans="1:3" s="210" customFormat="1">
      <c r="A93" s="194"/>
      <c r="B93" s="209"/>
      <c r="C93" s="211"/>
    </row>
    <row r="94" spans="1:3" s="210" customFormat="1">
      <c r="A94" s="194"/>
      <c r="B94" s="209"/>
      <c r="C94" s="211"/>
    </row>
    <row r="95" spans="1:3" s="210" customFormat="1">
      <c r="A95" s="194"/>
      <c r="B95" s="209"/>
      <c r="C95" s="211"/>
    </row>
    <row r="96" spans="1:3" s="210" customFormat="1">
      <c r="A96" s="194"/>
      <c r="B96" s="209"/>
      <c r="C96" s="211"/>
    </row>
    <row r="97" spans="1:3" s="210" customFormat="1">
      <c r="A97" s="194"/>
      <c r="B97" s="209"/>
      <c r="C97" s="211"/>
    </row>
    <row r="98" spans="1:3" s="210" customFormat="1">
      <c r="A98" s="194"/>
      <c r="B98" s="209"/>
      <c r="C98" s="211"/>
    </row>
    <row r="99" spans="1:3" s="210" customFormat="1">
      <c r="A99" s="194"/>
      <c r="B99" s="209"/>
      <c r="C99" s="211"/>
    </row>
    <row r="100" spans="1:3" s="210" customFormat="1">
      <c r="A100" s="194"/>
      <c r="B100" s="209"/>
      <c r="C100" s="211"/>
    </row>
    <row r="101" spans="1:3" s="210" customFormat="1">
      <c r="A101" s="194"/>
      <c r="B101" s="209"/>
      <c r="C101" s="211"/>
    </row>
    <row r="102" spans="1:3" s="210" customFormat="1">
      <c r="A102" s="194"/>
      <c r="B102" s="209"/>
      <c r="C102" s="211"/>
    </row>
    <row r="103" spans="1:3" s="210" customFormat="1">
      <c r="A103" s="194"/>
      <c r="B103" s="209"/>
      <c r="C103" s="211"/>
    </row>
    <row r="104" spans="1:3" s="210" customFormat="1">
      <c r="A104" s="194"/>
      <c r="B104" s="209"/>
      <c r="C104" s="211"/>
    </row>
    <row r="105" spans="1:3" s="210" customFormat="1">
      <c r="A105" s="194"/>
      <c r="B105" s="209"/>
      <c r="C105" s="211"/>
    </row>
    <row r="106" spans="1:3" s="210" customFormat="1">
      <c r="A106" s="194"/>
      <c r="B106" s="209"/>
      <c r="C106" s="211"/>
    </row>
    <row r="107" spans="1:3" s="210" customFormat="1">
      <c r="A107" s="194"/>
      <c r="B107" s="209"/>
      <c r="C107" s="211"/>
    </row>
    <row r="108" spans="1:3" s="210" customFormat="1">
      <c r="A108" s="194"/>
      <c r="B108" s="209"/>
      <c r="C108" s="211"/>
    </row>
    <row r="109" spans="1:3" s="210" customFormat="1">
      <c r="A109" s="194"/>
      <c r="B109" s="209"/>
      <c r="C109" s="211"/>
    </row>
    <row r="110" spans="1:3" s="210" customFormat="1">
      <c r="A110" s="194"/>
      <c r="B110" s="209"/>
      <c r="C110" s="211"/>
    </row>
    <row r="111" spans="1:3" s="210" customFormat="1">
      <c r="A111" s="194"/>
      <c r="B111" s="209"/>
      <c r="C111" s="211"/>
    </row>
    <row r="112" spans="1:3" s="210" customFormat="1">
      <c r="A112" s="194"/>
      <c r="B112" s="209"/>
      <c r="C112" s="211"/>
    </row>
    <row r="113" spans="1:3" s="210" customFormat="1">
      <c r="A113" s="194"/>
      <c r="B113" s="209"/>
      <c r="C113" s="211"/>
    </row>
    <row r="114" spans="1:3" s="210" customFormat="1">
      <c r="A114" s="194"/>
      <c r="B114" s="209"/>
      <c r="C114" s="211"/>
    </row>
    <row r="115" spans="1:3" s="210" customFormat="1">
      <c r="A115" s="194"/>
      <c r="B115" s="209"/>
      <c r="C115" s="211"/>
    </row>
    <row r="116" spans="1:3" s="210" customFormat="1">
      <c r="A116" s="194"/>
      <c r="B116" s="209"/>
      <c r="C116" s="211"/>
    </row>
    <row r="117" spans="1:3" s="210" customFormat="1">
      <c r="A117" s="194"/>
      <c r="B117" s="209"/>
      <c r="C117" s="211"/>
    </row>
    <row r="118" spans="1:3" s="210" customFormat="1">
      <c r="A118" s="194"/>
      <c r="B118" s="209"/>
      <c r="C118" s="211"/>
    </row>
    <row r="119" spans="1:3" s="210" customFormat="1">
      <c r="A119" s="194"/>
      <c r="B119" s="209"/>
      <c r="C119" s="211"/>
    </row>
    <row r="120" spans="1:3" s="210" customFormat="1">
      <c r="A120" s="194"/>
      <c r="B120" s="209"/>
      <c r="C120" s="211"/>
    </row>
    <row r="121" spans="1:3" s="210" customFormat="1">
      <c r="A121" s="194"/>
      <c r="B121" s="209"/>
      <c r="C121" s="211"/>
    </row>
    <row r="122" spans="1:3" s="210" customFormat="1">
      <c r="A122" s="194"/>
      <c r="B122" s="209"/>
      <c r="C122" s="211"/>
    </row>
    <row r="123" spans="1:3" s="210" customFormat="1">
      <c r="A123" s="194"/>
      <c r="B123" s="209"/>
      <c r="C123" s="211"/>
    </row>
    <row r="124" spans="1:3" s="210" customFormat="1">
      <c r="A124" s="194"/>
      <c r="B124" s="209"/>
      <c r="C124" s="211"/>
    </row>
    <row r="125" spans="1:3" s="210" customFormat="1">
      <c r="A125" s="194"/>
      <c r="B125" s="209"/>
      <c r="C125" s="211"/>
    </row>
    <row r="126" spans="1:3" s="210" customFormat="1">
      <c r="A126" s="194"/>
      <c r="B126" s="209"/>
      <c r="C126" s="211"/>
    </row>
    <row r="127" spans="1:3" s="210" customFormat="1">
      <c r="A127" s="194"/>
      <c r="B127" s="209"/>
      <c r="C127" s="211"/>
    </row>
    <row r="128" spans="1:3" s="210" customFormat="1">
      <c r="A128" s="194"/>
      <c r="B128" s="209"/>
      <c r="C128" s="211"/>
    </row>
    <row r="129" spans="1:3" s="210" customFormat="1">
      <c r="A129" s="194"/>
      <c r="B129" s="209"/>
      <c r="C129" s="211"/>
    </row>
    <row r="130" spans="1:3" s="210" customFormat="1">
      <c r="A130" s="194"/>
      <c r="B130" s="209"/>
      <c r="C130" s="211"/>
    </row>
    <row r="131" spans="1:3" s="210" customFormat="1">
      <c r="A131" s="194"/>
      <c r="B131" s="209"/>
      <c r="C131" s="211"/>
    </row>
    <row r="132" spans="1:3" s="210" customFormat="1">
      <c r="A132" s="194"/>
      <c r="B132" s="209"/>
      <c r="C132" s="211"/>
    </row>
    <row r="133" spans="1:3" s="210" customFormat="1">
      <c r="A133" s="194"/>
      <c r="B133" s="209"/>
      <c r="C133" s="211"/>
    </row>
    <row r="134" spans="1:3" s="210" customFormat="1">
      <c r="A134" s="194"/>
      <c r="B134" s="209"/>
      <c r="C134" s="211"/>
    </row>
    <row r="135" spans="1:3" s="210" customFormat="1">
      <c r="A135" s="194"/>
      <c r="B135" s="209"/>
      <c r="C135" s="211"/>
    </row>
  </sheetData>
  <mergeCells count="13">
    <mergeCell ref="D53:AA53"/>
    <mergeCell ref="C1:AA1"/>
    <mergeCell ref="C3:AA5"/>
    <mergeCell ref="D11:AA11"/>
    <mergeCell ref="C14:AA14"/>
    <mergeCell ref="D15:AA16"/>
    <mergeCell ref="D22:AA22"/>
    <mergeCell ref="D52:AA52"/>
    <mergeCell ref="D23:AA24"/>
    <mergeCell ref="C25:AA25"/>
    <mergeCell ref="D26:AA28"/>
    <mergeCell ref="D30:AA31"/>
    <mergeCell ref="D32:AA34"/>
  </mergeCells>
  <phoneticPr fontId="2"/>
  <pageMargins left="0.7" right="0.7" top="0.75" bottom="0.75" header="0.3" footer="0.3"/>
  <pageSetup paperSize="9" scale="83"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40</vt:i4>
      </vt:variant>
      <vt:variant>
        <vt:lpstr>名前付き一覧</vt:lpstr>
      </vt:variant>
      <vt:variant>
        <vt:i4>1</vt:i4>
      </vt:variant>
    </vt:vector>
  </HeadingPairs>
  <TitlesOfParts>
    <vt:vector size="41" baseType="lpstr">
      <vt:lpstr>表紙Ⅰ　</vt:lpstr>
      <vt:lpstr>表Ⅱ　　1細則</vt:lpstr>
      <vt:lpstr>2細則</vt:lpstr>
      <vt:lpstr>3競技規則</vt:lpstr>
      <vt:lpstr>4　Sリーグ</vt:lpstr>
      <vt:lpstr>5　Sリーグ2</vt:lpstr>
      <vt:lpstr>6フジパン</vt:lpstr>
      <vt:lpstr>7フジパン2</vt:lpstr>
      <vt:lpstr>8たっけんカップ</vt:lpstr>
      <vt:lpstr>9ﾄﾖﾀﾕﾅｲﾃｯﾄﾞ掲載せず</vt:lpstr>
      <vt:lpstr>10エコパカップ</vt:lpstr>
      <vt:lpstr>11しんきん</vt:lpstr>
      <vt:lpstr>12しんきん2</vt:lpstr>
      <vt:lpstr>13全日本1</vt:lpstr>
      <vt:lpstr>14全日本2</vt:lpstr>
      <vt:lpstr>15全日本3</vt:lpstr>
      <vt:lpstr>16NTT</vt:lpstr>
      <vt:lpstr>17NTT2</vt:lpstr>
      <vt:lpstr>18しずぎん</vt:lpstr>
      <vt:lpstr>19しずぎん2</vt:lpstr>
      <vt:lpstr>20ﾌｯﾄｻﾙ細則</vt:lpstr>
      <vt:lpstr>21ﾌｯﾄｻﾙ細則２</vt:lpstr>
      <vt:lpstr>22バーモント要項</vt:lpstr>
      <vt:lpstr>23バーモント対戦表</vt:lpstr>
      <vt:lpstr>24バーモント星取表</vt:lpstr>
      <vt:lpstr>25選手権</vt:lpstr>
      <vt:lpstr>26選手権組合せ</vt:lpstr>
      <vt:lpstr>27選手権結果表</vt:lpstr>
      <vt:lpstr>28 U7</vt:lpstr>
      <vt:lpstr>29 U7組合せ</vt:lpstr>
      <vt:lpstr>30 U-8,9,10,11リーグ要項</vt:lpstr>
      <vt:lpstr>31 U-8,9,10,11組み合わせ</vt:lpstr>
      <vt:lpstr>32女子規則1</vt:lpstr>
      <vt:lpstr>33女子規則2</vt:lpstr>
      <vt:lpstr>35女子フジパン</vt:lpstr>
      <vt:lpstr>36静岡カップ</vt:lpstr>
      <vt:lpstr>37ドリームカップ</vt:lpstr>
      <vt:lpstr>38カトレアカップミニ</vt:lpstr>
      <vt:lpstr>表Ⅲ　39女子ユース</vt:lpstr>
      <vt:lpstr>表Ⅳ　40カトレアカップ</vt:lpstr>
      <vt:lpstr>'23バーモント対戦表'!Print_Area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一般財団法人静岡県サッカー協会４種委員会</dc:creator>
  <cp:lastModifiedBy>moashoji024@icloud.com</cp:lastModifiedBy>
  <cp:lastPrinted>2025-04-14T01:16:54Z</cp:lastPrinted>
  <dcterms:created xsi:type="dcterms:W3CDTF">2020-03-22T00:24:03Z</dcterms:created>
  <dcterms:modified xsi:type="dcterms:W3CDTF">2025-07-04T00:55:23Z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09299e-76c5-48ff-813c-214441922665_Enabled">
    <vt:lpwstr>true</vt:lpwstr>
  </property>
  <property fmtid="{D5CDD505-2E9C-101B-9397-08002B2CF9AE}" pid="3" name="MSIP_Label_ab09299e-76c5-48ff-813c-214441922665_SetDate">
    <vt:lpwstr>2022-03-23T06:33:18Z</vt:lpwstr>
  </property>
  <property fmtid="{D5CDD505-2E9C-101B-9397-08002B2CF9AE}" pid="4" name="MSIP_Label_ab09299e-76c5-48ff-813c-214441922665_Method">
    <vt:lpwstr>Standard</vt:lpwstr>
  </property>
  <property fmtid="{D5CDD505-2E9C-101B-9397-08002B2CF9AE}" pid="5" name="MSIP_Label_ab09299e-76c5-48ff-813c-214441922665_Name">
    <vt:lpwstr>Confidential</vt:lpwstr>
  </property>
  <property fmtid="{D5CDD505-2E9C-101B-9397-08002B2CF9AE}" pid="6" name="MSIP_Label_ab09299e-76c5-48ff-813c-214441922665_SiteId">
    <vt:lpwstr>c26d3ea9-9778-487b-8a9b-8b0243c534ad</vt:lpwstr>
  </property>
  <property fmtid="{D5CDD505-2E9C-101B-9397-08002B2CF9AE}" pid="7" name="MSIP_Label_ab09299e-76c5-48ff-813c-214441922665_ActionId">
    <vt:lpwstr>4b7b890e-f141-4a1f-a0f6-52dbcc7532fe</vt:lpwstr>
  </property>
  <property fmtid="{D5CDD505-2E9C-101B-9397-08002B2CF9AE}" pid="8" name="MSIP_Label_ab09299e-76c5-48ff-813c-214441922665_ContentBits">
    <vt:lpwstr>1</vt:lpwstr>
  </property>
</Properties>
</file>