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no\imio Dropbox\konno@imio.co.jp\★取引先別\★静岡県4種\"/>
    </mc:Choice>
  </mc:AlternateContent>
  <xr:revisionPtr revIDLastSave="0" documentId="13_ncr:1_{5C8C8410-83C8-4A7F-9146-DE705F74F825}" xr6:coauthVersionLast="47" xr6:coauthVersionMax="47" xr10:uidLastSave="{00000000-0000-0000-0000-000000000000}"/>
  <bookViews>
    <workbookView xWindow="-90" yWindow="-90" windowWidth="19380" windowHeight="10380" xr2:uid="{4D87956A-4BBF-40C6-9DF0-3274AB879EA1}"/>
  </bookViews>
  <sheets>
    <sheet name="大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I27" i="1"/>
  <c r="J27" i="1"/>
  <c r="K27" i="1"/>
  <c r="I28" i="1"/>
  <c r="J28" i="1"/>
  <c r="K28" i="1"/>
  <c r="H28" i="1"/>
  <c r="H27" i="1"/>
  <c r="H26" i="1"/>
  <c r="J25" i="1"/>
  <c r="K25" i="1"/>
  <c r="I25" i="1"/>
  <c r="H25" i="1"/>
</calcChain>
</file>

<file path=xl/sharedStrings.xml><?xml version="1.0" encoding="utf-8"?>
<sst xmlns="http://schemas.openxmlformats.org/spreadsheetml/2006/main" count="111" uniqueCount="65">
  <si>
    <t>№</t>
    <phoneticPr fontId="4"/>
  </si>
  <si>
    <t>大会名</t>
    <rPh sb="0" eb="2">
      <t>タイカイ</t>
    </rPh>
    <rPh sb="2" eb="3">
      <t>メイ</t>
    </rPh>
    <phoneticPr fontId="4"/>
  </si>
  <si>
    <t>開催支部</t>
    <rPh sb="0" eb="2">
      <t>カイサイ</t>
    </rPh>
    <rPh sb="2" eb="4">
      <t>シブ</t>
    </rPh>
    <phoneticPr fontId="4"/>
  </si>
  <si>
    <t>使用球</t>
    <rPh sb="0" eb="2">
      <t>シヨウ</t>
    </rPh>
    <rPh sb="2" eb="3">
      <t>キュウ</t>
    </rPh>
    <phoneticPr fontId="4"/>
  </si>
  <si>
    <t>静岡県U-12・U-11サッカートレーニングセンター</t>
    <rPh sb="0" eb="3">
      <t>シズオカケン</t>
    </rPh>
    <phoneticPr fontId="4"/>
  </si>
  <si>
    <t>協会</t>
    <rPh sb="0" eb="2">
      <t>キョウカイ</t>
    </rPh>
    <phoneticPr fontId="4"/>
  </si>
  <si>
    <t>4号球</t>
    <rPh sb="1" eb="2">
      <t>ゴウ</t>
    </rPh>
    <rPh sb="2" eb="3">
      <t>キュウ</t>
    </rPh>
    <phoneticPr fontId="4"/>
  </si>
  <si>
    <t xml:space="preserve">フジパンCUP東海ユースU12サッカー大会静岡県予選 </t>
    <rPh sb="7" eb="9">
      <t>トウカイ</t>
    </rPh>
    <rPh sb="19" eb="21">
      <t>タイカイ</t>
    </rPh>
    <rPh sb="21" eb="24">
      <t>シズオカケン</t>
    </rPh>
    <rPh sb="24" eb="26">
      <t>ヨセン</t>
    </rPh>
    <phoneticPr fontId="4"/>
  </si>
  <si>
    <t>東部</t>
    <rPh sb="0" eb="2">
      <t>トウブ</t>
    </rPh>
    <phoneticPr fontId="4"/>
  </si>
  <si>
    <t>たっけんカップ第15回静岡県トレセンサッカー大会</t>
    <rPh sb="7" eb="8">
      <t>ダイ</t>
    </rPh>
    <rPh sb="10" eb="11">
      <t>カイ</t>
    </rPh>
    <rPh sb="11" eb="14">
      <t>シズオカケン</t>
    </rPh>
    <rPh sb="22" eb="24">
      <t>タイカイ</t>
    </rPh>
    <phoneticPr fontId="4"/>
  </si>
  <si>
    <t>中西部</t>
    <rPh sb="0" eb="3">
      <t>チュウセイブ</t>
    </rPh>
    <phoneticPr fontId="4"/>
  </si>
  <si>
    <t>静岡県トレセンサッカー大会交流大会</t>
    <rPh sb="0" eb="3">
      <t>シズオカケン</t>
    </rPh>
    <rPh sb="11" eb="13">
      <t>タイカイ</t>
    </rPh>
    <rPh sb="13" eb="15">
      <t>コウリュウ</t>
    </rPh>
    <rPh sb="15" eb="17">
      <t>タイカイ</t>
    </rPh>
    <phoneticPr fontId="4"/>
  </si>
  <si>
    <t>しんきんカップ第35回静岡県キッズU-10サッカー大会</t>
    <rPh sb="11" eb="14">
      <t>シズオカケン</t>
    </rPh>
    <rPh sb="25" eb="27">
      <t>タイカイ</t>
    </rPh>
    <phoneticPr fontId="4"/>
  </si>
  <si>
    <t>JFA第44回全日本U-12サッカー選手権大会静岡県大会</t>
    <rPh sb="3" eb="4">
      <t>ダイ</t>
    </rPh>
    <rPh sb="6" eb="7">
      <t>カイ</t>
    </rPh>
    <rPh sb="7" eb="10">
      <t>ゼンニホン</t>
    </rPh>
    <rPh sb="18" eb="21">
      <t>センシュケン</t>
    </rPh>
    <rPh sb="21" eb="23">
      <t>タイカイ</t>
    </rPh>
    <rPh sb="23" eb="26">
      <t>シズオカケン</t>
    </rPh>
    <rPh sb="26" eb="28">
      <t>タイカイ</t>
    </rPh>
    <phoneticPr fontId="4"/>
  </si>
  <si>
    <t>中部・中東部</t>
    <rPh sb="0" eb="2">
      <t>チュウブ</t>
    </rPh>
    <rPh sb="3" eb="6">
      <t>チュウトウブ</t>
    </rPh>
    <phoneticPr fontId="4"/>
  </si>
  <si>
    <t>エコパカップ第18回静岡県キッズサッカーフェスティバル</t>
    <rPh sb="6" eb="7">
      <t>ダイ</t>
    </rPh>
    <rPh sb="9" eb="10">
      <t>カイ</t>
    </rPh>
    <phoneticPr fontId="4"/>
  </si>
  <si>
    <t>キッズ</t>
    <phoneticPr fontId="4"/>
  </si>
  <si>
    <t>3号球</t>
    <rPh sb="1" eb="2">
      <t>ゴウ</t>
    </rPh>
    <rPh sb="2" eb="3">
      <t>キュウ</t>
    </rPh>
    <phoneticPr fontId="4"/>
  </si>
  <si>
    <t>NTT西日本グループカップ第53回静岡県U-12サッカー大会</t>
    <rPh sb="3" eb="4">
      <t>ニシ</t>
    </rPh>
    <rPh sb="4" eb="6">
      <t>ニホン</t>
    </rPh>
    <rPh sb="13" eb="14">
      <t>ダイ</t>
    </rPh>
    <rPh sb="16" eb="17">
      <t>カイ</t>
    </rPh>
    <rPh sb="17" eb="20">
      <t>シズオカケン</t>
    </rPh>
    <rPh sb="28" eb="30">
      <t>タイカイ</t>
    </rPh>
    <phoneticPr fontId="4"/>
  </si>
  <si>
    <t xml:space="preserve">西部 </t>
    <rPh sb="0" eb="2">
      <t>セイブ</t>
    </rPh>
    <phoneticPr fontId="4"/>
  </si>
  <si>
    <t>しずぎんカップ第36回静岡県ユースU-11サッカー大会</t>
    <rPh sb="7" eb="8">
      <t>ダイ</t>
    </rPh>
    <rPh sb="10" eb="11">
      <t>カイ</t>
    </rPh>
    <rPh sb="11" eb="14">
      <t>シズオカケン</t>
    </rPh>
    <rPh sb="25" eb="27">
      <t>タイカイ</t>
    </rPh>
    <phoneticPr fontId="4"/>
  </si>
  <si>
    <t>JFAバーモントカップ第29回全日本U-12フットサル選手権大会静岡県大会</t>
    <rPh sb="11" eb="12">
      <t>ダイ</t>
    </rPh>
    <rPh sb="14" eb="15">
      <t>カイ</t>
    </rPh>
    <rPh sb="15" eb="16">
      <t>ゼン</t>
    </rPh>
    <rPh sb="16" eb="18">
      <t>ニホン</t>
    </rPh>
    <rPh sb="27" eb="30">
      <t>センシュケン</t>
    </rPh>
    <rPh sb="30" eb="32">
      <t>タイカイ</t>
    </rPh>
    <rPh sb="32" eb="35">
      <t>シズオカケン</t>
    </rPh>
    <rPh sb="35" eb="37">
      <t>タイカイ</t>
    </rPh>
    <phoneticPr fontId="4"/>
  </si>
  <si>
    <t>フットサル</t>
    <phoneticPr fontId="4"/>
  </si>
  <si>
    <t>フットサル3号球</t>
    <rPh sb="6" eb="7">
      <t>ゴウ</t>
    </rPh>
    <rPh sb="7" eb="8">
      <t>キュウ</t>
    </rPh>
    <phoneticPr fontId="4"/>
  </si>
  <si>
    <t>第12回U7静岡県フットサル交流大会</t>
    <rPh sb="0" eb="1">
      <t>ダイ</t>
    </rPh>
    <rPh sb="3" eb="4">
      <t>カイ</t>
    </rPh>
    <rPh sb="6" eb="9">
      <t>シズオカケン</t>
    </rPh>
    <rPh sb="14" eb="16">
      <t>コウリュウ</t>
    </rPh>
    <rPh sb="16" eb="18">
      <t>タイカイ</t>
    </rPh>
    <phoneticPr fontId="4"/>
  </si>
  <si>
    <t>フットサル3号球</t>
    <phoneticPr fontId="4"/>
  </si>
  <si>
    <t>第12回U8静岡県フットサル交流大会</t>
    <rPh sb="0" eb="1">
      <t>ダイ</t>
    </rPh>
    <rPh sb="3" eb="4">
      <t>カイ</t>
    </rPh>
    <rPh sb="6" eb="9">
      <t>シズオカケン</t>
    </rPh>
    <rPh sb="14" eb="16">
      <t>コウリュウ</t>
    </rPh>
    <rPh sb="16" eb="18">
      <t>タイカイ</t>
    </rPh>
    <phoneticPr fontId="4"/>
  </si>
  <si>
    <t>第12回U9静岡県フットサル交流大会</t>
    <rPh sb="0" eb="1">
      <t>ダイ</t>
    </rPh>
    <rPh sb="3" eb="4">
      <t>カイ</t>
    </rPh>
    <rPh sb="6" eb="9">
      <t>シズオカケン</t>
    </rPh>
    <rPh sb="14" eb="16">
      <t>コウリュウ</t>
    </rPh>
    <rPh sb="16" eb="18">
      <t>タイカイ</t>
    </rPh>
    <phoneticPr fontId="4"/>
  </si>
  <si>
    <t>第12回U10静岡県フットサル交流大会</t>
    <rPh sb="0" eb="1">
      <t>ダイ</t>
    </rPh>
    <rPh sb="3" eb="4">
      <t>カイ</t>
    </rPh>
    <rPh sb="7" eb="10">
      <t>シズオカケン</t>
    </rPh>
    <rPh sb="15" eb="17">
      <t>コウリュウ</t>
    </rPh>
    <rPh sb="17" eb="19">
      <t>タイカイ</t>
    </rPh>
    <phoneticPr fontId="4"/>
  </si>
  <si>
    <t>第12回U11静岡県フットサル交流大会</t>
    <rPh sb="0" eb="1">
      <t>ダイ</t>
    </rPh>
    <rPh sb="3" eb="4">
      <t>カイ</t>
    </rPh>
    <rPh sb="7" eb="10">
      <t>シズオカケン</t>
    </rPh>
    <rPh sb="15" eb="17">
      <t>コウリュウ</t>
    </rPh>
    <rPh sb="17" eb="19">
      <t>タイカイ</t>
    </rPh>
    <phoneticPr fontId="4"/>
  </si>
  <si>
    <t>第17回U-12静岡県フットサル選手権大会</t>
    <rPh sb="0" eb="1">
      <t>ダイ</t>
    </rPh>
    <rPh sb="3" eb="4">
      <t>カイ</t>
    </rPh>
    <rPh sb="8" eb="11">
      <t>シズオカケン</t>
    </rPh>
    <rPh sb="16" eb="19">
      <t>センシュケン</t>
    </rPh>
    <rPh sb="19" eb="21">
      <t>タイカイ</t>
    </rPh>
    <phoneticPr fontId="4"/>
  </si>
  <si>
    <t>静岡カップ第6回女子トレセン（U-12）選抜サッカー大会</t>
    <phoneticPr fontId="4"/>
  </si>
  <si>
    <t>2コート</t>
    <phoneticPr fontId="4"/>
  </si>
  <si>
    <t>4コート</t>
    <phoneticPr fontId="4"/>
  </si>
  <si>
    <t xml:space="preserve">静岡トヨペットpresent's BOY'S &amp; GIRL'SキラキラFootball </t>
    <rPh sb="0" eb="2">
      <t>シズオカ</t>
    </rPh>
    <phoneticPr fontId="4"/>
  </si>
  <si>
    <t>8コート</t>
    <phoneticPr fontId="4"/>
  </si>
  <si>
    <t>10回</t>
    <rPh sb="2" eb="3">
      <t>カイ</t>
    </rPh>
    <phoneticPr fontId="4"/>
  </si>
  <si>
    <t>4コート</t>
    <phoneticPr fontId="2"/>
  </si>
  <si>
    <t>6コート</t>
    <phoneticPr fontId="4"/>
  </si>
  <si>
    <r>
      <t>4</t>
    </r>
    <r>
      <rPr>
        <sz val="11"/>
        <color indexed="8"/>
        <rFont val="Meiryo UI"/>
        <family val="3"/>
        <charset val="128"/>
      </rPr>
      <t>コート</t>
    </r>
    <phoneticPr fontId="4"/>
  </si>
  <si>
    <t>8コート</t>
    <phoneticPr fontId="2"/>
  </si>
  <si>
    <t>3コート</t>
    <phoneticPr fontId="4"/>
  </si>
  <si>
    <t>2022 希望</t>
    <rPh sb="5" eb="7">
      <t>キボウ</t>
    </rPh>
    <phoneticPr fontId="4"/>
  </si>
  <si>
    <t>静岡県U-12リーグ（プレ大会）</t>
    <rPh sb="0" eb="3">
      <t>シズオカケン</t>
    </rPh>
    <rPh sb="13" eb="15">
      <t>タイカイ</t>
    </rPh>
    <phoneticPr fontId="2"/>
  </si>
  <si>
    <t>会場数（コート数）2022年度</t>
    <rPh sb="0" eb="2">
      <t>カイジョウ</t>
    </rPh>
    <rPh sb="2" eb="3">
      <t>スウ</t>
    </rPh>
    <rPh sb="7" eb="8">
      <t>スウ</t>
    </rPh>
    <phoneticPr fontId="4"/>
  </si>
  <si>
    <r>
      <t>開催日　　　　　　　　　　　　　　　　　　　</t>
    </r>
    <r>
      <rPr>
        <sz val="8"/>
        <color theme="1"/>
        <rFont val="Meiryo UI"/>
        <family val="3"/>
        <charset val="128"/>
      </rPr>
      <t>2022年度予定</t>
    </r>
    <rPh sb="0" eb="3">
      <t>カイサイビ</t>
    </rPh>
    <rPh sb="26" eb="28">
      <t>ネンド</t>
    </rPh>
    <rPh sb="28" eb="30">
      <t>ヨテイ</t>
    </rPh>
    <phoneticPr fontId="4"/>
  </si>
  <si>
    <t>4月～2月</t>
    <rPh sb="1" eb="2">
      <t>ガツ</t>
    </rPh>
    <rPh sb="4" eb="5">
      <t>ガツ</t>
    </rPh>
    <phoneticPr fontId="2"/>
  </si>
  <si>
    <t>2022年度　（一財）静岡県サッカー協会４種委員会主管事業への試合球の協賛・支給をお願いいたします。</t>
    <rPh sb="4" eb="6">
      <t>ネンド</t>
    </rPh>
    <rPh sb="6" eb="8">
      <t>ヘイネンド</t>
    </rPh>
    <rPh sb="8" eb="9">
      <t>イチ</t>
    </rPh>
    <rPh sb="9" eb="10">
      <t>ザイ</t>
    </rPh>
    <rPh sb="11" eb="14">
      <t>シズオカケン</t>
    </rPh>
    <rPh sb="18" eb="20">
      <t>キョウカイ</t>
    </rPh>
    <rPh sb="21" eb="22">
      <t>シュ</t>
    </rPh>
    <rPh sb="22" eb="25">
      <t>イインカイ</t>
    </rPh>
    <rPh sb="25" eb="27">
      <t>シュカン</t>
    </rPh>
    <rPh sb="27" eb="29">
      <t>ジギョウ</t>
    </rPh>
    <rPh sb="31" eb="33">
      <t>シアイ</t>
    </rPh>
    <rPh sb="33" eb="34">
      <t>キュウ</t>
    </rPh>
    <rPh sb="35" eb="37">
      <t>キョウサン</t>
    </rPh>
    <rPh sb="38" eb="40">
      <t>シキュウ</t>
    </rPh>
    <rPh sb="42" eb="43">
      <t>ネガ</t>
    </rPh>
    <phoneticPr fontId="4"/>
  </si>
  <si>
    <t>120試合</t>
    <rPh sb="3" eb="5">
      <t>シアイ</t>
    </rPh>
    <phoneticPr fontId="2"/>
  </si>
  <si>
    <t>4月9日～12月</t>
    <rPh sb="1" eb="2">
      <t>ガツ</t>
    </rPh>
    <rPh sb="3" eb="4">
      <t>ヒ</t>
    </rPh>
    <rPh sb="7" eb="8">
      <t>ガツ</t>
    </rPh>
    <phoneticPr fontId="2"/>
  </si>
  <si>
    <t>6月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</si>
  <si>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</si>
  <si>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</si>
  <si>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</si>
  <si>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2月</t>
    <rPh sb="1" eb="2">
      <t>ガツ</t>
    </rPh>
    <phoneticPr fontId="2"/>
  </si>
  <si>
    <t>7月</t>
    <rPh sb="1" eb="2">
      <t>ガツ</t>
    </rPh>
    <phoneticPr fontId="2"/>
  </si>
  <si>
    <t>12月</t>
    <rPh sb="2" eb="3">
      <t>ガツ</t>
    </rPh>
    <phoneticPr fontId="2"/>
  </si>
  <si>
    <t>1部12チーム・2部12チーム（可能であれば参加チームに試合球として1球ずつ配球したい）</t>
    <rPh sb="1" eb="2">
      <t>ブ</t>
    </rPh>
    <rPh sb="9" eb="10">
      <t>ブ</t>
    </rPh>
    <rPh sb="16" eb="18">
      <t>カノウ</t>
    </rPh>
    <rPh sb="22" eb="24">
      <t>サンカ</t>
    </rPh>
    <rPh sb="28" eb="30">
      <t>シアイ</t>
    </rPh>
    <rPh sb="30" eb="31">
      <t>キュウ</t>
    </rPh>
    <rPh sb="35" eb="36">
      <t>キュウ</t>
    </rPh>
    <rPh sb="38" eb="40">
      <t>ハイキュウ</t>
    </rPh>
    <phoneticPr fontId="2"/>
  </si>
  <si>
    <t>店舗購入　　　　予定数</t>
    <rPh sb="0" eb="2">
      <t>テンポ</t>
    </rPh>
    <rPh sb="2" eb="4">
      <t>コウニュウ</t>
    </rPh>
    <rPh sb="8" eb="10">
      <t>ヨテイ</t>
    </rPh>
    <rPh sb="10" eb="11">
      <t>スウ</t>
    </rPh>
    <phoneticPr fontId="2"/>
  </si>
  <si>
    <t>4号球</t>
    <rPh sb="1" eb="3">
      <t>ゴウキュウ</t>
    </rPh>
    <phoneticPr fontId="2"/>
  </si>
  <si>
    <t>3号球</t>
    <rPh sb="1" eb="2">
      <t>ゴウ</t>
    </rPh>
    <rPh sb="2" eb="3">
      <t>キュウ</t>
    </rPh>
    <phoneticPr fontId="2"/>
  </si>
  <si>
    <t>フットサル3号球</t>
    <phoneticPr fontId="2"/>
  </si>
  <si>
    <t>イミオリクエスト</t>
    <phoneticPr fontId="2"/>
  </si>
  <si>
    <t>2023
希望</t>
    <rPh sb="5" eb="7">
      <t>キボウ</t>
    </rPh>
    <phoneticPr fontId="4"/>
  </si>
  <si>
    <t>購入条件</t>
    <rPh sb="0" eb="4">
      <t>コウニュウジョウケン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</si>
</sst>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9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Continuous" vertical="center"/>
    </xf>
    <xf numFmtId="0" fontId="5" fillId="2" borderId="19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56" fontId="1" fillId="0" borderId="8" xfId="0" applyNumberFormat="1" applyFont="1" applyFill="1" applyBorder="1" applyAlignment="1">
      <alignment horizontal="center" vertical="center"/>
    </xf>
    <xf numFmtId="56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56" fontId="1" fillId="0" borderId="16" xfId="0" applyNumberFormat="1" applyFont="1" applyFill="1" applyBorder="1" applyAlignment="1">
      <alignment horizontal="center" vertical="center"/>
    </xf>
    <xf numFmtId="56" fontId="1" fillId="0" borderId="21" xfId="0" applyNumberFormat="1" applyFont="1" applyFill="1" applyBorder="1" applyAlignment="1">
      <alignment horizontal="center" vertical="center"/>
    </xf>
    <xf numFmtId="56" fontId="1" fillId="0" borderId="25" xfId="0" applyNumberFormat="1" applyFont="1" applyFill="1" applyBorder="1" applyAlignment="1">
      <alignment horizontal="center" vertical="center"/>
    </xf>
    <xf numFmtId="56" fontId="1" fillId="0" borderId="27" xfId="0" applyNumberFormat="1" applyFont="1" applyFill="1" applyBorder="1" applyAlignment="1">
      <alignment horizontal="center" vertical="center"/>
    </xf>
    <xf numFmtId="56" fontId="1" fillId="0" borderId="17" xfId="0" applyNumberFormat="1" applyFont="1" applyFill="1" applyBorder="1" applyAlignment="1">
      <alignment horizontal="center" vertical="center"/>
    </xf>
    <xf numFmtId="56" fontId="1" fillId="0" borderId="18" xfId="0" applyNumberFormat="1" applyFont="1" applyFill="1" applyBorder="1" applyAlignment="1">
      <alignment horizontal="center" vertical="center"/>
    </xf>
    <xf numFmtId="56" fontId="1" fillId="0" borderId="5" xfId="0" applyNumberFormat="1" applyFont="1" applyFill="1" applyBorder="1" applyAlignment="1">
      <alignment horizontal="center" vertical="center"/>
    </xf>
    <xf numFmtId="56" fontId="1" fillId="0" borderId="8" xfId="0" applyNumberFormat="1" applyFont="1" applyFill="1" applyBorder="1" applyAlignment="1">
      <alignment horizontal="center" vertical="center" shrinkToFit="1"/>
    </xf>
    <xf numFmtId="56" fontId="1" fillId="0" borderId="9" xfId="0" applyNumberFormat="1" applyFont="1" applyFill="1" applyBorder="1" applyAlignment="1">
      <alignment horizontal="center" vertical="center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49" fontId="1" fillId="0" borderId="9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D2C9-8426-48A3-BDA8-DE017DD1AC9E}">
  <sheetPr>
    <pageSetUpPr fitToPage="1"/>
  </sheetPr>
  <dimension ref="A1:L28"/>
  <sheetViews>
    <sheetView tabSelected="1" zoomScale="55" zoomScaleNormal="55" workbookViewId="0">
      <selection activeCell="C23" sqref="C23"/>
    </sheetView>
  </sheetViews>
  <sheetFormatPr defaultRowHeight="18" x14ac:dyDescent="1.1000000000000001"/>
  <cols>
    <col min="1" max="1" width="5.20703125" customWidth="1"/>
    <col min="2" max="2" width="63.08203125" customWidth="1"/>
    <col min="3" max="3" width="12.4140625" customWidth="1"/>
    <col min="4" max="4" width="14" customWidth="1"/>
    <col min="5" max="6" width="8.4140625" customWidth="1"/>
    <col min="7" max="7" width="12" customWidth="1"/>
    <col min="8" max="9" width="7.4140625" hidden="1" customWidth="1"/>
    <col min="10" max="10" width="8.1640625" bestFit="1" customWidth="1"/>
  </cols>
  <sheetData>
    <row r="1" spans="1:12" x14ac:dyDescent="1.1000000000000001">
      <c r="A1" s="1"/>
      <c r="B1" s="2"/>
      <c r="C1" s="2"/>
      <c r="D1" s="1"/>
      <c r="E1" s="1"/>
      <c r="F1" s="1"/>
      <c r="G1" s="1"/>
    </row>
    <row r="2" spans="1:12" ht="18.75" thickBot="1" x14ac:dyDescent="1.25">
      <c r="A2" s="1" t="s">
        <v>47</v>
      </c>
      <c r="B2" s="1"/>
      <c r="C2" s="1"/>
      <c r="D2" s="1"/>
      <c r="E2" s="1"/>
      <c r="F2" s="1"/>
      <c r="G2" s="1"/>
      <c r="J2" s="45" t="s">
        <v>62</v>
      </c>
      <c r="K2" s="45"/>
    </row>
    <row r="3" spans="1:12" s="7" customFormat="1" ht="45" customHeight="1" thickBot="1" x14ac:dyDescent="1.25">
      <c r="A3" s="4" t="s">
        <v>0</v>
      </c>
      <c r="B3" s="5" t="s">
        <v>1</v>
      </c>
      <c r="C3" s="6" t="s">
        <v>2</v>
      </c>
      <c r="D3" s="36" t="s">
        <v>44</v>
      </c>
      <c r="E3" s="93" t="s">
        <v>45</v>
      </c>
      <c r="F3" s="94"/>
      <c r="G3" s="30" t="s">
        <v>3</v>
      </c>
      <c r="H3" s="37" t="s">
        <v>42</v>
      </c>
      <c r="I3" s="43" t="s">
        <v>58</v>
      </c>
      <c r="J3" s="46" t="s">
        <v>63</v>
      </c>
      <c r="K3" s="47" t="s">
        <v>64</v>
      </c>
    </row>
    <row r="4" spans="1:12" s="7" customFormat="1" x14ac:dyDescent="1.1000000000000001">
      <c r="A4" s="8">
        <v>1</v>
      </c>
      <c r="B4" s="9" t="s">
        <v>4</v>
      </c>
      <c r="C4" s="10" t="s">
        <v>5</v>
      </c>
      <c r="D4" s="23" t="s">
        <v>36</v>
      </c>
      <c r="E4" s="64" t="s">
        <v>46</v>
      </c>
      <c r="F4" s="65"/>
      <c r="G4" s="31" t="s">
        <v>6</v>
      </c>
      <c r="H4" s="33">
        <v>0</v>
      </c>
      <c r="I4" s="42"/>
      <c r="J4" s="48">
        <v>0</v>
      </c>
      <c r="K4" s="49"/>
    </row>
    <row r="5" spans="1:12" s="7" customFormat="1" x14ac:dyDescent="1.1000000000000001">
      <c r="A5" s="11">
        <v>2</v>
      </c>
      <c r="B5" s="12" t="s">
        <v>43</v>
      </c>
      <c r="C5" s="10" t="s">
        <v>5</v>
      </c>
      <c r="D5" s="24" t="s">
        <v>48</v>
      </c>
      <c r="E5" s="88" t="s">
        <v>49</v>
      </c>
      <c r="F5" s="89"/>
      <c r="G5" s="13" t="s">
        <v>6</v>
      </c>
      <c r="H5" s="32">
        <v>8</v>
      </c>
      <c r="I5" s="40"/>
      <c r="J5" s="50">
        <v>24</v>
      </c>
      <c r="K5" s="51">
        <v>24</v>
      </c>
      <c r="L5" s="22" t="s">
        <v>57</v>
      </c>
    </row>
    <row r="6" spans="1:12" s="7" customFormat="1" x14ac:dyDescent="1.1000000000000001">
      <c r="A6" s="11">
        <v>3</v>
      </c>
      <c r="B6" s="12" t="s">
        <v>7</v>
      </c>
      <c r="C6" s="10" t="s">
        <v>8</v>
      </c>
      <c r="D6" s="25" t="s">
        <v>37</v>
      </c>
      <c r="E6" s="66" t="s">
        <v>50</v>
      </c>
      <c r="F6" s="67"/>
      <c r="G6" s="13" t="s">
        <v>6</v>
      </c>
      <c r="H6" s="32">
        <v>4</v>
      </c>
      <c r="I6" s="40">
        <v>4</v>
      </c>
      <c r="J6" s="50">
        <v>4</v>
      </c>
      <c r="K6" s="51">
        <v>4</v>
      </c>
    </row>
    <row r="7" spans="1:12" s="7" customFormat="1" x14ac:dyDescent="1.1000000000000001">
      <c r="A7" s="11">
        <v>4</v>
      </c>
      <c r="B7" s="14" t="s">
        <v>9</v>
      </c>
      <c r="C7" s="10" t="s">
        <v>10</v>
      </c>
      <c r="D7" s="25" t="s">
        <v>38</v>
      </c>
      <c r="E7" s="66" t="s">
        <v>51</v>
      </c>
      <c r="F7" s="67"/>
      <c r="G7" s="13" t="s">
        <v>6</v>
      </c>
      <c r="H7" s="32">
        <v>6</v>
      </c>
      <c r="I7" s="40">
        <v>6</v>
      </c>
      <c r="J7" s="50">
        <v>6</v>
      </c>
      <c r="K7" s="51">
        <v>6</v>
      </c>
    </row>
    <row r="8" spans="1:12" s="7" customFormat="1" x14ac:dyDescent="1.1000000000000001">
      <c r="A8" s="11">
        <v>5</v>
      </c>
      <c r="B8" s="14" t="s">
        <v>11</v>
      </c>
      <c r="C8" s="10" t="s">
        <v>10</v>
      </c>
      <c r="D8" s="25" t="s">
        <v>35</v>
      </c>
      <c r="E8" s="66" t="s">
        <v>52</v>
      </c>
      <c r="F8" s="67"/>
      <c r="G8" s="13" t="s">
        <v>6</v>
      </c>
      <c r="H8" s="32">
        <v>8</v>
      </c>
      <c r="I8" s="40">
        <v>8</v>
      </c>
      <c r="J8" s="50">
        <v>8</v>
      </c>
      <c r="K8" s="51">
        <v>8</v>
      </c>
    </row>
    <row r="9" spans="1:12" s="7" customFormat="1" x14ac:dyDescent="1.1000000000000001">
      <c r="A9" s="11">
        <v>6</v>
      </c>
      <c r="B9" s="14" t="s">
        <v>12</v>
      </c>
      <c r="C9" s="10" t="s">
        <v>8</v>
      </c>
      <c r="D9" s="25" t="s">
        <v>38</v>
      </c>
      <c r="E9" s="84" t="s">
        <v>52</v>
      </c>
      <c r="F9" s="85"/>
      <c r="G9" s="13" t="s">
        <v>6</v>
      </c>
      <c r="H9" s="32">
        <v>6</v>
      </c>
      <c r="I9" s="40">
        <v>6</v>
      </c>
      <c r="J9" s="50">
        <v>6</v>
      </c>
      <c r="K9" s="51">
        <v>6</v>
      </c>
    </row>
    <row r="10" spans="1:12" s="7" customFormat="1" x14ac:dyDescent="1.1000000000000001">
      <c r="A10" s="11">
        <v>7</v>
      </c>
      <c r="B10" s="14" t="s">
        <v>13</v>
      </c>
      <c r="C10" s="15" t="s">
        <v>14</v>
      </c>
      <c r="D10" s="25" t="s">
        <v>39</v>
      </c>
      <c r="E10" s="84" t="s">
        <v>53</v>
      </c>
      <c r="F10" s="85"/>
      <c r="G10" s="13" t="s">
        <v>6</v>
      </c>
      <c r="H10" s="32">
        <v>4</v>
      </c>
      <c r="I10" s="40">
        <v>4</v>
      </c>
      <c r="J10" s="50">
        <v>4</v>
      </c>
      <c r="K10" s="51">
        <v>4</v>
      </c>
    </row>
    <row r="11" spans="1:12" s="7" customFormat="1" x14ac:dyDescent="1.1000000000000001">
      <c r="A11" s="68">
        <v>8</v>
      </c>
      <c r="B11" s="71" t="s">
        <v>15</v>
      </c>
      <c r="C11" s="74" t="s">
        <v>16</v>
      </c>
      <c r="D11" s="26" t="s">
        <v>33</v>
      </c>
      <c r="E11" s="77" t="s">
        <v>51</v>
      </c>
      <c r="F11" s="78"/>
      <c r="G11" s="32" t="s">
        <v>17</v>
      </c>
      <c r="H11" s="38">
        <v>4</v>
      </c>
      <c r="I11" s="40">
        <v>4</v>
      </c>
      <c r="J11" s="52">
        <v>4</v>
      </c>
      <c r="K11" s="51">
        <v>4</v>
      </c>
    </row>
    <row r="12" spans="1:12" s="7" customFormat="1" x14ac:dyDescent="1.1000000000000001">
      <c r="A12" s="69"/>
      <c r="B12" s="72"/>
      <c r="C12" s="75"/>
      <c r="D12" s="26" t="s">
        <v>37</v>
      </c>
      <c r="E12" s="79"/>
      <c r="F12" s="80"/>
      <c r="G12" s="13" t="s">
        <v>6</v>
      </c>
      <c r="H12" s="38">
        <v>4</v>
      </c>
      <c r="I12" s="40">
        <v>4</v>
      </c>
      <c r="J12" s="52">
        <v>4</v>
      </c>
      <c r="K12" s="51">
        <v>4</v>
      </c>
    </row>
    <row r="13" spans="1:12" s="7" customFormat="1" x14ac:dyDescent="1.1000000000000001">
      <c r="A13" s="70"/>
      <c r="B13" s="73"/>
      <c r="C13" s="76"/>
      <c r="D13" s="24" t="s">
        <v>33</v>
      </c>
      <c r="E13" s="81"/>
      <c r="F13" s="82"/>
      <c r="G13" s="13" t="s">
        <v>6</v>
      </c>
      <c r="H13" s="32">
        <v>4</v>
      </c>
      <c r="I13" s="40">
        <v>4</v>
      </c>
      <c r="J13" s="50">
        <v>4</v>
      </c>
      <c r="K13" s="51">
        <v>4</v>
      </c>
    </row>
    <row r="14" spans="1:12" s="7" customFormat="1" x14ac:dyDescent="1.1000000000000001">
      <c r="A14" s="28">
        <v>9</v>
      </c>
      <c r="B14" s="29" t="s">
        <v>34</v>
      </c>
      <c r="C14" s="16" t="s">
        <v>16</v>
      </c>
      <c r="D14" s="27" t="s">
        <v>38</v>
      </c>
      <c r="E14" s="66" t="s">
        <v>52</v>
      </c>
      <c r="F14" s="67"/>
      <c r="G14" s="33" t="s">
        <v>6</v>
      </c>
      <c r="H14" s="33">
        <v>6</v>
      </c>
      <c r="I14" s="40">
        <v>6</v>
      </c>
      <c r="J14" s="48">
        <v>6</v>
      </c>
      <c r="K14" s="51">
        <v>6</v>
      </c>
    </row>
    <row r="15" spans="1:12" s="7" customFormat="1" x14ac:dyDescent="1.1000000000000001">
      <c r="A15" s="11">
        <v>10</v>
      </c>
      <c r="B15" s="14" t="s">
        <v>18</v>
      </c>
      <c r="C15" s="10" t="s">
        <v>19</v>
      </c>
      <c r="D15" s="24" t="s">
        <v>35</v>
      </c>
      <c r="E15" s="86" t="s">
        <v>53</v>
      </c>
      <c r="F15" s="87"/>
      <c r="G15" s="13" t="s">
        <v>6</v>
      </c>
      <c r="H15" s="32">
        <v>8</v>
      </c>
      <c r="I15" s="40">
        <v>8</v>
      </c>
      <c r="J15" s="50">
        <v>8</v>
      </c>
      <c r="K15" s="51">
        <v>8</v>
      </c>
    </row>
    <row r="16" spans="1:12" s="7" customFormat="1" x14ac:dyDescent="1.1000000000000001">
      <c r="A16" s="11">
        <v>11</v>
      </c>
      <c r="B16" s="14" t="s">
        <v>20</v>
      </c>
      <c r="C16" s="15" t="s">
        <v>14</v>
      </c>
      <c r="D16" s="25" t="s">
        <v>40</v>
      </c>
      <c r="E16" s="86" t="s">
        <v>54</v>
      </c>
      <c r="F16" s="87"/>
      <c r="G16" s="13" t="s">
        <v>6</v>
      </c>
      <c r="H16" s="32">
        <v>8</v>
      </c>
      <c r="I16" s="40">
        <v>8</v>
      </c>
      <c r="J16" s="50">
        <v>8</v>
      </c>
      <c r="K16" s="51">
        <v>8</v>
      </c>
    </row>
    <row r="17" spans="1:11" s="7" customFormat="1" x14ac:dyDescent="1.1000000000000001">
      <c r="A17" s="11">
        <v>12</v>
      </c>
      <c r="B17" s="14" t="s">
        <v>21</v>
      </c>
      <c r="C17" s="17" t="s">
        <v>22</v>
      </c>
      <c r="D17" s="25" t="s">
        <v>41</v>
      </c>
      <c r="E17" s="66" t="s">
        <v>50</v>
      </c>
      <c r="F17" s="67"/>
      <c r="G17" s="34" t="s">
        <v>23</v>
      </c>
      <c r="H17" s="32">
        <v>3</v>
      </c>
      <c r="I17" s="40">
        <v>3</v>
      </c>
      <c r="J17" s="50">
        <v>3</v>
      </c>
      <c r="K17" s="51">
        <v>3</v>
      </c>
    </row>
    <row r="18" spans="1:11" s="7" customFormat="1" x14ac:dyDescent="1.1000000000000001">
      <c r="A18" s="60">
        <v>13</v>
      </c>
      <c r="B18" s="14" t="s">
        <v>24</v>
      </c>
      <c r="C18" s="17" t="s">
        <v>22</v>
      </c>
      <c r="D18" s="25" t="s">
        <v>32</v>
      </c>
      <c r="E18" s="83" t="s">
        <v>56</v>
      </c>
      <c r="F18" s="83"/>
      <c r="G18" s="63" t="s">
        <v>25</v>
      </c>
      <c r="H18" s="90">
        <v>4</v>
      </c>
      <c r="I18" s="97">
        <v>4</v>
      </c>
      <c r="J18" s="56">
        <v>4</v>
      </c>
      <c r="K18" s="59">
        <v>4</v>
      </c>
    </row>
    <row r="19" spans="1:11" s="7" customFormat="1" x14ac:dyDescent="1.1000000000000001">
      <c r="A19" s="61"/>
      <c r="B19" s="14" t="s">
        <v>26</v>
      </c>
      <c r="C19" s="17" t="s">
        <v>22</v>
      </c>
      <c r="D19" s="25" t="s">
        <v>32</v>
      </c>
      <c r="E19" s="83" t="s">
        <v>56</v>
      </c>
      <c r="F19" s="83"/>
      <c r="G19" s="63"/>
      <c r="H19" s="91"/>
      <c r="I19" s="97"/>
      <c r="J19" s="57"/>
      <c r="K19" s="59"/>
    </row>
    <row r="20" spans="1:11" s="7" customFormat="1" x14ac:dyDescent="1.1000000000000001">
      <c r="A20" s="61"/>
      <c r="B20" s="14" t="s">
        <v>27</v>
      </c>
      <c r="C20" s="17" t="s">
        <v>22</v>
      </c>
      <c r="D20" s="25" t="s">
        <v>32</v>
      </c>
      <c r="E20" s="83" t="s">
        <v>56</v>
      </c>
      <c r="F20" s="83"/>
      <c r="G20" s="63"/>
      <c r="H20" s="91"/>
      <c r="I20" s="97"/>
      <c r="J20" s="57"/>
      <c r="K20" s="59"/>
    </row>
    <row r="21" spans="1:11" s="7" customFormat="1" x14ac:dyDescent="1.1000000000000001">
      <c r="A21" s="61"/>
      <c r="B21" s="14" t="s">
        <v>28</v>
      </c>
      <c r="C21" s="17" t="s">
        <v>22</v>
      </c>
      <c r="D21" s="25" t="s">
        <v>32</v>
      </c>
      <c r="E21" s="83" t="s">
        <v>56</v>
      </c>
      <c r="F21" s="83"/>
      <c r="G21" s="63"/>
      <c r="H21" s="91"/>
      <c r="I21" s="97"/>
      <c r="J21" s="57"/>
      <c r="K21" s="59"/>
    </row>
    <row r="22" spans="1:11" s="7" customFormat="1" x14ac:dyDescent="1.1000000000000001">
      <c r="A22" s="62"/>
      <c r="B22" s="14" t="s">
        <v>29</v>
      </c>
      <c r="C22" s="17" t="s">
        <v>22</v>
      </c>
      <c r="D22" s="25" t="s">
        <v>32</v>
      </c>
      <c r="E22" s="83" t="s">
        <v>56</v>
      </c>
      <c r="F22" s="83"/>
      <c r="G22" s="63"/>
      <c r="H22" s="92"/>
      <c r="I22" s="97"/>
      <c r="J22" s="58"/>
      <c r="K22" s="59"/>
    </row>
    <row r="23" spans="1:11" s="7" customFormat="1" x14ac:dyDescent="1.1000000000000001">
      <c r="A23" s="11">
        <v>14</v>
      </c>
      <c r="B23" s="14" t="s">
        <v>30</v>
      </c>
      <c r="C23" s="17" t="s">
        <v>22</v>
      </c>
      <c r="D23" s="25" t="s">
        <v>32</v>
      </c>
      <c r="E23" s="66" t="s">
        <v>54</v>
      </c>
      <c r="F23" s="67"/>
      <c r="G23" s="34" t="s">
        <v>25</v>
      </c>
      <c r="H23" s="32">
        <v>2</v>
      </c>
      <c r="I23" s="40">
        <v>2</v>
      </c>
      <c r="J23" s="50">
        <v>2</v>
      </c>
      <c r="K23" s="51">
        <v>2</v>
      </c>
    </row>
    <row r="24" spans="1:11" s="7" customFormat="1" ht="18.75" thickBot="1" x14ac:dyDescent="1.25">
      <c r="A24" s="18">
        <v>15</v>
      </c>
      <c r="B24" s="19" t="s">
        <v>31</v>
      </c>
      <c r="C24" s="20" t="s">
        <v>5</v>
      </c>
      <c r="D24" s="21" t="s">
        <v>37</v>
      </c>
      <c r="E24" s="95" t="s">
        <v>55</v>
      </c>
      <c r="F24" s="96"/>
      <c r="G24" s="35" t="s">
        <v>6</v>
      </c>
      <c r="H24" s="39">
        <v>4</v>
      </c>
      <c r="I24" s="41">
        <v>4</v>
      </c>
      <c r="J24" s="53">
        <v>4</v>
      </c>
      <c r="K24" s="54">
        <v>4</v>
      </c>
    </row>
    <row r="25" spans="1:11" s="7" customFormat="1" x14ac:dyDescent="1.1000000000000001">
      <c r="A25" s="22"/>
      <c r="B25" s="22"/>
      <c r="C25" s="22"/>
      <c r="D25" s="22"/>
      <c r="E25" s="22"/>
      <c r="F25" s="22"/>
      <c r="G25" s="22"/>
      <c r="H25" s="1">
        <f>SUM(H4:H24)</f>
        <v>83</v>
      </c>
      <c r="I25" s="1">
        <f>SUM(I4:I24)</f>
        <v>75</v>
      </c>
      <c r="J25" s="55">
        <f>SUM(J4:J24)</f>
        <v>99</v>
      </c>
      <c r="K25" s="55">
        <f>SUM(K4:K24)</f>
        <v>99</v>
      </c>
    </row>
    <row r="26" spans="1:11" ht="19.25" x14ac:dyDescent="1.1000000000000001">
      <c r="A26" s="1"/>
      <c r="B26" s="1"/>
      <c r="C26" s="1"/>
      <c r="D26" s="1"/>
      <c r="E26" s="3"/>
      <c r="F26" s="3"/>
      <c r="G26" s="1" t="s">
        <v>59</v>
      </c>
      <c r="H26">
        <f ca="1">SUMIF($G$4:$H$24,$G26,H$4:H$24)</f>
        <v>70</v>
      </c>
      <c r="I26">
        <f t="shared" ref="I26:K28" ca="1" si="0">SUMIF($G$4:$H$24,$G26,I$4:I$24)</f>
        <v>62</v>
      </c>
      <c r="J26" s="44">
        <f ca="1">SUMIF($G$4:$H$24,$G26,J$4:J$24)</f>
        <v>86</v>
      </c>
      <c r="K26" s="44">
        <f ca="1">SUMIF($G$4:$H$24,$G26,K$4:K$24)</f>
        <v>86</v>
      </c>
    </row>
    <row r="27" spans="1:11" x14ac:dyDescent="1.1000000000000001">
      <c r="G27" s="1" t="s">
        <v>60</v>
      </c>
      <c r="H27">
        <f ca="1">SUMIF($G$4:$H$24,$G27,H$4:H$24)</f>
        <v>4</v>
      </c>
      <c r="I27">
        <f t="shared" ca="1" si="0"/>
        <v>4</v>
      </c>
      <c r="J27" s="44">
        <f t="shared" ca="1" si="0"/>
        <v>4</v>
      </c>
      <c r="K27" s="44">
        <f t="shared" ca="1" si="0"/>
        <v>4</v>
      </c>
    </row>
    <row r="28" spans="1:11" x14ac:dyDescent="1.1000000000000001">
      <c r="G28" s="1" t="s">
        <v>61</v>
      </c>
      <c r="H28">
        <f ca="1">SUMIF($G$4:$H$24,$G28,H$4:H$24)</f>
        <v>9</v>
      </c>
      <c r="I28">
        <f t="shared" ca="1" si="0"/>
        <v>9</v>
      </c>
      <c r="J28" s="44">
        <f t="shared" ca="1" si="0"/>
        <v>9</v>
      </c>
      <c r="K28" s="44">
        <f t="shared" ca="1" si="0"/>
        <v>9</v>
      </c>
    </row>
  </sheetData>
  <mergeCells count="29">
    <mergeCell ref="E24:F24"/>
    <mergeCell ref="E20:F20"/>
    <mergeCell ref="E21:F21"/>
    <mergeCell ref="E19:F19"/>
    <mergeCell ref="I18:I22"/>
    <mergeCell ref="E5:F5"/>
    <mergeCell ref="H18:H22"/>
    <mergeCell ref="E23:F23"/>
    <mergeCell ref="E16:F16"/>
    <mergeCell ref="E3:F3"/>
    <mergeCell ref="E14:F14"/>
    <mergeCell ref="E17:F17"/>
    <mergeCell ref="E18:F18"/>
    <mergeCell ref="J18:J22"/>
    <mergeCell ref="K18:K22"/>
    <mergeCell ref="A18:A22"/>
    <mergeCell ref="G18:G22"/>
    <mergeCell ref="E4:F4"/>
    <mergeCell ref="E6:F6"/>
    <mergeCell ref="E7:F7"/>
    <mergeCell ref="E8:F8"/>
    <mergeCell ref="A11:A13"/>
    <mergeCell ref="B11:B13"/>
    <mergeCell ref="C11:C13"/>
    <mergeCell ref="E11:F13"/>
    <mergeCell ref="E22:F22"/>
    <mergeCell ref="E9:F9"/>
    <mergeCell ref="E10:F10"/>
    <mergeCell ref="E15:F15"/>
  </mergeCells>
  <phoneticPr fontId="2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今野太祐</cp:lastModifiedBy>
  <cp:lastPrinted>2022-11-02T04:04:32Z</cp:lastPrinted>
  <dcterms:created xsi:type="dcterms:W3CDTF">2021-01-12T07:36:03Z</dcterms:created>
  <dcterms:modified xsi:type="dcterms:W3CDTF">2022-11-11T01:54:15Z</dcterms:modified>
</cp:coreProperties>
</file>